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DATA\CATEG\Categorical Web Migration\Title I\2022-23\Part A\"/>
    </mc:Choice>
  </mc:AlternateContent>
  <xr:revisionPtr revIDLastSave="0" documentId="13_ncr:1_{2FDB5197-B295-423F-BB66-0FBB09F72AB6}" xr6:coauthVersionLast="47" xr6:coauthVersionMax="47" xr10:uidLastSave="{00000000-0000-0000-0000-000000000000}"/>
  <bookViews>
    <workbookView xWindow="-120" yWindow="-120" windowWidth="29040" windowHeight="15840" xr2:uid="{CC8C16CC-39B6-41AD-B68D-D50073877ED8}"/>
  </bookViews>
  <sheets>
    <sheet name="22-23 Title I, Pt A 3rd - LEA" sheetId="13" r:id="rId1"/>
    <sheet name="22-23 Title I Pt A 3rd - County" sheetId="1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1_2005_06_RE_CERTIFICATIO">#REF!</definedName>
    <definedName name="_17_18_Public_Imm_Counts_by_District_w_removals">'[1]Certified imm counts 2017-18'!$A$1:$D$1542</definedName>
    <definedName name="_1718_EL_Counts___district_level">#REF!</definedName>
    <definedName name="_1718_EL_counts_from_Brady_eligibles_only">#REF!</definedName>
    <definedName name="_1819_EL_Data___LEA_Level">#REF!</definedName>
    <definedName name="_1819_imm_data___LEA_level">#REF!</definedName>
    <definedName name="_xlnm._FilterDatabase" localSheetId="1" hidden="1">'22-23 Title I Pt A 3rd - County'!$A$5:$D$16</definedName>
    <definedName name="_xlnm._FilterDatabase" localSheetId="0" hidden="1">'22-23 Title I, Pt A 3rd - LEA'!$A$6:$L$1278</definedName>
    <definedName name="aaaaaaaaaaaaa">#REF!</definedName>
    <definedName name="aasddsdccfsdfsd">'[2]ED State Table'!#REF!</definedName>
    <definedName name="adsadfsafdsdddddddddddddddddddddddddddddddddddddddddddddddddddddddddddddddd">#REF!</definedName>
    <definedName name="adsasdasasaasaaaaaaaaaaaaaaaaaaaaaaaaaaaa">#REF!</definedName>
    <definedName name="afewtewgregtrtgerfeafewafwe">#REF!</definedName>
    <definedName name="agg_to_district_level_110118">#REF!</definedName>
    <definedName name="Alabama">#REF!</definedName>
    <definedName name="Alaska">#REF!</definedName>
    <definedName name="allocation">#REF!</definedName>
    <definedName name="American_Samoa">#REF!</definedName>
    <definedName name="ANAdj">#REF!</definedName>
    <definedName name="ANAdjustment">#REF!</definedName>
    <definedName name="Arizona">#REF!</definedName>
    <definedName name="Arkansas">#REF!</definedName>
    <definedName name="CalcSnapshot">#REF!</definedName>
    <definedName name="California">#REF!</definedName>
    <definedName name="CALSTARS_to_FI_Cal_Crosswalk">#REF!</definedName>
    <definedName name="camaclosoedcharterss">#REF!</definedName>
    <definedName name="CharterInfoReport">#REF!</definedName>
    <definedName name="CharterStatus">#REF!</definedName>
    <definedName name="closed">#REF!</definedName>
    <definedName name="closed_cs">'[3]Closed Charters'!$B$5:$L$69</definedName>
    <definedName name="CNIPS">#REF!</definedName>
    <definedName name="CNVAP">#REF!</definedName>
    <definedName name="COA_List">#REF!</definedName>
    <definedName name="Colorado">#REF!</definedName>
    <definedName name="Connecticut">#REF!</definedName>
    <definedName name="cons_list">'[4]T3 EL 2017-18 Consortia 6-4-18'!$A$1:$J$309</definedName>
    <definedName name="cons_list_for_SFSD">#REF!</definedName>
    <definedName name="Crosswalk">#REF!</definedName>
    <definedName name="cvcvcvcbbbbbbbbbbbbbbbbbbbbbbbbbbbbbbbbbbbbbbbbbbbbbbbbbbbbbbbbbbbbbbbbbbbbbbbbbbbbbbbbbbbbbbbbbbbbbbbbbbbbbbbbb">#REF!</definedName>
    <definedName name="cvzdvzcvzcv">#REF!</definedName>
    <definedName name="dasfsaddddddddddddddddddddddddddddddddddddddddddddddddddddddd">#REF!</definedName>
    <definedName name="dddddddddddddddddddddddddddddddddddddddddddddddddddddddd">#REF!</definedName>
    <definedName name="ddeeeeeeeeeeeeeeeeeeeeeeeeeeeeeeeeeeeeeeeeeeeeeeeeeeeee">#REF!</definedName>
    <definedName name="Debbie">#REF!</definedName>
    <definedName name="Delaware">#REF!</definedName>
    <definedName name="dfadsfsddsafadsfasdf">#REF!</definedName>
    <definedName name="dfafrerewfgdsvg">#REF!</definedName>
    <definedName name="dfasd1f32131df">#REF!</definedName>
    <definedName name="dfasdfsadfdsfdsafsafsafdafaesefewrewgrthyjyhkjhlhjljhklihukugiktuykuytkjtyuity">#REF!</definedName>
    <definedName name="dfdasdfsdf">#REF!</definedName>
    <definedName name="dfdfdsfsdfsdgs">#REF!</definedName>
    <definedName name="dfdffffffffffffffffffffffffffffffffffffffffffffffffffffffffffffffffffffffffffffffffffffffffffffffffffffffffffffffffffffff">#REF!</definedName>
    <definedName name="dfgdfgdfhsdghdsfgsdghsdfgrhsdhgdfsghsdfhg">#REF!</definedName>
    <definedName name="dfgsdfgdsgsdfgsdfgsfdgsdfgsfdgsdfg">#REF!</definedName>
    <definedName name="dfs">#REF!</definedName>
    <definedName name="dfsadfadsfas">#REF!</definedName>
    <definedName name="dfsdfadgfasdfgasdfasdfdsfdsgasdfgadsfdsf">#REF!</definedName>
    <definedName name="dfsdfasdf">#REF!</definedName>
    <definedName name="dfsdfdgdgdsf">#REF!</definedName>
    <definedName name="dfsdfds">#REF!</definedName>
    <definedName name="dfsdfewfedcfsdfeffdsdd">#REF!</definedName>
    <definedName name="dfsgdfgfsd">#REF!</definedName>
    <definedName name="District_of_Columbia">#REF!</definedName>
    <definedName name="DistrictDetailExpanded">#REF!</definedName>
    <definedName name="DistrictNewChTgtCalc">'[5]18-19 NewCh Target CALC'!$D$7:$AY$1048576</definedName>
    <definedName name="DistrictSDLR1718">'[5]17-18 P2 SDLR'!$D$5:$T$1048576</definedName>
    <definedName name="DistrictSDTransP2_1718">'[5]17-18 P2 SD Trans'!$D$5:$AX$1048576</definedName>
    <definedName name="DistrictSDUPP1718">[5]!DP_SDUPP_1718[[DCode]:[EffectiveTo]]</definedName>
    <definedName name="DP_CountyLCFF">#REF!</definedName>
    <definedName name="DPEPACompare">#REF!</definedName>
    <definedName name="DPLCFFEnt">#REF!</definedName>
    <definedName name="dsfasdfasdfasdfas">#REF!</definedName>
    <definedName name="dsfasdfsf">#REF!</definedName>
    <definedName name="dsfdsafsdafsdafdsafdsa">#REF!</definedName>
    <definedName name="dsffffffffffffffffff">#REF!</definedName>
    <definedName name="dsfsdf564684eqewer">#REF!</definedName>
    <definedName name="dsfsdfdsfsdgfsdsdfsdfasdfdsffffffffffffffffffffffffffffffffffffffffffffffff">#REF!</definedName>
    <definedName name="dsfsdfsdfsdf">#REF!</definedName>
    <definedName name="dsfsfsdfsdfsdfsdfsdfsdfsfsdfsdf">#REF!</definedName>
    <definedName name="edsfsafsafadsgadsfasdfadfsadfasdfadfasdf">#REF!</definedName>
    <definedName name="eeeeeeeeeeeeeeeeeeeeeeeeeeeeeeeeeeeeeeeeeeeeeeeeeeeeeeeeeeeeeeeeeeeeeeeee">#REF!</definedName>
    <definedName name="efrewfrsfsdffsdfsdf546546445546sdfsadfad">#REF!</definedName>
    <definedName name="efrwaer3rwer23">#REF!</definedName>
    <definedName name="EL_19_20_cons_directory">#REF!</definedName>
    <definedName name="EL_19_20_DF_Directory">#REF!</definedName>
    <definedName name="EL_Count_and_Criteria">'[6]137-MRPD-EL'!#REF!</definedName>
    <definedName name="ELIG6">#REF!</definedName>
    <definedName name="ELIG6a">#REF!</definedName>
    <definedName name="Eligible_and_Applied___Complete_List">#REF!</definedName>
    <definedName name="Eligible_and_Applied___Complete_List_1_AZ_Updates">#REF!</definedName>
    <definedName name="EMP">#REF!</definedName>
    <definedName name="ENC">#REF!</definedName>
    <definedName name="epa">[3]EPA!$A$4:$J$2290</definedName>
    <definedName name="ererewrewetwtewtrew">#REF!</definedName>
    <definedName name="ERLRDDR">'[7]17-18 P2 LRDDR Calc'!$M$7:$XFD$1048576</definedName>
    <definedName name="fafasffdsfasd">#REF!</definedName>
    <definedName name="fasdweDWedsaD">#REF!</definedName>
    <definedName name="fdfdfdsf">#REF!</definedName>
    <definedName name="fdgbfdg">#REF!</definedName>
    <definedName name="fdgdsgsdfgs2g1sd32f1g32dsf13g213212312312313515">#REF!</definedName>
    <definedName name="fdgfdgfdsgsdgfsghsfhg254453453546">#REF!</definedName>
    <definedName name="fdgfdggfhgjghjhgkhkyugytytytyyyyyyyyyyyyyyyyyyyyyyyyyyyyyyyyyyyyyyyyyyyyyyyyyyyyyyyyyyyyyyyyyyyyyyyyyyyyyyyyyyyyyyyyyyyyyyyyyyyyyyyyyyyyyyyyyyyyyyyyyyyyyyyyyyyyyyyyy">#REF!</definedName>
    <definedName name="fdgfdsgdsf">#REF!</definedName>
    <definedName name="fdgsdfgdfsgdfgsdfg">#REF!</definedName>
    <definedName name="fdgsdgd">#REF!</definedName>
    <definedName name="fdrgdfh">'[2]ED State Table'!#REF!</definedName>
    <definedName name="fdsdfafasfsdfdsfdgdfgfdfgfdgdsgdsgerfefe">#REF!</definedName>
    <definedName name="fdsfasdfasdfasdfasfas">#REF!</definedName>
    <definedName name="fdsfdsfdsafadsfdsaf">#REF!</definedName>
    <definedName name="fdsgsergfdsg">#REF!</definedName>
    <definedName name="fefdvgg">#REF!</definedName>
    <definedName name="fesdfdsfsdfdsfsdffsdfsdfsdfsdfsdfsdfsdfdsdfsdf">#REF!</definedName>
    <definedName name="ffffffffffffffffffffffffffffffffffffffffffffffffffffffffffffffff">#REF!</definedName>
    <definedName name="ffffffffffffffffffffffffffffffffffffffffffffffffffffffffffffffffffffffffffffffffff">#REF!</definedName>
    <definedName name="fgde">#REF!</definedName>
    <definedName name="fgdgsdgfsdgdfgdsg">#REF!</definedName>
    <definedName name="fgereeewgerte">#REF!</definedName>
    <definedName name="fghjgccgfchcgfchgvhgvjkhvgkuygkgvhvgkhvh">#REF!</definedName>
    <definedName name="fgsdfgdsgdsgsdgdsgdsgsdgdfgdfsgfd">#REF!</definedName>
    <definedName name="fgsdfgfdsgfdgfdgfdg">#REF!</definedName>
    <definedName name="fgsfdg254656546">#REF!</definedName>
    <definedName name="fhgfghfjghhjgbjkl">#REF!</definedName>
    <definedName name="fhgfhfjhghj">#REF!</definedName>
    <definedName name="Final_List_w_o_EJE">#REF!</definedName>
    <definedName name="Florida">#REF!</definedName>
    <definedName name="Freely_Associated_States">#REF!</definedName>
    <definedName name="fsdfsfrrewrfewfsdfsfsef">#REF!</definedName>
    <definedName name="fsdgsdfgdgsgsd1565464651532">#REF!</definedName>
    <definedName name="fsgsdfgfdsgfdsgfdsgfdsgdfsgfdsgsfdgfdsgdfsgdf">#REF!</definedName>
    <definedName name="funded_els">#REF!</definedName>
    <definedName name="gdfgfdgdfgfdsgfdsgdsgds">#REF!</definedName>
    <definedName name="gdfgs">#REF!</definedName>
    <definedName name="gdfsgdsgsdfgssdggggggggggggggggggggggggggggg">#REF!</definedName>
    <definedName name="gdfzgfg">#REF!</definedName>
    <definedName name="Georgia">#REF!</definedName>
    <definedName name="gffdgh">#REF!</definedName>
    <definedName name="ggertretrytrdhtryhtrwywtryrreytretre">#REF!</definedName>
    <definedName name="gggggggggggggggggggggggggggggggggggggggggggggggggg">#REF!</definedName>
    <definedName name="gggggggggggggggggggggggggggggggggggggggggggggggggggggggggg">#REF!</definedName>
    <definedName name="ghdfghdgfhdfghdhgfdhfdhdfhdfhdf">#REF!</definedName>
    <definedName name="ghgfhgfhgfdhgfhgfhgfhfghgfhgfhgfhgfhg">#REF!</definedName>
    <definedName name="ghhfhgfkhhhhhhhhhhhhhhhhhhhhhhhhhhhhhhhhhhhhhhh">#REF!</definedName>
    <definedName name="ghkjhjmthg">#REF!</definedName>
    <definedName name="gjhghjgjkkljmlkkl">#REF!</definedName>
    <definedName name="GOV">#REF!</definedName>
    <definedName name="Grand_Total">#REF!</definedName>
    <definedName name="Guam">#REF!</definedName>
    <definedName name="Hawaii">#REF!</definedName>
    <definedName name="hdfghdgfhgfdhgfhgdfhdgfhgfhgfhgfhfhfg">#REF!</definedName>
    <definedName name="hfdghgdhgfdhgfhghfghgfdhfdhgfhfg">#REF!</definedName>
    <definedName name="hgdfhgdhgfdhddddddddddd">#REF!</definedName>
    <definedName name="hgjgkjgjlhlkjhlkk23165465465">#REF!</definedName>
    <definedName name="hhhhhhhhhhhhhhhhhhhhhhhhhhhhhhhhhhhhhhhhhhhhhhhhhhhhhhhhhhhhhhhhhhhhh">#REF!</definedName>
    <definedName name="hhhhhhhhhhhhhhhhhhhhhhhhhhhhhhhhhhhhhhhhhhhhhhhhhhhhhhhhhhhhhhhhhhhhhhhhhhhhhhhhhhhhhhhhhhhhhhhhhhhhhhhhhyyyyyyyyyyyyyyyyyyyyyyyyyyyyyyyyyyyyyyyyyyyyyyyyyyyyyyyyyyyyyyyyyyyyyyyyyyyy">#REF!</definedName>
    <definedName name="hjgkhjgjk">#REF!</definedName>
    <definedName name="hjgkygjhbh">#REF!</definedName>
    <definedName name="hkjhkhfkjksdhfdg">#REF!</definedName>
    <definedName name="Idaho">#REF!</definedName>
    <definedName name="Illinois">#REF!</definedName>
    <definedName name="Imm_1819_funded_students">#REF!</definedName>
    <definedName name="Imm_2019_20_Private_School_Reimbursement_Detail">#REF!</definedName>
    <definedName name="Imm_scenarios">#REF!</definedName>
    <definedName name="imm_served_SNOR_comparison_070218">#REF!</definedName>
    <definedName name="Indian_Set_Aside">#REF!</definedName>
    <definedName name="Indiana">#REF!</definedName>
    <definedName name="Iowa">#REF!</definedName>
    <definedName name="jadksjk">#REF!</definedName>
    <definedName name="jhjhjkkkkkkkkkkkkkkkkkkkkkkk44444444444444444444444444">#REF!</definedName>
    <definedName name="jhjkhghjghjgkjhkjll54666666666666666666666666666666666">#REF!</definedName>
    <definedName name="jkjhljkhkjhkjlhjkkkkkkkkkkkkkkkkkkk">#REF!</definedName>
    <definedName name="jkjhuihkjbkjbk">#REF!</definedName>
    <definedName name="Kansas">#REF!</definedName>
    <definedName name="Kentucky">#REF!</definedName>
    <definedName name="kjhkjhjkhjkhjkhjkhkj">#REF!</definedName>
    <definedName name="kjhkjkljkkjkjkkjjkkjkkjkjkjkj">#REF!</definedName>
    <definedName name="kkkkkkkkkkkkkkkkkkkkkkkkkkkkkkkkkkkkkkkkk444444444444444477777777777777778888888888888">#REF!</definedName>
    <definedName name="klklkl11111111111111111111111">#REF!</definedName>
    <definedName name="LEP_complete_567">'[8]Approved for Title III LEP'!$A$1:$D$568</definedName>
    <definedName name="list_for_SFSD">#REF!</definedName>
    <definedName name="lllllllllllllllllllll12121">#REF!</definedName>
    <definedName name="Louisiana">#REF!</definedName>
    <definedName name="LRDDRResDCode">'[5]18-19 PENSEC LRDDR Calc'!$AI$6:$BK$1048576</definedName>
    <definedName name="Maine">#REF!</definedName>
    <definedName name="Maryland">#REF!</definedName>
    <definedName name="Massachusetts">#REF!</definedName>
    <definedName name="Master_Elig_2016___4">#REF!</definedName>
    <definedName name="Merge_ELPD_Base_Data3">#REF!</definedName>
    <definedName name="Merged_CBEDS_Charter_Data">#REF!</definedName>
    <definedName name="Michigan">#REF!</definedName>
    <definedName name="Minnesota">#REF!</definedName>
    <definedName name="Misc_EPA">#REF!</definedName>
    <definedName name="Mississippi">#REF!</definedName>
    <definedName name="Missouri">#REF!</definedName>
    <definedName name="mmmmmmmmmmmmmmmmmmmmmmmmmmmmmmmmmmmmmmmmmmmmmmmmmmmmmmmmmmmmmmmmmmmmmmmmmmmmmmmmmmmmmmmmmmmmm">#REF!</definedName>
    <definedName name="Montana">#REF!</definedName>
    <definedName name="Nebraska">#REF!</definedName>
    <definedName name="Nevada">#REF!</definedName>
    <definedName name="New_Hampshire">#REF!</definedName>
    <definedName name="New_Jersey">#REF!</definedName>
    <definedName name="New_Mexico">#REF!</definedName>
    <definedName name="New_York">#REF!</definedName>
    <definedName name="nnnnnnnnnnnnnnnnnnnnnnmmmmmmmmmmmmmmmmmmmmmmmbbbbbbbbbbbbbbbbbbbbbb">#REF!</definedName>
    <definedName name="nonzero_agg">#REF!</definedName>
    <definedName name="North_Carolina">#REF!</definedName>
    <definedName name="North_Dakota">#REF!</definedName>
    <definedName name="Northern_Mariana_Islands">#REF!</definedName>
    <definedName name="Ohio">#REF!</definedName>
    <definedName name="Oklahoma">#REF!</definedName>
    <definedName name="Open_ClosedSchools">#REF!</definedName>
    <definedName name="OpenDoc">#REF!</definedName>
    <definedName name="Oregon">#REF!</definedName>
    <definedName name="Other_Non_State_Allocations">'[2]ED State Table'!#REF!</definedName>
    <definedName name="PARIS">#REF!</definedName>
    <definedName name="Pennsylvania">#REF!</definedName>
    <definedName name="PhysLocPLFloor">'[5] 18-19 20Day PL Floor'!$S$6:$AA$1048576</definedName>
    <definedName name="_xlnm.Print_Titles" localSheetId="0">'22-23 Title I, Pt A 3rd - LEA'!$1:$6</definedName>
    <definedName name="PriorDPLCFF">#REF!</definedName>
    <definedName name="private_els_served_1718">#REF!</definedName>
    <definedName name="Puerto_Rico">#REF!</definedName>
    <definedName name="Pvt_sc_directory">#REF!</definedName>
    <definedName name="qqqqqqqqqqqqqqqqqqqqqqqqqqqqqqqqqqqqqqqqqqqqqqqqqqqqqqqqqqqqqqqqqqqqqqqqqqqqqqqqqqqqq">#REF!</definedName>
    <definedName name="qry_08_09_AdjSchLvl___Dist___LFs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1a_SRSA_Elig_Matched_with_Application__4_542_">#REF!</definedName>
    <definedName name="qryAggreLFCS_NonCharter_SchLev">#REF!</definedName>
    <definedName name="qryChartersActive">#REF!</definedName>
    <definedName name="qryFed_File_District_Level_no_DFCS">#REF!</definedName>
    <definedName name="qryFED_LFCS_NonCharters_aggreDistLev">#REF!</definedName>
    <definedName name="qryFED_LFCS_NonCharters_AggreLEALev">#REF!</definedName>
    <definedName name="qryPubschls">#REF!</definedName>
    <definedName name="QryReorgedDistricts">#REF!</definedName>
    <definedName name="qryUSED_TO_MAKE_tbl0910QEIA_EnrwFunding">#REF!</definedName>
    <definedName name="Query">#REF!</definedName>
    <definedName name="QueryInsReceivedPrint">#REF!</definedName>
    <definedName name="revisedallocation">#REF!</definedName>
    <definedName name="Revisedfomula">#REF!</definedName>
    <definedName name="Rhode_Island">#REF!</definedName>
    <definedName name="Rvised">#REF!</definedName>
    <definedName name="rwtretrewtewtewtewtwertretretrewtretre">#REF!</definedName>
    <definedName name="sadfsfdsfdafgdasfsssssssssssssssssssssssssssssssssssssssssssssssss">#REF!</definedName>
    <definedName name="sadsadfsadfsadsasd1354564654351">#REF!</definedName>
    <definedName name="SchoolDetailExpanded">#REF!</definedName>
    <definedName name="sdddddddddddddddddddddddddddddddddddd">#REF!</definedName>
    <definedName name="sdf">#REF!</definedName>
    <definedName name="sdfaaaaaaaaaaaaaaaaaa">#REF!</definedName>
    <definedName name="sdfgfddddddddddddddddddddddddddddddddddddddddddddddddddddd">#REF!</definedName>
    <definedName name="sdfsadfsssa">#REF!</definedName>
    <definedName name="sdfsdfdaewaewasd">#REF!</definedName>
    <definedName name="sdfsdfdsvfdfsdfdsfdsfdsfdsfsfs">#REF!</definedName>
    <definedName name="sdsaddddddddddddddddddddddddddddddddddddddd">#REF!</definedName>
    <definedName name="sdsfsdfdgfffffffffffffffffffffffffffffffffffffffffffffffffffffffffffffffffff">#REF!</definedName>
    <definedName name="sfdgdgdfgfdgfdgdfsgfdsgfdsg">#REF!</definedName>
    <definedName name="SNOR_14_15_district_level">[9]SNOR_14_15_district_level!$A$1:$D$107</definedName>
    <definedName name="SNOR_15_16_by_district">'[9]SNOR 2015-16 by District'!$A$1:$D$83</definedName>
    <definedName name="SNOR_17_18_by_LEA">#REF!</definedName>
    <definedName name="SNOR_19_20_by_district">#REF!</definedName>
    <definedName name="SNOR_results_for_SFSD">#REF!</definedName>
    <definedName name="South_Carolina">#REF!</definedName>
    <definedName name="South_Dakota">#REF!</definedName>
    <definedName name="sssssssssssssggggggggggggggggggggggeeee44444446hhhhhhhhhhhhhhhhhh">#REF!</definedName>
    <definedName name="ssssssssssssssssssssssssddddddddddddddddfffffffffffffffffffffffffgggggggggggggggggggggggggggggggggg">#REF!</definedName>
    <definedName name="ssssssssssssssssssssssssssssssssssssss">#REF!</definedName>
    <definedName name="sssssssssssssssssssssssssssssssssssssseeeeeeeeeeeeeeeeeeeeeeeeeeeeeeeeeeeeeeeeettttttttttttttttttttttttttttttt">#REF!</definedName>
    <definedName name="ssssssssssssssssssssssssssssssssssssssssssssssssssssssssssssssssssssssssssssssssssssssssssssssss">#REF!</definedName>
    <definedName name="STD">#REF!</definedName>
    <definedName name="tblPubschlsDownload">#REF!</definedName>
    <definedName name="Tennessee">#REF!</definedName>
    <definedName name="TEST">'[10]4a. Rvsd LEA Ent -No DFCS'!$A$1:$G$1030</definedName>
    <definedName name="Texas">#REF!</definedName>
    <definedName name="trbidrdrf.">#REF!</definedName>
    <definedName name="tttttttttttttttttttttttttttwwwwwwwwwwwwwwwwwwweeeeeeeeeeeeeeeee">#REF!</definedName>
    <definedName name="uilkhjghjghjfhgfjtfghhggkjglh">#REF!</definedName>
    <definedName name="UpdateCSLEAInfo">#REF!</definedName>
    <definedName name="Utah">#REF!</definedName>
    <definedName name="Vendor_Match_Results">#REF!</definedName>
    <definedName name="Vermont">#REF!</definedName>
    <definedName name="Virgin_Islands">#REF!</definedName>
    <definedName name="Virginia">#REF!</definedName>
    <definedName name="vvvvvvvvvvvvvvffffffffffffffffffffffffffffffffffffffffffffjjjjjjjjjjjjjjjjjjjjjjjjjjjjjjj">#REF!</definedName>
    <definedName name="vvvvvvvvvvvvvvvvvvvvvvvvvvvvvvvvvvvvvvvvvvvvvvvvvvvvvvvvvvvvvvvvvvvvvvvvvvvvvvvvvccccccccccccccccccccccccccccccc">#REF!</definedName>
    <definedName name="vvvvvvvvvvvvvvvvvvvvvvvvvvvvvvvvvvvvvvvvvvvvvvvvvvvvvvvvvvvvvvvvvvvvvvvvvvvvvvvvvvvvvvvvvvvvvvvvvvvv">#REF!</definedName>
    <definedName name="Washington">#REF!</definedName>
    <definedName name="Web_list_el_1920">#REF!</definedName>
    <definedName name="web_list_imm_1920">#REF!</definedName>
    <definedName name="werterwtrewtewtew">#REF!</definedName>
    <definedName name="West_Virginia">#REF!</definedName>
    <definedName name="Wisconsin">#REF!</definedName>
    <definedName name="wwwwwwwwwwwwwwww">#REF!</definedName>
    <definedName name="wwwwwwwwwwwwwwwwwwwwwwwwwwwwwwwwwwwwwwwwwwwwwwwwwwwwwwww3333333333333333333">#REF!</definedName>
    <definedName name="wwwwwwwwwwwwwwwwwwwwwwwwwwwwwwwwwwwwwwwwwwwwwwwwwwwwwwwwwwwwwwwwwwwwwwwwwwwwwwwwwwwwwwwwwwwwwwwwwwwwwwwwwwwwwwwwww">#REF!</definedName>
    <definedName name="Wyoming">#REF!</definedName>
    <definedName name="yuityuiutyity">#REF!</definedName>
    <definedName name="yyyyyyyyyyyyyyyyyyyyyyyyyyyyyyyyyyyyyyyyyyyyyyyyyyyyyy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279" i="13" l="1"/>
  <c r="K1279" i="13" l="1"/>
  <c r="D63" i="12"/>
</calcChain>
</file>

<file path=xl/sharedStrings.xml><?xml version="1.0" encoding="utf-8"?>
<sst xmlns="http://schemas.openxmlformats.org/spreadsheetml/2006/main" count="11711" uniqueCount="5402">
  <si>
    <t>California Department of Education</t>
  </si>
  <si>
    <t>Yuba</t>
  </si>
  <si>
    <t>1338</t>
  </si>
  <si>
    <t>Yolo</t>
  </si>
  <si>
    <t>Washington Unified</t>
  </si>
  <si>
    <t>Ventura</t>
  </si>
  <si>
    <t>Tuolumne</t>
  </si>
  <si>
    <t>Tulare</t>
  </si>
  <si>
    <t>Trinity</t>
  </si>
  <si>
    <t>Tehama</t>
  </si>
  <si>
    <t>Sutter</t>
  </si>
  <si>
    <t>Stanislaus</t>
  </si>
  <si>
    <t>Sonoma</t>
  </si>
  <si>
    <t>Solano</t>
  </si>
  <si>
    <t>Siskiyou</t>
  </si>
  <si>
    <t>Shasta</t>
  </si>
  <si>
    <t>Santa Cruz</t>
  </si>
  <si>
    <t>Santa Clara</t>
  </si>
  <si>
    <t>1387</t>
  </si>
  <si>
    <t>0972</t>
  </si>
  <si>
    <t>0287</t>
  </si>
  <si>
    <t>Santa Barbara</t>
  </si>
  <si>
    <t>San Mateo</t>
  </si>
  <si>
    <t>0802</t>
  </si>
  <si>
    <t>San Joaquin</t>
  </si>
  <si>
    <t>San Francisco</t>
  </si>
  <si>
    <t>0599</t>
  </si>
  <si>
    <t>San Diego</t>
  </si>
  <si>
    <t>0695</t>
  </si>
  <si>
    <t>0396</t>
  </si>
  <si>
    <t>San Bernardino</t>
  </si>
  <si>
    <t>Mountain View Elementary</t>
  </si>
  <si>
    <t>San Benito</t>
  </si>
  <si>
    <t>Sacramento</t>
  </si>
  <si>
    <t>0560</t>
  </si>
  <si>
    <t>Riverside</t>
  </si>
  <si>
    <t>Placer</t>
  </si>
  <si>
    <t>Orange</t>
  </si>
  <si>
    <t>Nevada</t>
  </si>
  <si>
    <t>1306</t>
  </si>
  <si>
    <t>Monterey</t>
  </si>
  <si>
    <t>Mono</t>
  </si>
  <si>
    <t>Modoc</t>
  </si>
  <si>
    <t>Merced</t>
  </si>
  <si>
    <t>Mendocino</t>
  </si>
  <si>
    <t>0910</t>
  </si>
  <si>
    <t>Mariposa</t>
  </si>
  <si>
    <t>Marin</t>
  </si>
  <si>
    <t>Madera</t>
  </si>
  <si>
    <t>1413</t>
  </si>
  <si>
    <t>Westside Union Elementary</t>
  </si>
  <si>
    <t>Sulphur Springs Union</t>
  </si>
  <si>
    <t>East Whittier City Elementary</t>
  </si>
  <si>
    <t>Claremont Unified</t>
  </si>
  <si>
    <t>Burbank Unified</t>
  </si>
  <si>
    <t>Lassen</t>
  </si>
  <si>
    <t>Lake</t>
  </si>
  <si>
    <t>Kings</t>
  </si>
  <si>
    <t>Pioneer Union Elementary</t>
  </si>
  <si>
    <t>Kern</t>
  </si>
  <si>
    <t>El Tejon Unified</t>
  </si>
  <si>
    <t>McFarland Unified</t>
  </si>
  <si>
    <t>Edison Elementary</t>
  </si>
  <si>
    <t>Imperial</t>
  </si>
  <si>
    <t>El Centro Elementary</t>
  </si>
  <si>
    <t>Calexico Unified</t>
  </si>
  <si>
    <t>Humboldt</t>
  </si>
  <si>
    <t>Southern Humboldt Joint Unified</t>
  </si>
  <si>
    <t>Glenn</t>
  </si>
  <si>
    <t>El Dorado</t>
  </si>
  <si>
    <t>Del Norte</t>
  </si>
  <si>
    <t>Martinez Unified</t>
  </si>
  <si>
    <t>Colusa</t>
  </si>
  <si>
    <t>Calaveras</t>
  </si>
  <si>
    <t>Butte</t>
  </si>
  <si>
    <t>Oroville Union High</t>
  </si>
  <si>
    <t>Alameda</t>
  </si>
  <si>
    <t>Impact Academy of Arts &amp; Technology</t>
  </si>
  <si>
    <t>0836</t>
  </si>
  <si>
    <t>Envision Academy for Arts &amp; Technology</t>
  </si>
  <si>
    <t>0811</t>
  </si>
  <si>
    <t>Oakland School for the Arts</t>
  </si>
  <si>
    <t>0340</t>
  </si>
  <si>
    <t>Local Educational Agency</t>
  </si>
  <si>
    <t>Direct
Funded
Charter School
Number</t>
  </si>
  <si>
    <t>School
Code</t>
  </si>
  <si>
    <t>District
Code</t>
  </si>
  <si>
    <t>County
Code</t>
  </si>
  <si>
    <t>1402</t>
  </si>
  <si>
    <t>1545</t>
  </si>
  <si>
    <t>1762</t>
  </si>
  <si>
    <t>1546</t>
  </si>
  <si>
    <t>1659</t>
  </si>
  <si>
    <t>Equitas Academy #2</t>
  </si>
  <si>
    <t>1795</t>
  </si>
  <si>
    <t>School Fiscal Services Division</t>
  </si>
  <si>
    <t>Citizens of the World Charter School Silver Lake</t>
  </si>
  <si>
    <t>N/A</t>
  </si>
  <si>
    <t>Statewide Total</t>
  </si>
  <si>
    <t>Service Location Field</t>
  </si>
  <si>
    <t>01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</si>
  <si>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</si>
  <si>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</si>
  <si>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</si>
  <si>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</si>
  <si>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</si>
  <si>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</si>
  <si>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</si>
  <si>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</si>
  <si>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</si>
  <si>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</si>
  <si>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</si>
  <si>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</si>
  <si>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</si>
  <si>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</si>
  <si>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</si>
  <si>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</si>
  <si>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</si>
  <si>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</si>
  <si>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</si>
  <si>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</si>
  <si>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</si>
  <si>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</si>
  <si>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</si>
  <si>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29</t>
  </si>
  <si>
    <t>30</t>
  </si>
  <si>
    <t>31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</si>
  <si>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</si>
  <si>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</si>
  <si>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</si>
  <si>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</si>
  <si>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</si>
  <si>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</si>
  <si>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</si>
  <si>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</si>
  <si>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</si>
  <si>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</si>
  <si>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</si>
  <si>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</si>
  <si>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</si>
  <si>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47</t>
  </si>
  <si>
    <t>48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</si>
  <si>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</si>
  <si>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</si>
  <si>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</si>
  <si>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</si>
  <si>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</si>
  <si>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</si>
  <si>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</si>
  <si>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</si>
  <si>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</si>
  <si>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Voices College-Bound Language Academy at West Contra Costa County</t>
  </si>
  <si>
    <t>1906</t>
  </si>
  <si>
    <t>Full CDS Code</t>
  </si>
  <si>
    <t>Every Student Succeeds Act</t>
  </si>
  <si>
    <t>40687000000000</t>
  </si>
  <si>
    <t>19643370000000</t>
  </si>
  <si>
    <t>41688900000000</t>
  </si>
  <si>
    <t>37679910000000</t>
  </si>
  <si>
    <t>13630990000000</t>
  </si>
  <si>
    <t>34739730000000</t>
  </si>
  <si>
    <t>50710430000000</t>
  </si>
  <si>
    <t>37680230000000</t>
  </si>
  <si>
    <t>19643940000000</t>
  </si>
  <si>
    <t>54719020000000</t>
  </si>
  <si>
    <t>19644850000000</t>
  </si>
  <si>
    <t>15634380000000</t>
  </si>
  <si>
    <t>13631230000000</t>
  </si>
  <si>
    <t>15751680000000</t>
  </si>
  <si>
    <t>37680800000000</t>
  </si>
  <si>
    <t>37681060000000</t>
  </si>
  <si>
    <t>54768360000000</t>
  </si>
  <si>
    <t>29663320000000</t>
  </si>
  <si>
    <t>33670820000000</t>
  </si>
  <si>
    <t>36750440000000</t>
  </si>
  <si>
    <t>37681970000000</t>
  </si>
  <si>
    <t>30739240000000</t>
  </si>
  <si>
    <t>22655320000000</t>
  </si>
  <si>
    <t>07617390000000</t>
  </si>
  <si>
    <t>15739080000000</t>
  </si>
  <si>
    <t>45700520000000</t>
  </si>
  <si>
    <t>43733870000000</t>
  </si>
  <si>
    <t>50711670000000</t>
  </si>
  <si>
    <t>56739400000000</t>
  </si>
  <si>
    <t>43695830000000</t>
  </si>
  <si>
    <t>36677770000000</t>
  </si>
  <si>
    <t>53750280000000</t>
  </si>
  <si>
    <t>19648160000000</t>
  </si>
  <si>
    <t>43695910000000</t>
  </si>
  <si>
    <t>54720170000000</t>
  </si>
  <si>
    <t>04615150000000</t>
  </si>
  <si>
    <t>44697990000000</t>
  </si>
  <si>
    <t>54720580000000</t>
  </si>
  <si>
    <t>37683460000000</t>
  </si>
  <si>
    <t>44698150000000</t>
  </si>
  <si>
    <t>12630400000000</t>
  </si>
  <si>
    <t>19650450000000</t>
  </si>
  <si>
    <t>25658960000000</t>
  </si>
  <si>
    <t>33751920000000</t>
  </si>
  <si>
    <t>33752420000000</t>
  </si>
  <si>
    <t>19651020000000</t>
  </si>
  <si>
    <t>24658700000000</t>
  </si>
  <si>
    <t>21102150000000</t>
  </si>
  <si>
    <t>22102230000000</t>
  </si>
  <si>
    <t>43696664330585</t>
  </si>
  <si>
    <t>01612593030772</t>
  </si>
  <si>
    <t>37683386119168</t>
  </si>
  <si>
    <t>34765050101832</t>
  </si>
  <si>
    <t>38684780107300</t>
  </si>
  <si>
    <t>37683386039812</t>
  </si>
  <si>
    <t>41689160112284</t>
  </si>
  <si>
    <t>01100170112607</t>
  </si>
  <si>
    <t>01611920137646</t>
  </si>
  <si>
    <t>23656150115055</t>
  </si>
  <si>
    <t>43104390116814</t>
  </si>
  <si>
    <t>27102720124297</t>
  </si>
  <si>
    <t>57726940124875</t>
  </si>
  <si>
    <t>43694270125617</t>
  </si>
  <si>
    <t>19647330126169</t>
  </si>
  <si>
    <t>19647330126177</t>
  </si>
  <si>
    <t>43694500129247</t>
  </si>
  <si>
    <t>43696660131656</t>
  </si>
  <si>
    <t>57726940131706</t>
  </si>
  <si>
    <t>39686270133116</t>
  </si>
  <si>
    <t>36678760133892</t>
  </si>
  <si>
    <t>07617960136903</t>
  </si>
  <si>
    <t>37103710138594</t>
  </si>
  <si>
    <t>2023</t>
  </si>
  <si>
    <t>33669930139360</t>
  </si>
  <si>
    <t>2049</t>
  </si>
  <si>
    <t>Fresno</t>
  </si>
  <si>
    <t>19647330138883</t>
  </si>
  <si>
    <t>2030</t>
  </si>
  <si>
    <t>County Name</t>
  </si>
  <si>
    <t>FI$Cal
Supplier
ID</t>
  </si>
  <si>
    <t>FI$Cal
Address
Sequence
ID</t>
  </si>
  <si>
    <t>0000011784</t>
  </si>
  <si>
    <t>San Luis Obispo</t>
  </si>
  <si>
    <t>0000011789</t>
  </si>
  <si>
    <t>0000004172</t>
  </si>
  <si>
    <t>0000011788</t>
  </si>
  <si>
    <t>0000011787</t>
  </si>
  <si>
    <t>0000009047</t>
  </si>
  <si>
    <t>0000011790</t>
  </si>
  <si>
    <t>0000006842</t>
  </si>
  <si>
    <t>0000011791</t>
  </si>
  <si>
    <t>0000011813</t>
  </si>
  <si>
    <t>0000011814</t>
  </si>
  <si>
    <t>0000040496</t>
  </si>
  <si>
    <t>0000012471</t>
  </si>
  <si>
    <t>0000011819</t>
  </si>
  <si>
    <t>0000011821</t>
  </si>
  <si>
    <t>0000044132</t>
  </si>
  <si>
    <t>0000011826</t>
  </si>
  <si>
    <t>0000004508</t>
  </si>
  <si>
    <t>0000011869</t>
  </si>
  <si>
    <t>0000004364</t>
  </si>
  <si>
    <t>0000011831</t>
  </si>
  <si>
    <t>0000004323</t>
  </si>
  <si>
    <t>0000011833</t>
  </si>
  <si>
    <t>0000008322</t>
  </si>
  <si>
    <t>0000011835</t>
  </si>
  <si>
    <t>0000012840</t>
  </si>
  <si>
    <t>0000012839</t>
  </si>
  <si>
    <t>0000011837</t>
  </si>
  <si>
    <t>0000004357</t>
  </si>
  <si>
    <t>0000011838</t>
  </si>
  <si>
    <t>0000011839</t>
  </si>
  <si>
    <t>0000007988</t>
  </si>
  <si>
    <t>0000011840</t>
  </si>
  <si>
    <t>0000011841</t>
  </si>
  <si>
    <t>0000011842</t>
  </si>
  <si>
    <t>0000011843</t>
  </si>
  <si>
    <t>0000002583</t>
  </si>
  <si>
    <t>0000011846</t>
  </si>
  <si>
    <t>0000011781</t>
  </si>
  <si>
    <t>0000011849</t>
  </si>
  <si>
    <t>0000011782</t>
  </si>
  <si>
    <t>0000011854</t>
  </si>
  <si>
    <t>0000011855</t>
  </si>
  <si>
    <t>0000013338</t>
  </si>
  <si>
    <t>0000004848</t>
  </si>
  <si>
    <t>0000011857</t>
  </si>
  <si>
    <t>0000004402</t>
  </si>
  <si>
    <t>0000011859</t>
  </si>
  <si>
    <t>0000004851</t>
  </si>
  <si>
    <t>0000001357</t>
  </si>
  <si>
    <t>0000011865</t>
  </si>
  <si>
    <t>0000011783</t>
  </si>
  <si>
    <t xml:space="preserve">Improving Basic Programs Operated by Local Educational Agencies </t>
  </si>
  <si>
    <t>County
Treasurer</t>
  </si>
  <si>
    <t>Invoice Number</t>
  </si>
  <si>
    <t>County
Total</t>
  </si>
  <si>
    <t xml:space="preserve">Improving Basic Programs Operated by Local Education Agencies 
</t>
  </si>
  <si>
    <t>01612590114363</t>
  </si>
  <si>
    <t>0882</t>
  </si>
  <si>
    <t>04614080000000</t>
  </si>
  <si>
    <t>Biggs Unified</t>
  </si>
  <si>
    <t>04615316113765</t>
  </si>
  <si>
    <t>0094</t>
  </si>
  <si>
    <t>Children's Community Charter</t>
  </si>
  <si>
    <t>07616550000000</t>
  </si>
  <si>
    <t>Brentwood Union Elementary</t>
  </si>
  <si>
    <t>09619290000000</t>
  </si>
  <si>
    <t>Mother Lode Union Elementary</t>
  </si>
  <si>
    <t>1492</t>
  </si>
  <si>
    <t>2115</t>
  </si>
  <si>
    <t>10621660140806</t>
  </si>
  <si>
    <t>Aspen Ridge Public</t>
  </si>
  <si>
    <t>10623310137661</t>
  </si>
  <si>
    <t>California Virtual Academy at Fresno</t>
  </si>
  <si>
    <t>12626870000000</t>
  </si>
  <si>
    <t>Northern Humboldt Union High</t>
  </si>
  <si>
    <t>15635450000000</t>
  </si>
  <si>
    <t>Kernville Union Elementary</t>
  </si>
  <si>
    <t>15638180000000</t>
  </si>
  <si>
    <t>Taft Union High</t>
  </si>
  <si>
    <t>15638590000000</t>
  </si>
  <si>
    <t>Wasco Union High</t>
  </si>
  <si>
    <t>58727360000000</t>
  </si>
  <si>
    <t>34674470000000</t>
  </si>
  <si>
    <t>33736760000000</t>
  </si>
  <si>
    <t>20652430000000</t>
  </si>
  <si>
    <t>19642870000000</t>
  </si>
  <si>
    <t>Baldwin Park Unified</t>
  </si>
  <si>
    <t>19734450000000</t>
  </si>
  <si>
    <t>Hacienda la Puente Unified</t>
  </si>
  <si>
    <t>Life Source International Charter</t>
  </si>
  <si>
    <t>1225</t>
  </si>
  <si>
    <t>19646670123174</t>
  </si>
  <si>
    <t>1412</t>
  </si>
  <si>
    <t>Math and Science College Preparatory</t>
  </si>
  <si>
    <t>19647330126136</t>
  </si>
  <si>
    <t>30667460000000</t>
  </si>
  <si>
    <t>33670330000000</t>
  </si>
  <si>
    <t>33671160109843</t>
  </si>
  <si>
    <t>0730</t>
  </si>
  <si>
    <t>37684036120893</t>
  </si>
  <si>
    <t>0493</t>
  </si>
  <si>
    <t>43696410000000</t>
  </si>
  <si>
    <t>44698230000000</t>
  </si>
  <si>
    <t>51714150129007</t>
  </si>
  <si>
    <t>1606</t>
  </si>
  <si>
    <t>57726940000000</t>
  </si>
  <si>
    <t>54719690000000</t>
  </si>
  <si>
    <t>54722490000000</t>
  </si>
  <si>
    <t>54755310000000</t>
  </si>
  <si>
    <t>10017</t>
  </si>
  <si>
    <t>61754</t>
  </si>
  <si>
    <t>01612000000000</t>
  </si>
  <si>
    <t>Livermore Valley Joint Unified</t>
  </si>
  <si>
    <t>04100410000000</t>
  </si>
  <si>
    <t>Butte County Office of Education</t>
  </si>
  <si>
    <t>09618380139006</t>
  </si>
  <si>
    <t>1964</t>
  </si>
  <si>
    <t>Cottonwood</t>
  </si>
  <si>
    <t>12629010000000</t>
  </si>
  <si>
    <t>Klamath-Trinity Joint Unified</t>
  </si>
  <si>
    <t>15634120000000</t>
  </si>
  <si>
    <t>19645190000000</t>
  </si>
  <si>
    <t>19649640000000</t>
  </si>
  <si>
    <t>19647330117614</t>
  </si>
  <si>
    <t>19647330120527</t>
  </si>
  <si>
    <t>20652430100016</t>
  </si>
  <si>
    <t>23656230125658</t>
  </si>
  <si>
    <t>26736680000000</t>
  </si>
  <si>
    <t>27660922730240</t>
  </si>
  <si>
    <t>31669280000000</t>
  </si>
  <si>
    <t>37682050000000</t>
  </si>
  <si>
    <t>37735690000000</t>
  </si>
  <si>
    <t>37756140000000</t>
  </si>
  <si>
    <t>45699710000000</t>
  </si>
  <si>
    <t>45701360000000</t>
  </si>
  <si>
    <t>50711750000000</t>
  </si>
  <si>
    <t>50712170000000</t>
  </si>
  <si>
    <t>53738330000000</t>
  </si>
  <si>
    <t>54717950000000</t>
  </si>
  <si>
    <t>54718370000000</t>
  </si>
  <si>
    <t>54720410000000</t>
  </si>
  <si>
    <t>0998</t>
  </si>
  <si>
    <t>1141</t>
  </si>
  <si>
    <t>0507</t>
  </si>
  <si>
    <t>1373</t>
  </si>
  <si>
    <t>0362</t>
  </si>
  <si>
    <t>Delano Joint Union High</t>
  </si>
  <si>
    <t>El Monte Union High</t>
  </si>
  <si>
    <t>San Marino Unified</t>
  </si>
  <si>
    <t>New Los Angeles Charter</t>
  </si>
  <si>
    <t>Watts Learning Center Charter Middle</t>
  </si>
  <si>
    <t>0000000</t>
  </si>
  <si>
    <t>61200</t>
  </si>
  <si>
    <t>61259</t>
  </si>
  <si>
    <t>61309</t>
  </si>
  <si>
    <t>3030772</t>
  </si>
  <si>
    <t>0112607</t>
  </si>
  <si>
    <t>61192</t>
  </si>
  <si>
    <t>0137646</t>
  </si>
  <si>
    <t>0114363</t>
  </si>
  <si>
    <t>01612590129932</t>
  </si>
  <si>
    <t>0129932</t>
  </si>
  <si>
    <t>1620</t>
  </si>
  <si>
    <t>10041</t>
  </si>
  <si>
    <t>61408</t>
  </si>
  <si>
    <t>61507</t>
  </si>
  <si>
    <t>61515</t>
  </si>
  <si>
    <t>61531</t>
  </si>
  <si>
    <t>6113765</t>
  </si>
  <si>
    <t>61424</t>
  </si>
  <si>
    <t>61655</t>
  </si>
  <si>
    <t>61739</t>
  </si>
  <si>
    <t>61796</t>
  </si>
  <si>
    <t>10074</t>
  </si>
  <si>
    <t>0136903</t>
  </si>
  <si>
    <t>61820</t>
  </si>
  <si>
    <t>09618870000000</t>
  </si>
  <si>
    <t>61887</t>
  </si>
  <si>
    <t>61929</t>
  </si>
  <si>
    <t>61838</t>
  </si>
  <si>
    <t>0139006</t>
  </si>
  <si>
    <t>10108</t>
  </si>
  <si>
    <t>62331</t>
  </si>
  <si>
    <t>0137661</t>
  </si>
  <si>
    <t>62547</t>
  </si>
  <si>
    <t>62166</t>
  </si>
  <si>
    <t>0140806</t>
  </si>
  <si>
    <t>10116</t>
  </si>
  <si>
    <t>62687</t>
  </si>
  <si>
    <t>62901</t>
  </si>
  <si>
    <t>63032</t>
  </si>
  <si>
    <t>63040</t>
  </si>
  <si>
    <t>63099</t>
  </si>
  <si>
    <t>63123</t>
  </si>
  <si>
    <t>15633620000000</t>
  </si>
  <si>
    <t>63362</t>
  </si>
  <si>
    <t>63412</t>
  </si>
  <si>
    <t>63438</t>
  </si>
  <si>
    <t>63545</t>
  </si>
  <si>
    <t>63578</t>
  </si>
  <si>
    <t>63818</t>
  </si>
  <si>
    <t>63859</t>
  </si>
  <si>
    <t>73908</t>
  </si>
  <si>
    <t>75168</t>
  </si>
  <si>
    <t>63628</t>
  </si>
  <si>
    <t>15635780135186</t>
  </si>
  <si>
    <t>0135186</t>
  </si>
  <si>
    <t>1847</t>
  </si>
  <si>
    <t>16638750000000</t>
  </si>
  <si>
    <t>63875</t>
  </si>
  <si>
    <t>16639580000000</t>
  </si>
  <si>
    <t>63958</t>
  </si>
  <si>
    <t>17640550129601</t>
  </si>
  <si>
    <t>64055</t>
  </si>
  <si>
    <t>0129601</t>
  </si>
  <si>
    <t>1653</t>
  </si>
  <si>
    <t>18642040000000</t>
  </si>
  <si>
    <t>64204</t>
  </si>
  <si>
    <t>10199</t>
  </si>
  <si>
    <t>64287</t>
  </si>
  <si>
    <t>64337</t>
  </si>
  <si>
    <t>64394</t>
  </si>
  <si>
    <t>64485</t>
  </si>
  <si>
    <t>64519</t>
  </si>
  <si>
    <t>64634</t>
  </si>
  <si>
    <t>64691</t>
  </si>
  <si>
    <t>64709</t>
  </si>
  <si>
    <t>64725</t>
  </si>
  <si>
    <t>64733</t>
  </si>
  <si>
    <t>64816</t>
  </si>
  <si>
    <t>64881</t>
  </si>
  <si>
    <t>64964</t>
  </si>
  <si>
    <t>65045</t>
  </si>
  <si>
    <t>65102</t>
  </si>
  <si>
    <t>65136</t>
  </si>
  <si>
    <t>73437</t>
  </si>
  <si>
    <t>73445</t>
  </si>
  <si>
    <t>65094</t>
  </si>
  <si>
    <t>19651360117234</t>
  </si>
  <si>
    <t>0117234</t>
  </si>
  <si>
    <t>0981</t>
  </si>
  <si>
    <t>0117614</t>
  </si>
  <si>
    <t>19647331931047</t>
  </si>
  <si>
    <t>1931047</t>
  </si>
  <si>
    <t>1119</t>
  </si>
  <si>
    <t>0120527</t>
  </si>
  <si>
    <t>64667</t>
  </si>
  <si>
    <t>0123174</t>
  </si>
  <si>
    <t>19647330125864</t>
  </si>
  <si>
    <t>0125864</t>
  </si>
  <si>
    <t>1401</t>
  </si>
  <si>
    <t>0126169</t>
  </si>
  <si>
    <t>0126136</t>
  </si>
  <si>
    <t>0126177</t>
  </si>
  <si>
    <t>75309</t>
  </si>
  <si>
    <t>19647330135715</t>
  </si>
  <si>
    <t>0135715</t>
  </si>
  <si>
    <t>1842</t>
  </si>
  <si>
    <t>19647330135723</t>
  </si>
  <si>
    <t>0135723</t>
  </si>
  <si>
    <t>1843</t>
  </si>
  <si>
    <t>0138883</t>
  </si>
  <si>
    <t>65243</t>
  </si>
  <si>
    <t>0100016</t>
  </si>
  <si>
    <t>10215</t>
  </si>
  <si>
    <t>10223</t>
  </si>
  <si>
    <t>65532</t>
  </si>
  <si>
    <t>65615</t>
  </si>
  <si>
    <t>65623</t>
  </si>
  <si>
    <t>65557</t>
  </si>
  <si>
    <t>0115055</t>
  </si>
  <si>
    <t>0125658</t>
  </si>
  <si>
    <t>65870</t>
  </si>
  <si>
    <t>65896</t>
  </si>
  <si>
    <t>73668</t>
  </si>
  <si>
    <t>66092</t>
  </si>
  <si>
    <t>2730240</t>
  </si>
  <si>
    <t>27660926118962</t>
  </si>
  <si>
    <t>6118962</t>
  </si>
  <si>
    <t>0429</t>
  </si>
  <si>
    <t>10272</t>
  </si>
  <si>
    <t>0124297</t>
  </si>
  <si>
    <t>10298</t>
  </si>
  <si>
    <t>66332</t>
  </si>
  <si>
    <t>10306</t>
  </si>
  <si>
    <t>66423</t>
  </si>
  <si>
    <t>66464</t>
  </si>
  <si>
    <t>66746</t>
  </si>
  <si>
    <t>73924</t>
  </si>
  <si>
    <t>30664640106765</t>
  </si>
  <si>
    <t>0106765</t>
  </si>
  <si>
    <t>0664</t>
  </si>
  <si>
    <t>30103060133983</t>
  </si>
  <si>
    <t>0133983</t>
  </si>
  <si>
    <t>1798</t>
  </si>
  <si>
    <t>66928</t>
  </si>
  <si>
    <t>75085</t>
  </si>
  <si>
    <t>10330</t>
  </si>
  <si>
    <t>67033</t>
  </si>
  <si>
    <t>67082</t>
  </si>
  <si>
    <t>67215</t>
  </si>
  <si>
    <t>73676</t>
  </si>
  <si>
    <t>75176</t>
  </si>
  <si>
    <t>75192</t>
  </si>
  <si>
    <t>75242</t>
  </si>
  <si>
    <t>67116</t>
  </si>
  <si>
    <t>0109843</t>
  </si>
  <si>
    <t>66993</t>
  </si>
  <si>
    <t>0139360</t>
  </si>
  <si>
    <t>67413</t>
  </si>
  <si>
    <t>67447</t>
  </si>
  <si>
    <t>73973</t>
  </si>
  <si>
    <t>76505</t>
  </si>
  <si>
    <t>0101832</t>
  </si>
  <si>
    <t>34765050113878</t>
  </si>
  <si>
    <t>0113878</t>
  </si>
  <si>
    <t>0862</t>
  </si>
  <si>
    <t>10348</t>
  </si>
  <si>
    <t>10363</t>
  </si>
  <si>
    <t>67587</t>
  </si>
  <si>
    <t>67678</t>
  </si>
  <si>
    <t>67777</t>
  </si>
  <si>
    <t>67876</t>
  </si>
  <si>
    <t>67959</t>
  </si>
  <si>
    <t>75044</t>
  </si>
  <si>
    <t>36678760120006</t>
  </si>
  <si>
    <t>0120006</t>
  </si>
  <si>
    <t>1089</t>
  </si>
  <si>
    <t>0133892</t>
  </si>
  <si>
    <t>75051</t>
  </si>
  <si>
    <t>67736</t>
  </si>
  <si>
    <t>10371</t>
  </si>
  <si>
    <t>67991</t>
  </si>
  <si>
    <t>68023</t>
  </si>
  <si>
    <t>68080</t>
  </si>
  <si>
    <t>68106</t>
  </si>
  <si>
    <t>68197</t>
  </si>
  <si>
    <t>68205</t>
  </si>
  <si>
    <t>68338</t>
  </si>
  <si>
    <t>68346</t>
  </si>
  <si>
    <t>73569</t>
  </si>
  <si>
    <t>75614</t>
  </si>
  <si>
    <t>6119168</t>
  </si>
  <si>
    <t>68403</t>
  </si>
  <si>
    <t>6120893</t>
  </si>
  <si>
    <t>68452</t>
  </si>
  <si>
    <t>6039812</t>
  </si>
  <si>
    <t>68049</t>
  </si>
  <si>
    <t>68163</t>
  </si>
  <si>
    <t>0138594</t>
  </si>
  <si>
    <t>37679910140558</t>
  </si>
  <si>
    <t>0140558</t>
  </si>
  <si>
    <t>2105</t>
  </si>
  <si>
    <t>68478</t>
  </si>
  <si>
    <t>0107300</t>
  </si>
  <si>
    <t>77388</t>
  </si>
  <si>
    <t>39686500125849</t>
  </si>
  <si>
    <t>68650</t>
  </si>
  <si>
    <t>0125849</t>
  </si>
  <si>
    <t>1398</t>
  </si>
  <si>
    <t>68627</t>
  </si>
  <si>
    <t>0133116</t>
  </si>
  <si>
    <t>68700</t>
  </si>
  <si>
    <t>40754650000000</t>
  </si>
  <si>
    <t>75465</t>
  </si>
  <si>
    <t>68890</t>
  </si>
  <si>
    <t>68916</t>
  </si>
  <si>
    <t>69005</t>
  </si>
  <si>
    <t>69062</t>
  </si>
  <si>
    <t>0112284</t>
  </si>
  <si>
    <t>42691120000000</t>
  </si>
  <si>
    <t>69112</t>
  </si>
  <si>
    <t>42692110000000</t>
  </si>
  <si>
    <t>69211</t>
  </si>
  <si>
    <t>69229</t>
  </si>
  <si>
    <t>76786</t>
  </si>
  <si>
    <t>10439</t>
  </si>
  <si>
    <t>69369</t>
  </si>
  <si>
    <t>69427</t>
  </si>
  <si>
    <t>69583</t>
  </si>
  <si>
    <t>69591</t>
  </si>
  <si>
    <t>69641</t>
  </si>
  <si>
    <t>73387</t>
  </si>
  <si>
    <t>69666</t>
  </si>
  <si>
    <t>4330585</t>
  </si>
  <si>
    <t>0116814</t>
  </si>
  <si>
    <t>0125617</t>
  </si>
  <si>
    <t>69450</t>
  </si>
  <si>
    <t>0129247</t>
  </si>
  <si>
    <t>0131656</t>
  </si>
  <si>
    <t>69799</t>
  </si>
  <si>
    <t>69815</t>
  </si>
  <si>
    <t>69823</t>
  </si>
  <si>
    <t>45698560000000</t>
  </si>
  <si>
    <t>69856</t>
  </si>
  <si>
    <t>69971</t>
  </si>
  <si>
    <t>70052</t>
  </si>
  <si>
    <t>70136</t>
  </si>
  <si>
    <t>47702500000000</t>
  </si>
  <si>
    <t>70250</t>
  </si>
  <si>
    <t>70532</t>
  </si>
  <si>
    <t>70581</t>
  </si>
  <si>
    <t>49</t>
  </si>
  <si>
    <t>70854</t>
  </si>
  <si>
    <t>70912</t>
  </si>
  <si>
    <t>70870</t>
  </si>
  <si>
    <t>70904</t>
  </si>
  <si>
    <t>10504</t>
  </si>
  <si>
    <t>71043</t>
  </si>
  <si>
    <t>71167</t>
  </si>
  <si>
    <t>71175</t>
  </si>
  <si>
    <t>71217</t>
  </si>
  <si>
    <t>51713810000000</t>
  </si>
  <si>
    <t>71381</t>
  </si>
  <si>
    <t>71415</t>
  </si>
  <si>
    <t>0129007</t>
  </si>
  <si>
    <t>73833</t>
  </si>
  <si>
    <t>75028</t>
  </si>
  <si>
    <t>71795</t>
  </si>
  <si>
    <t>71811</t>
  </si>
  <si>
    <t>71837</t>
  </si>
  <si>
    <t>71902</t>
  </si>
  <si>
    <t>71969</t>
  </si>
  <si>
    <t>72017</t>
  </si>
  <si>
    <t>72041</t>
  </si>
  <si>
    <t>72058</t>
  </si>
  <si>
    <t>72249</t>
  </si>
  <si>
    <t>75531</t>
  </si>
  <si>
    <t>76836</t>
  </si>
  <si>
    <t>54718030112458</t>
  </si>
  <si>
    <t>71803</t>
  </si>
  <si>
    <t>0112458</t>
  </si>
  <si>
    <t>0804</t>
  </si>
  <si>
    <t>72140</t>
  </si>
  <si>
    <t>55723710000000</t>
  </si>
  <si>
    <t>72371</t>
  </si>
  <si>
    <t>55723890000000</t>
  </si>
  <si>
    <t>72389</t>
  </si>
  <si>
    <t>73940</t>
  </si>
  <si>
    <t>72694</t>
  </si>
  <si>
    <t>72702</t>
  </si>
  <si>
    <t>0124875</t>
  </si>
  <si>
    <t>0131706</t>
  </si>
  <si>
    <t>72736</t>
  </si>
  <si>
    <t>58727286115935</t>
  </si>
  <si>
    <t>72728</t>
  </si>
  <si>
    <t>6115935</t>
  </si>
  <si>
    <t>0165</t>
  </si>
  <si>
    <t>East Bay Innovation Academy</t>
  </si>
  <si>
    <t>Gold Trail Union Elementary</t>
  </si>
  <si>
    <t>Panama-Buena Vista Union</t>
  </si>
  <si>
    <t>Grow Academy Shafter</t>
  </si>
  <si>
    <t>Armona Union Elementary</t>
  </si>
  <si>
    <t>Kit Carson Union Elementary</t>
  </si>
  <si>
    <t>California Connections Academy North Bay</t>
  </si>
  <si>
    <t>Westwood Unified</t>
  </si>
  <si>
    <t>Santa Clarita Valley International</t>
  </si>
  <si>
    <t>Birmingham Community Charter High</t>
  </si>
  <si>
    <t>Ednovate - USC Hybrid High College Prep</t>
  </si>
  <si>
    <t>Ednovate - Esperanza College Prep</t>
  </si>
  <si>
    <t>Ednovate - Brio College Prep</t>
  </si>
  <si>
    <t>Equitas Academy 6</t>
  </si>
  <si>
    <t>Madera Unified</t>
  </si>
  <si>
    <t>Sherman Thomas Charter</t>
  </si>
  <si>
    <t>Marin County Office of Education</t>
  </si>
  <si>
    <t>Mariposa County Office of Education</t>
  </si>
  <si>
    <t>Mariposa County Unified</t>
  </si>
  <si>
    <t>River Oak Charter</t>
  </si>
  <si>
    <t>Willits Elementary Charter</t>
  </si>
  <si>
    <t>Winton</t>
  </si>
  <si>
    <t>Surprise Valley Joint Unified</t>
  </si>
  <si>
    <t>Eastern Sierra Unified</t>
  </si>
  <si>
    <t>Learning for Life Charter</t>
  </si>
  <si>
    <t>International School of Monterey</t>
  </si>
  <si>
    <t>Bay View Academy</t>
  </si>
  <si>
    <t>Grass Valley Elementary</t>
  </si>
  <si>
    <t>Westminster</t>
  </si>
  <si>
    <t>Los Alamitos Unified</t>
  </si>
  <si>
    <t>California Connections Academy Southern California</t>
  </si>
  <si>
    <t>Ednovate - Legacy College Prep.</t>
  </si>
  <si>
    <t>Roseville Joint Union High</t>
  </si>
  <si>
    <t>Corona-Norco Unified</t>
  </si>
  <si>
    <t>Hemet Unified</t>
  </si>
  <si>
    <t>Coachella Valley Unified</t>
  </si>
  <si>
    <t>Temecula Valley Unified</t>
  </si>
  <si>
    <t>Val Verde Unified</t>
  </si>
  <si>
    <t>Santa Rosa Academy</t>
  </si>
  <si>
    <t>Journey</t>
  </si>
  <si>
    <t>Mission Vista Academy</t>
  </si>
  <si>
    <t>San Juan Unified</t>
  </si>
  <si>
    <t>Center Joint Unified</t>
  </si>
  <si>
    <t>Futures High</t>
  </si>
  <si>
    <t>Higher Learning Academy</t>
  </si>
  <si>
    <t>Morongo Unified</t>
  </si>
  <si>
    <t>Hesperia Unified</t>
  </si>
  <si>
    <t>New Vision Middle</t>
  </si>
  <si>
    <t>Ballington Academy for the Arts and Sciences - San Bernardino</t>
  </si>
  <si>
    <t>Cajon Valley Union</t>
  </si>
  <si>
    <t>Chula Vista Elementary</t>
  </si>
  <si>
    <t>Encinitas Union Elementary</t>
  </si>
  <si>
    <t>Escondido Union High</t>
  </si>
  <si>
    <t>La Mesa-Spring Valley</t>
  </si>
  <si>
    <t>Lemon Grove</t>
  </si>
  <si>
    <t>San Dieguito Union High</t>
  </si>
  <si>
    <t>Oceanside Unified</t>
  </si>
  <si>
    <t>Valley Center-Pauma Unified</t>
  </si>
  <si>
    <t>San Diego Cooperative Charter</t>
  </si>
  <si>
    <t>California Virtual Academy @ San Diego</t>
  </si>
  <si>
    <t>Keiller Leadership Academy</t>
  </si>
  <si>
    <t>Dual Language Immersion North County</t>
  </si>
  <si>
    <t>Bostonia Global</t>
  </si>
  <si>
    <t>City Arts &amp; Leadership Academy</t>
  </si>
  <si>
    <t>California Connections Academy Northern California</t>
  </si>
  <si>
    <t>Insight @ San Joaquin</t>
  </si>
  <si>
    <t>Atascadero Unified</t>
  </si>
  <si>
    <t>Coast Unified</t>
  </si>
  <si>
    <t>Cabrillo Unified</t>
  </si>
  <si>
    <t>California Virtual Academy San Mateo</t>
  </si>
  <si>
    <t>Blochman Union Elementary</t>
  </si>
  <si>
    <t>Hope Elementary</t>
  </si>
  <si>
    <t>Morgan Hill Unified</t>
  </si>
  <si>
    <t>Mountain View Whisman</t>
  </si>
  <si>
    <t>Palo Alto Unified</t>
  </si>
  <si>
    <t>Milpitas Unified</t>
  </si>
  <si>
    <t>Downtown College Preparatory</t>
  </si>
  <si>
    <t>ACE Empower Academy</t>
  </si>
  <si>
    <t>ACE Charter High</t>
  </si>
  <si>
    <t>ACE Esperanza Middle</t>
  </si>
  <si>
    <t>ACE Inspire Academy</t>
  </si>
  <si>
    <t>Pajaro Valley Unified</t>
  </si>
  <si>
    <t>Santa Cruz City Elementary</t>
  </si>
  <si>
    <t>Santa Cruz City High</t>
  </si>
  <si>
    <t>Anderson Union High</t>
  </si>
  <si>
    <t>Enterprise Elementary</t>
  </si>
  <si>
    <t>Millville Elementary</t>
  </si>
  <si>
    <t>Shasta Union High</t>
  </si>
  <si>
    <t>Dunsmuir Joint Union High</t>
  </si>
  <si>
    <t>Ceres Unified</t>
  </si>
  <si>
    <t>Modesto City Elementary</t>
  </si>
  <si>
    <t>Modesto City High</t>
  </si>
  <si>
    <t>Patterson Joint Unified</t>
  </si>
  <si>
    <t>Franklin Elementary</t>
  </si>
  <si>
    <t>California Virtual Academy at Sutter</t>
  </si>
  <si>
    <t>Southern Trinity Joint Unified</t>
  </si>
  <si>
    <t>Mountain Valley Unified</t>
  </si>
  <si>
    <t>Allensworth Elementary</t>
  </si>
  <si>
    <t>Burton Elementary</t>
  </si>
  <si>
    <t>Earlimart Elementary</t>
  </si>
  <si>
    <t>Kings River Union Elementary</t>
  </si>
  <si>
    <t>Oak Valley Union Elementary</t>
  </si>
  <si>
    <t>Pixley Union Elementary</t>
  </si>
  <si>
    <t>Pleasant View Elementary</t>
  </si>
  <si>
    <t>Tulare Joint Union High</t>
  </si>
  <si>
    <t>Dinuba Unified</t>
  </si>
  <si>
    <t>Exeter Unified</t>
  </si>
  <si>
    <t>California Connections Academy Central Valley</t>
  </si>
  <si>
    <t>Sonora Elementary</t>
  </si>
  <si>
    <t>Sonora Union High</t>
  </si>
  <si>
    <t>Moorpark Unified</t>
  </si>
  <si>
    <t>Sacramento Valley Charter</t>
  </si>
  <si>
    <t>River Charter Schools Lighthouse Charter</t>
  </si>
  <si>
    <t>Marysville Joint Unified</t>
  </si>
  <si>
    <t>CORE Charter</t>
  </si>
  <si>
    <t>Fiscal Year 2022‒23</t>
  </si>
  <si>
    <t>19753090000000</t>
  </si>
  <si>
    <t>Acton-Agua Dulce Unified</t>
  </si>
  <si>
    <t>01611190000000</t>
  </si>
  <si>
    <t>61119</t>
  </si>
  <si>
    <t>Alameda Unified</t>
  </si>
  <si>
    <t>54718030000000</t>
  </si>
  <si>
    <t>Alpaugh Unified</t>
  </si>
  <si>
    <t>31667790000000</t>
  </si>
  <si>
    <t>66779</t>
  </si>
  <si>
    <t>Alta-Dutch Flat Union Elementary</t>
  </si>
  <si>
    <t>03739810000000</t>
  </si>
  <si>
    <t>03</t>
  </si>
  <si>
    <t>73981</t>
  </si>
  <si>
    <t>Amador County Unified</t>
  </si>
  <si>
    <t>30664310000000</t>
  </si>
  <si>
    <t>66431</t>
  </si>
  <si>
    <t>Anaheim Union High</t>
  </si>
  <si>
    <t>61648</t>
  </si>
  <si>
    <t>19642610000000</t>
  </si>
  <si>
    <t>64261</t>
  </si>
  <si>
    <t>Arcadia Unified</t>
  </si>
  <si>
    <t>12626790000000</t>
  </si>
  <si>
    <t>62679</t>
  </si>
  <si>
    <t>Arcata Elementary</t>
  </si>
  <si>
    <t>23655570000000</t>
  </si>
  <si>
    <t>Arena Union Elementary</t>
  </si>
  <si>
    <t>24656310000000</t>
  </si>
  <si>
    <t>65631</t>
  </si>
  <si>
    <t>Atwater Elementary</t>
  </si>
  <si>
    <t>04613820000000</t>
  </si>
  <si>
    <t>61382</t>
  </si>
  <si>
    <t>Bangor Union Elementary</t>
  </si>
  <si>
    <t>41688580000000</t>
  </si>
  <si>
    <t>68858</t>
  </si>
  <si>
    <t>Bayshore Elementary</t>
  </si>
  <si>
    <t>33669930000000</t>
  </si>
  <si>
    <t>Beaumont Unified</t>
  </si>
  <si>
    <t>45698720000000</t>
  </si>
  <si>
    <t>69872</t>
  </si>
  <si>
    <t>Bella Vista Elementary</t>
  </si>
  <si>
    <t>55723060000000</t>
  </si>
  <si>
    <t>72306</t>
  </si>
  <si>
    <t>Belleview Elementary</t>
  </si>
  <si>
    <t>49706150000000</t>
  </si>
  <si>
    <t>70615</t>
  </si>
  <si>
    <t>Bellevue Union</t>
  </si>
  <si>
    <t>19643030000000</t>
  </si>
  <si>
    <t>64303</t>
  </si>
  <si>
    <t>Bellflower Unified</t>
  </si>
  <si>
    <t>48705240000000</t>
  </si>
  <si>
    <t>70524</t>
  </si>
  <si>
    <t>Benicia Unified</t>
  </si>
  <si>
    <t>49706230000000</t>
  </si>
  <si>
    <t>70623</t>
  </si>
  <si>
    <t>Bennett Valley Union Elementary</t>
  </si>
  <si>
    <t>55751840000000</t>
  </si>
  <si>
    <t>75184</t>
  </si>
  <si>
    <t>Big Oak Flat-Groveland Unified</t>
  </si>
  <si>
    <t>14</t>
  </si>
  <si>
    <t>18640890000000</t>
  </si>
  <si>
    <t>64089</t>
  </si>
  <si>
    <t>Big Valley Joint Unified</t>
  </si>
  <si>
    <t>45698800000000</t>
  </si>
  <si>
    <t>69880</t>
  </si>
  <si>
    <t>Black Butte Union Elementary</t>
  </si>
  <si>
    <t>44697320000000</t>
  </si>
  <si>
    <t>69732</t>
  </si>
  <si>
    <t>Bonny Doon Union Elementary</t>
  </si>
  <si>
    <t>13630730000000</t>
  </si>
  <si>
    <t>63073</t>
  </si>
  <si>
    <t>Brawley Elementary</t>
  </si>
  <si>
    <t>05615560000000</t>
  </si>
  <si>
    <t>61556</t>
  </si>
  <si>
    <t>Bret Harte Union High</t>
  </si>
  <si>
    <t>12627290000000</t>
  </si>
  <si>
    <t>62729</t>
  </si>
  <si>
    <t>Bridgeville Elementary</t>
  </si>
  <si>
    <t>41688740000000</t>
  </si>
  <si>
    <t>68874</t>
  </si>
  <si>
    <t>Brisbane Elementary</t>
  </si>
  <si>
    <t>51713650000000</t>
  </si>
  <si>
    <t>71365</t>
  </si>
  <si>
    <t>Browns Elementary</t>
  </si>
  <si>
    <t>42691380000000</t>
  </si>
  <si>
    <t>69138</t>
  </si>
  <si>
    <t>Buellton Union Elementary</t>
  </si>
  <si>
    <t>54718290000000</t>
  </si>
  <si>
    <t>71829</t>
  </si>
  <si>
    <t>Buena Vista Elementary</t>
  </si>
  <si>
    <t>47702010000000</t>
  </si>
  <si>
    <t>70201</t>
  </si>
  <si>
    <t>Butteville Union Elementary</t>
  </si>
  <si>
    <t>61663</t>
  </si>
  <si>
    <t>28662410000000</t>
  </si>
  <si>
    <t>28</t>
  </si>
  <si>
    <t>66241</t>
  </si>
  <si>
    <t>Calistoga Joint Unified</t>
  </si>
  <si>
    <t>43693930000000</t>
  </si>
  <si>
    <t>69393</t>
  </si>
  <si>
    <t>Campbell Union</t>
  </si>
  <si>
    <t>43694010000000</t>
  </si>
  <si>
    <t>69401</t>
  </si>
  <si>
    <t>Campbell Union High</t>
  </si>
  <si>
    <t>27659870000000</t>
  </si>
  <si>
    <t>65987</t>
  </si>
  <si>
    <t>Carmel Unified</t>
  </si>
  <si>
    <t>42691460000000</t>
  </si>
  <si>
    <t>69146</t>
  </si>
  <si>
    <t>Carpinteria Unified</t>
  </si>
  <si>
    <t>69914</t>
  </si>
  <si>
    <t>19643450000000</t>
  </si>
  <si>
    <t>64345</t>
  </si>
  <si>
    <t>Castaic Union</t>
  </si>
  <si>
    <t>01611500000000</t>
  </si>
  <si>
    <t>61150</t>
  </si>
  <si>
    <t>Castro Valley Unified</t>
  </si>
  <si>
    <t>36676520000000</t>
  </si>
  <si>
    <t>67652</t>
  </si>
  <si>
    <t>Chaffey Joint Union High</t>
  </si>
  <si>
    <t>20652010000000</t>
  </si>
  <si>
    <t>65201</t>
  </si>
  <si>
    <t>Chowchilla Union High</t>
  </si>
  <si>
    <t>27659950000000</t>
  </si>
  <si>
    <t>65995</t>
  </si>
  <si>
    <t>Chualar Union</t>
  </si>
  <si>
    <t>49706490000000</t>
  </si>
  <si>
    <t>70649</t>
  </si>
  <si>
    <t>Cinnabar Elementary</t>
  </si>
  <si>
    <t>10621090000000</t>
  </si>
  <si>
    <t>62109</t>
  </si>
  <si>
    <t>Clay Joint Elementary</t>
  </si>
  <si>
    <t>10621170000000</t>
  </si>
  <si>
    <t>62117</t>
  </si>
  <si>
    <t>Clovis Unified</t>
  </si>
  <si>
    <t>42691610000000</t>
  </si>
  <si>
    <t>69161</t>
  </si>
  <si>
    <t>Cold Spring Elementary</t>
  </si>
  <si>
    <t>31667950000000</t>
  </si>
  <si>
    <t>66795</t>
  </si>
  <si>
    <t>Colfax Elementary</t>
  </si>
  <si>
    <t>45699480000000</t>
  </si>
  <si>
    <t>69948</t>
  </si>
  <si>
    <t>Columbia Elementary</t>
  </si>
  <si>
    <t>55723480000000</t>
  </si>
  <si>
    <t>72348</t>
  </si>
  <si>
    <t>Columbia Union</t>
  </si>
  <si>
    <t>06615980000000</t>
  </si>
  <si>
    <t>61598</t>
  </si>
  <si>
    <t>Colusa Unified</t>
  </si>
  <si>
    <t>16638910000000</t>
  </si>
  <si>
    <t>63891</t>
  </si>
  <si>
    <t>Corcoran Joint Unified</t>
  </si>
  <si>
    <t>52715060000000</t>
  </si>
  <si>
    <t>71506</t>
  </si>
  <si>
    <t>Corning Union High</t>
  </si>
  <si>
    <t>45699550000000</t>
  </si>
  <si>
    <t>69955</t>
  </si>
  <si>
    <t>Cottonwood Union Elementary</t>
  </si>
  <si>
    <t>36676940000000</t>
  </si>
  <si>
    <t>67694</t>
  </si>
  <si>
    <t>Cucamonga Elementary</t>
  </si>
  <si>
    <t>54718600000000</t>
  </si>
  <si>
    <t>71860</t>
  </si>
  <si>
    <t>Cutler-Orosi Joint Unified</t>
  </si>
  <si>
    <t>14632710000000</t>
  </si>
  <si>
    <t>63271</t>
  </si>
  <si>
    <t>Death Valley Unified</t>
  </si>
  <si>
    <t>37680490000000</t>
  </si>
  <si>
    <t>Dehesa Elementary</t>
  </si>
  <si>
    <t>08618200000000</t>
  </si>
  <si>
    <t>Del Norte County Unified</t>
  </si>
  <si>
    <t>33670580000000</t>
  </si>
  <si>
    <t>67058</t>
  </si>
  <si>
    <t>Desert Sands Unified</t>
  </si>
  <si>
    <t>64469</t>
  </si>
  <si>
    <t>01750930000000</t>
  </si>
  <si>
    <t>75093</t>
  </si>
  <si>
    <t>Dublin Unified</t>
  </si>
  <si>
    <t>19644770000000</t>
  </si>
  <si>
    <t>64477</t>
  </si>
  <si>
    <t>Eastside Union Elementary</t>
  </si>
  <si>
    <t>09618530000000</t>
  </si>
  <si>
    <t>61853</t>
  </si>
  <si>
    <t>El Dorado Union High</t>
  </si>
  <si>
    <t>19645350000000</t>
  </si>
  <si>
    <t>64535</t>
  </si>
  <si>
    <t>El Segundo Unified</t>
  </si>
  <si>
    <t>34673140000000</t>
  </si>
  <si>
    <t>67314</t>
  </si>
  <si>
    <t>Elk Grove Unified</t>
  </si>
  <si>
    <t>36677020000000</t>
  </si>
  <si>
    <t>67702</t>
  </si>
  <si>
    <t>Etiwanda Elementary</t>
  </si>
  <si>
    <t>75515</t>
  </si>
  <si>
    <t>45699890000000</t>
  </si>
  <si>
    <t>69989</t>
  </si>
  <si>
    <t>Fall River Joint Unified</t>
  </si>
  <si>
    <t>12627940000000</t>
  </si>
  <si>
    <t>62794</t>
  </si>
  <si>
    <t>Fieldbrook Elementary</t>
  </si>
  <si>
    <t>34673300000000</t>
  </si>
  <si>
    <t>67330</t>
  </si>
  <si>
    <t>Folsom-Cordova Unified</t>
  </si>
  <si>
    <t>36677100000000</t>
  </si>
  <si>
    <t>67710</t>
  </si>
  <si>
    <t>Fontana Unified</t>
  </si>
  <si>
    <t>49706800000000</t>
  </si>
  <si>
    <t>70680</t>
  </si>
  <si>
    <t>Forestville Union Elementary</t>
  </si>
  <si>
    <t>23655650000000</t>
  </si>
  <si>
    <t>65565</t>
  </si>
  <si>
    <t>Fort Bragg Unified</t>
  </si>
  <si>
    <t>75036</t>
  </si>
  <si>
    <t>12768020000000</t>
  </si>
  <si>
    <t>76802</t>
  </si>
  <si>
    <t>Fortuna Elementary</t>
  </si>
  <si>
    <t>12628100000000</t>
  </si>
  <si>
    <t>62810</t>
  </si>
  <si>
    <t>Fortuna Union High</t>
  </si>
  <si>
    <t>43694680000000</t>
  </si>
  <si>
    <t>69468</t>
  </si>
  <si>
    <t>Fremont Union High</t>
  </si>
  <si>
    <t>10621660000000</t>
  </si>
  <si>
    <t>Fresno Unified</t>
  </si>
  <si>
    <t>30665140000000</t>
  </si>
  <si>
    <t>66514</t>
  </si>
  <si>
    <t>Fullerton Joint Union High</t>
  </si>
  <si>
    <t>34673480000000</t>
  </si>
  <si>
    <t>67348</t>
  </si>
  <si>
    <t>Galt Joint Union Elementary</t>
  </si>
  <si>
    <t>49707060000000</t>
  </si>
  <si>
    <t>70706</t>
  </si>
  <si>
    <t>Geyserville Unified</t>
  </si>
  <si>
    <t>43694840000000</t>
  </si>
  <si>
    <t>69484</t>
  </si>
  <si>
    <t>Gilroy Unified</t>
  </si>
  <si>
    <t>20755800000000</t>
  </si>
  <si>
    <t>75580</t>
  </si>
  <si>
    <t>Golden Valley Unified</t>
  </si>
  <si>
    <t>27660350000000</t>
  </si>
  <si>
    <t>66035</t>
  </si>
  <si>
    <t>Greenfield Union Elementary</t>
  </si>
  <si>
    <t>04755070000000</t>
  </si>
  <si>
    <t>75507</t>
  </si>
  <si>
    <t>Gridley Unified</t>
  </si>
  <si>
    <t>37681300000000</t>
  </si>
  <si>
    <t>68130</t>
  </si>
  <si>
    <t>Grossmont Union High</t>
  </si>
  <si>
    <t>49707220000000</t>
  </si>
  <si>
    <t>70722</t>
  </si>
  <si>
    <t>Guerneville Elementary</t>
  </si>
  <si>
    <t>11765620000000</t>
  </si>
  <si>
    <t>76562</t>
  </si>
  <si>
    <t>Hamilton Unified</t>
  </si>
  <si>
    <t>44697570000000</t>
  </si>
  <si>
    <t>69757</t>
  </si>
  <si>
    <t>Happy Valley Elementary</t>
  </si>
  <si>
    <t>70730</t>
  </si>
  <si>
    <t>19645920000000</t>
  </si>
  <si>
    <t>64592</t>
  </si>
  <si>
    <t>Hawthorne</t>
  </si>
  <si>
    <t>49753900000000</t>
  </si>
  <si>
    <t>75390</t>
  </si>
  <si>
    <t>Healdsburg Unified</t>
  </si>
  <si>
    <t>50711000000000</t>
  </si>
  <si>
    <t>71100</t>
  </si>
  <si>
    <t>Hickman Community Charter</t>
  </si>
  <si>
    <t>49707630000000</t>
  </si>
  <si>
    <t>70763</t>
  </si>
  <si>
    <t>Horicon Elementary</t>
  </si>
  <si>
    <t>47703590000000</t>
  </si>
  <si>
    <t>70359</t>
  </si>
  <si>
    <t>Hornbrook Elementary</t>
  </si>
  <si>
    <t>28662580000000</t>
  </si>
  <si>
    <t>66258</t>
  </si>
  <si>
    <t>Howell Mountain Elementary</t>
  </si>
  <si>
    <t>12628850000000</t>
  </si>
  <si>
    <t>62885</t>
  </si>
  <si>
    <t>Hydesville Elementary</t>
  </si>
  <si>
    <t>16639330000000</t>
  </si>
  <si>
    <t>63933</t>
  </si>
  <si>
    <t>Island Union Elementary</t>
  </si>
  <si>
    <t>12628930000000</t>
  </si>
  <si>
    <t>62893</t>
  </si>
  <si>
    <t>Jacoby Creek Elementary</t>
  </si>
  <si>
    <t>41689240000000</t>
  </si>
  <si>
    <t>68924</t>
  </si>
  <si>
    <t>Jefferson Union High</t>
  </si>
  <si>
    <t>07616970000000</t>
  </si>
  <si>
    <t>61697</t>
  </si>
  <si>
    <t>John Swett Unified</t>
  </si>
  <si>
    <t>33670900000000</t>
  </si>
  <si>
    <t>67090</t>
  </si>
  <si>
    <t>Jurupa Unified</t>
  </si>
  <si>
    <t>64642</t>
  </si>
  <si>
    <t>50711340000000</t>
  </si>
  <si>
    <t>71134</t>
  </si>
  <si>
    <t>Keyes Union</t>
  </si>
  <si>
    <t>10622570000000</t>
  </si>
  <si>
    <t>62257</t>
  </si>
  <si>
    <t>Kingsburg Joint Union High</t>
  </si>
  <si>
    <t>30665550000000</t>
  </si>
  <si>
    <t>66555</t>
  </si>
  <si>
    <t>Laguna Beach Unified</t>
  </si>
  <si>
    <t>17640300000000</t>
  </si>
  <si>
    <t>64030</t>
  </si>
  <si>
    <t>Lakeport Unified</t>
  </si>
  <si>
    <t>19646670000000</t>
  </si>
  <si>
    <t>Lancaster Elementary</t>
  </si>
  <si>
    <t>21653670000000</t>
  </si>
  <si>
    <t>65367</t>
  </si>
  <si>
    <t>Larkspur-Corte Madera</t>
  </si>
  <si>
    <t>52715630000000</t>
  </si>
  <si>
    <t>71563</t>
  </si>
  <si>
    <t>Lassen View Union Elementary</t>
  </si>
  <si>
    <t>23739160000000</t>
  </si>
  <si>
    <t>73916</t>
  </si>
  <si>
    <t>Laytonville Unified</t>
  </si>
  <si>
    <t>24657220000000</t>
  </si>
  <si>
    <t>65722</t>
  </si>
  <si>
    <t>Le Grand Union Elementary</t>
  </si>
  <si>
    <t>24657300000000</t>
  </si>
  <si>
    <t>65730</t>
  </si>
  <si>
    <t>Le Grand Union High</t>
  </si>
  <si>
    <t>23752180000000</t>
  </si>
  <si>
    <t>75218</t>
  </si>
  <si>
    <t>Leggett Valley Unified</t>
  </si>
  <si>
    <t>16639740000000</t>
  </si>
  <si>
    <t>63974</t>
  </si>
  <si>
    <t>Lemoore Union Elementary</t>
  </si>
  <si>
    <t>Liberty Elementary</t>
  </si>
  <si>
    <t>54719850000000</t>
  </si>
  <si>
    <t>71985</t>
  </si>
  <si>
    <t>54719930000000</t>
  </si>
  <si>
    <t>71993</t>
  </si>
  <si>
    <t>Lindsay Unified</t>
  </si>
  <si>
    <t>14632890000000</t>
  </si>
  <si>
    <t>63289</t>
  </si>
  <si>
    <t>Lone Pine Unified</t>
  </si>
  <si>
    <t>52715710000000</t>
  </si>
  <si>
    <t>71571</t>
  </si>
  <si>
    <t>Los Molinos Unified</t>
  </si>
  <si>
    <t>15636100000000</t>
  </si>
  <si>
    <t>63610</t>
  </si>
  <si>
    <t>Maple Elementary</t>
  </si>
  <si>
    <t>06616060000000</t>
  </si>
  <si>
    <t>61606</t>
  </si>
  <si>
    <t>Maxwell Unified</t>
  </si>
  <si>
    <t>13631980000000</t>
  </si>
  <si>
    <t>63198</t>
  </si>
  <si>
    <t>Meadows Union Elementary</t>
  </si>
  <si>
    <t>24657890000000</t>
  </si>
  <si>
    <t>65789</t>
  </si>
  <si>
    <t>Merced Union High</t>
  </si>
  <si>
    <t>17640550000000</t>
  </si>
  <si>
    <t>Middletown Unified</t>
  </si>
  <si>
    <t>41689730000000</t>
  </si>
  <si>
    <t>68973</t>
  </si>
  <si>
    <t>Millbrae Elementary</t>
  </si>
  <si>
    <t>21653180000000</t>
  </si>
  <si>
    <t>65318</t>
  </si>
  <si>
    <t>Miller Creek Elementary</t>
  </si>
  <si>
    <t>54720090000000</t>
  </si>
  <si>
    <t>72009</t>
  </si>
  <si>
    <t>Monson-Sultana Joint Union Elementary</t>
  </si>
  <si>
    <t>47704170000000</t>
  </si>
  <si>
    <t>70417</t>
  </si>
  <si>
    <t>Montague Elementary</t>
  </si>
  <si>
    <t>42692520000000</t>
  </si>
  <si>
    <t>69252</t>
  </si>
  <si>
    <t>Montecito Union Elementary</t>
  </si>
  <si>
    <t>07617470000000</t>
  </si>
  <si>
    <t>61747</t>
  </si>
  <si>
    <t>Moraga Elementary</t>
  </si>
  <si>
    <t>43696170000000</t>
  </si>
  <si>
    <t>69617</t>
  </si>
  <si>
    <t>Mount Pleasant Elementary</t>
  </si>
  <si>
    <t>37682130000000</t>
  </si>
  <si>
    <t>68213</t>
  </si>
  <si>
    <t>Mountain Empire Unified</t>
  </si>
  <si>
    <t>45737000000000</t>
  </si>
  <si>
    <t>73700</t>
  </si>
  <si>
    <t>Mountain Union Elementary</t>
  </si>
  <si>
    <t>56725040000000</t>
  </si>
  <si>
    <t>72504</t>
  </si>
  <si>
    <t>Mupu Elementary</t>
  </si>
  <si>
    <t>29663400000000</t>
  </si>
  <si>
    <t>66340</t>
  </si>
  <si>
    <t>Nevada City Elementary</t>
  </si>
  <si>
    <t>29663570000000</t>
  </si>
  <si>
    <t>66357</t>
  </si>
  <si>
    <t>Nevada Joint Union High</t>
  </si>
  <si>
    <t>01612420000000</t>
  </si>
  <si>
    <t>61242</t>
  </si>
  <si>
    <t>New Haven Unified</t>
  </si>
  <si>
    <t>39686190000000</t>
  </si>
  <si>
    <t>68619</t>
  </si>
  <si>
    <t>New Hope Elementary</t>
  </si>
  <si>
    <t>39686270000000</t>
  </si>
  <si>
    <t>New Jerusalem Elementary</t>
  </si>
  <si>
    <t>51714230000000</t>
  </si>
  <si>
    <t>71423</t>
  </si>
  <si>
    <t>Nuestro Elementary</t>
  </si>
  <si>
    <t>70839</t>
  </si>
  <si>
    <t>39686350000000</t>
  </si>
  <si>
    <t>68635</t>
  </si>
  <si>
    <t>Oak View Union Elementary</t>
  </si>
  <si>
    <t>30666210000000</t>
  </si>
  <si>
    <t>66621</t>
  </si>
  <si>
    <t>Orange Unified</t>
  </si>
  <si>
    <t>42692600000000</t>
  </si>
  <si>
    <t>69260</t>
  </si>
  <si>
    <t>Orcutt Union Elementary</t>
  </si>
  <si>
    <t>12629680000000</t>
  </si>
  <si>
    <t>62968</t>
  </si>
  <si>
    <t>Orick Elementary</t>
  </si>
  <si>
    <t>36678270000000</t>
  </si>
  <si>
    <t>67827</t>
  </si>
  <si>
    <t>Oro Grande</t>
  </si>
  <si>
    <t>45700940000000</t>
  </si>
  <si>
    <t>70094</t>
  </si>
  <si>
    <t>Pacheco Union Elementary</t>
  </si>
  <si>
    <t>27661340000000</t>
  </si>
  <si>
    <t>66134</t>
  </si>
  <si>
    <t>Pacific Grove Unified</t>
  </si>
  <si>
    <t>Pacific Union Elementary</t>
  </si>
  <si>
    <t>12629760000000</t>
  </si>
  <si>
    <t>62976</t>
  </si>
  <si>
    <t>41689320000000</t>
  </si>
  <si>
    <t>68932</t>
  </si>
  <si>
    <t>Pacifica</t>
  </si>
  <si>
    <t>50712090000000</t>
  </si>
  <si>
    <t>71209</t>
  </si>
  <si>
    <t>Paradise Elementary</t>
  </si>
  <si>
    <t>10623720000000</t>
  </si>
  <si>
    <t>62372</t>
  </si>
  <si>
    <t>Pine Ridge Elementary</t>
  </si>
  <si>
    <t>16639900000000</t>
  </si>
  <si>
    <t>63990</t>
  </si>
  <si>
    <t>51714310000000</t>
  </si>
  <si>
    <t>71431</t>
  </si>
  <si>
    <t>Pleasant Grove Joint Union</t>
  </si>
  <si>
    <t>29663730000000</t>
  </si>
  <si>
    <t>66373</t>
  </si>
  <si>
    <t>Pleasant Ridge Union Elementary</t>
  </si>
  <si>
    <t>72553</t>
  </si>
  <si>
    <t>40687910000000</t>
  </si>
  <si>
    <t>68791</t>
  </si>
  <si>
    <t>Pleasant Valley Joint Union Elementary</t>
  </si>
  <si>
    <t>32</t>
  </si>
  <si>
    <t>66969</t>
  </si>
  <si>
    <t>23655990000000</t>
  </si>
  <si>
    <t>65599</t>
  </si>
  <si>
    <t>Point Arena Joint Union High</t>
  </si>
  <si>
    <t>64907</t>
  </si>
  <si>
    <t>68999</t>
  </si>
  <si>
    <t>52716390000000</t>
  </si>
  <si>
    <t>71639</t>
  </si>
  <si>
    <t>Red Bluff Joint Union High</t>
  </si>
  <si>
    <t>21654250000000</t>
  </si>
  <si>
    <t>65425</t>
  </si>
  <si>
    <t>Reed Union Elementary</t>
  </si>
  <si>
    <t>09619780000000</t>
  </si>
  <si>
    <t>61978</t>
  </si>
  <si>
    <t>Rescue Union Elementary</t>
  </si>
  <si>
    <t>54720820000000</t>
  </si>
  <si>
    <t>72082</t>
  </si>
  <si>
    <t>Richgrove Elementary</t>
  </si>
  <si>
    <t>49708960000000</t>
  </si>
  <si>
    <t>70896</t>
  </si>
  <si>
    <t>Rincon Valley Union Elementary</t>
  </si>
  <si>
    <t>15735440000000</t>
  </si>
  <si>
    <t>73544</t>
  </si>
  <si>
    <t>Rio Bravo-Greeley Union Elementary</t>
  </si>
  <si>
    <t>12630080000000</t>
  </si>
  <si>
    <t>63008</t>
  </si>
  <si>
    <t>Rio Dell Elementary</t>
  </si>
  <si>
    <t>50712330000000</t>
  </si>
  <si>
    <t>71233</t>
  </si>
  <si>
    <t>Roberts Ferry Union Elementary</t>
  </si>
  <si>
    <t>54720900000000</t>
  </si>
  <si>
    <t>72090</t>
  </si>
  <si>
    <t>Rockford Elementary</t>
  </si>
  <si>
    <t>49709040000000</t>
  </si>
  <si>
    <t>Roseland</t>
  </si>
  <si>
    <t>31669100000000</t>
  </si>
  <si>
    <t>66910</t>
  </si>
  <si>
    <t>Roseville City Elementary</t>
  </si>
  <si>
    <t>14633050000000</t>
  </si>
  <si>
    <t>63305</t>
  </si>
  <si>
    <t>Round Valley Joint Elementary</t>
  </si>
  <si>
    <t>65607</t>
  </si>
  <si>
    <t>73452</t>
  </si>
  <si>
    <t>67439</t>
  </si>
  <si>
    <t>50712660000000</t>
  </si>
  <si>
    <t>71266</t>
  </si>
  <si>
    <t>Salida Union Elementary</t>
  </si>
  <si>
    <t>27661670000000</t>
  </si>
  <si>
    <t>66167</t>
  </si>
  <si>
    <t>San Antonio Union Elementary</t>
  </si>
  <si>
    <t>27661750000000</t>
  </si>
  <si>
    <t>66175</t>
  </si>
  <si>
    <t>San Ardo Union Elementary</t>
  </si>
  <si>
    <t>35675380000000</t>
  </si>
  <si>
    <t>67538</t>
  </si>
  <si>
    <t>San Benito High</t>
  </si>
  <si>
    <t>41690130000000</t>
  </si>
  <si>
    <t>69013</t>
  </si>
  <si>
    <t>San Bruno Park Elementary</t>
  </si>
  <si>
    <t>67249</t>
  </si>
  <si>
    <t>01612910000000</t>
  </si>
  <si>
    <t>61291</t>
  </si>
  <si>
    <t>San Leandro Unified</t>
  </si>
  <si>
    <t>69807</t>
  </si>
  <si>
    <t>27661830000000</t>
  </si>
  <si>
    <t>66183</t>
  </si>
  <si>
    <t>San Lucas Union Elementary</t>
  </si>
  <si>
    <t>73791</t>
  </si>
  <si>
    <t>37683530000000</t>
  </si>
  <si>
    <t>68353</t>
  </si>
  <si>
    <t>San Pasqual Union Elementary</t>
  </si>
  <si>
    <t>07618040000000</t>
  </si>
  <si>
    <t>61804</t>
  </si>
  <si>
    <t>San Ramon Valley Unified</t>
  </si>
  <si>
    <t>10624140000000</t>
  </si>
  <si>
    <t>62414</t>
  </si>
  <si>
    <t>Sanger Unified</t>
  </si>
  <si>
    <t>66670</t>
  </si>
  <si>
    <t>27661910000000</t>
  </si>
  <si>
    <t>66191</t>
  </si>
  <si>
    <t>Santa Rita Union Elementary</t>
  </si>
  <si>
    <t>42693280000000</t>
  </si>
  <si>
    <t>69328</t>
  </si>
  <si>
    <t>Santa Ynez Valley Union High</t>
  </si>
  <si>
    <t>43696820000000</t>
  </si>
  <si>
    <t>69682</t>
  </si>
  <si>
    <t>Saratoga Union Elementary</t>
  </si>
  <si>
    <t>19649980000000</t>
  </si>
  <si>
    <t>64998</t>
  </si>
  <si>
    <t>Saugus Union</t>
  </si>
  <si>
    <t>30666960000000</t>
  </si>
  <si>
    <t>66696</t>
  </si>
  <si>
    <t>Savanna Elementary</t>
  </si>
  <si>
    <t>12630240000000</t>
  </si>
  <si>
    <t>63024</t>
  </si>
  <si>
    <t>Scotia Union Elementary</t>
  </si>
  <si>
    <t>47764550000000</t>
  </si>
  <si>
    <t>76455</t>
  </si>
  <si>
    <t>Scott Valley Unified</t>
  </si>
  <si>
    <t>49709380000000</t>
  </si>
  <si>
    <t>70938</t>
  </si>
  <si>
    <t>Sebastopol Union Elementary</t>
  </si>
  <si>
    <t>18641880000000</t>
  </si>
  <si>
    <t>64188</t>
  </si>
  <si>
    <t>Shaffer Union Elementary</t>
  </si>
  <si>
    <t>15737420000000</t>
  </si>
  <si>
    <t>73742</t>
  </si>
  <si>
    <t>Sierra Sands Unified</t>
  </si>
  <si>
    <t>47704660000000</t>
  </si>
  <si>
    <t>70466</t>
  </si>
  <si>
    <t>Siskiyou Union High</t>
  </si>
  <si>
    <t>42693360000000</t>
  </si>
  <si>
    <t>69336</t>
  </si>
  <si>
    <t>Solvang Elementary</t>
  </si>
  <si>
    <t>56726110000000</t>
  </si>
  <si>
    <t>72611</t>
  </si>
  <si>
    <t>Somis Union</t>
  </si>
  <si>
    <t>70953</t>
  </si>
  <si>
    <t>54721320000000</t>
  </si>
  <si>
    <t>72132</t>
  </si>
  <si>
    <t>Springville Union Elementary</t>
  </si>
  <si>
    <t>68676</t>
  </si>
  <si>
    <t>54721400000000</t>
  </si>
  <si>
    <t>Stone Corral Elementary</t>
  </si>
  <si>
    <t>54721570000000</t>
  </si>
  <si>
    <t>72157</t>
  </si>
  <si>
    <t>Strathmore Union Elementary</t>
  </si>
  <si>
    <t>54721730000000</t>
  </si>
  <si>
    <t>72173</t>
  </si>
  <si>
    <t>Sundale Union Elementary</t>
  </si>
  <si>
    <t>54721810000000</t>
  </si>
  <si>
    <t>72181</t>
  </si>
  <si>
    <t>Sunnyside Union Elementary</t>
  </si>
  <si>
    <t>43696900000000</t>
  </si>
  <si>
    <t>69690</t>
  </si>
  <si>
    <t>Sunnyvale</t>
  </si>
  <si>
    <t>64196</t>
  </si>
  <si>
    <t>37684110000000</t>
  </si>
  <si>
    <t>68411</t>
  </si>
  <si>
    <t>Sweetwater Union High</t>
  </si>
  <si>
    <t>54721990000000</t>
  </si>
  <si>
    <t>72199</t>
  </si>
  <si>
    <t>Terra Bella Union Elementary</t>
  </si>
  <si>
    <t>04615490000000</t>
  </si>
  <si>
    <t>61549</t>
  </si>
  <si>
    <t>Thermalito Union Elementary</t>
  </si>
  <si>
    <t>48705650000000</t>
  </si>
  <si>
    <t>70565</t>
  </si>
  <si>
    <t>Travis Unified</t>
  </si>
  <si>
    <t>12630570000000</t>
  </si>
  <si>
    <t>63057</t>
  </si>
  <si>
    <t>Trinidad Union Elementary</t>
  </si>
  <si>
    <t>54722310000000</t>
  </si>
  <si>
    <t>72231</t>
  </si>
  <si>
    <t>Tulare City</t>
  </si>
  <si>
    <t>49709610000000</t>
  </si>
  <si>
    <t>70961</t>
  </si>
  <si>
    <t>Twin Hills Union Elementary</t>
  </si>
  <si>
    <t>43697080000000</t>
  </si>
  <si>
    <t>69708</t>
  </si>
  <si>
    <t>Union Elementary</t>
  </si>
  <si>
    <t>36750690000000</t>
  </si>
  <si>
    <t>75069</t>
  </si>
  <si>
    <t>Upland Unified</t>
  </si>
  <si>
    <t>48705730000000</t>
  </si>
  <si>
    <t>70573</t>
  </si>
  <si>
    <t>Vacaville Unified</t>
  </si>
  <si>
    <t>19650780000000</t>
  </si>
  <si>
    <t>65078</t>
  </si>
  <si>
    <t>Valle Lindo Elementary</t>
  </si>
  <si>
    <t>05615800000000</t>
  </si>
  <si>
    <t>61580</t>
  </si>
  <si>
    <t>Vallecito Union</t>
  </si>
  <si>
    <t>50713240000000</t>
  </si>
  <si>
    <t>71324</t>
  </si>
  <si>
    <t>Valley Home Joint Elementary</t>
  </si>
  <si>
    <t>36679180000000</t>
  </si>
  <si>
    <t>67918</t>
  </si>
  <si>
    <t>Victor Elementary</t>
  </si>
  <si>
    <t>37684520000000</t>
  </si>
  <si>
    <t>Vista Unified</t>
  </si>
  <si>
    <t>19734600000000</t>
  </si>
  <si>
    <t>73460</t>
  </si>
  <si>
    <t>Walnut Valley Unified</t>
  </si>
  <si>
    <t>37754160000000</t>
  </si>
  <si>
    <t>75416</t>
  </si>
  <si>
    <t>Warner Unified</t>
  </si>
  <si>
    <t>15638420000000</t>
  </si>
  <si>
    <t>63842</t>
  </si>
  <si>
    <t>Wasco Union Elementary</t>
  </si>
  <si>
    <t>10625130000000</t>
  </si>
  <si>
    <t>62513</t>
  </si>
  <si>
    <t>Washington Colony Elementary</t>
  </si>
  <si>
    <t>49709950000000</t>
  </si>
  <si>
    <t>70995</t>
  </si>
  <si>
    <t>Waugh Elementary</t>
  </si>
  <si>
    <t>54722640000000</t>
  </si>
  <si>
    <t>72264</t>
  </si>
  <si>
    <t>Waukena Joint Union Elementary</t>
  </si>
  <si>
    <t>19650940000000</t>
  </si>
  <si>
    <t>West Covina Unified</t>
  </si>
  <si>
    <t>31669510000000</t>
  </si>
  <si>
    <t>66951</t>
  </si>
  <si>
    <t>Western Placer Unified</t>
  </si>
  <si>
    <t>58727690000000</t>
  </si>
  <si>
    <t>72769</t>
  </si>
  <si>
    <t>Wheatland Union High</t>
  </si>
  <si>
    <t>11626610000000</t>
  </si>
  <si>
    <t>62661</t>
  </si>
  <si>
    <t>Willows Unified</t>
  </si>
  <si>
    <t>51714560000000</t>
  </si>
  <si>
    <t>71456</t>
  </si>
  <si>
    <t>Winship-Robbins</t>
  </si>
  <si>
    <t>19768690000000</t>
  </si>
  <si>
    <t>76869</t>
  </si>
  <si>
    <t>Wiseburn Unified</t>
  </si>
  <si>
    <t>54767940000000</t>
  </si>
  <si>
    <t>76794</t>
  </si>
  <si>
    <t>Woodlake Unified</t>
  </si>
  <si>
    <t>54722980000000</t>
  </si>
  <si>
    <t>72298</t>
  </si>
  <si>
    <t>Woodville Union Elementary</t>
  </si>
  <si>
    <t>47705160000000</t>
  </si>
  <si>
    <t>70516</t>
  </si>
  <si>
    <t>Yreka Union High</t>
  </si>
  <si>
    <t>71464</t>
  </si>
  <si>
    <t>05100580000000</t>
  </si>
  <si>
    <t>10058</t>
  </si>
  <si>
    <t>Calaveras County Office of Education</t>
  </si>
  <si>
    <t>07100740000000</t>
  </si>
  <si>
    <t>Contra Costa County Office of Education</t>
  </si>
  <si>
    <t>11101160000000</t>
  </si>
  <si>
    <t>Glenn County Office of Education</t>
  </si>
  <si>
    <t>12101240000000</t>
  </si>
  <si>
    <t>10124</t>
  </si>
  <si>
    <t>Humboldt County Office of Education</t>
  </si>
  <si>
    <t>10140</t>
  </si>
  <si>
    <t>10157</t>
  </si>
  <si>
    <t>16101650000000</t>
  </si>
  <si>
    <t>10165</t>
  </si>
  <si>
    <t>Kings County Office of Education</t>
  </si>
  <si>
    <t>20102070000000</t>
  </si>
  <si>
    <t>10207</t>
  </si>
  <si>
    <t>Madera County Superintendent of Schools</t>
  </si>
  <si>
    <t>28102800000000</t>
  </si>
  <si>
    <t>10280</t>
  </si>
  <si>
    <t>Napa County Office of Education</t>
  </si>
  <si>
    <t>34103480000000</t>
  </si>
  <si>
    <t>Sacramento County Office of Education</t>
  </si>
  <si>
    <t>10397</t>
  </si>
  <si>
    <t>40104050000000</t>
  </si>
  <si>
    <t>10405</t>
  </si>
  <si>
    <t>San Luis Obispo County Office of Education</t>
  </si>
  <si>
    <t>41104130000000</t>
  </si>
  <si>
    <t>10413</t>
  </si>
  <si>
    <t>San Mateo County Office of Education</t>
  </si>
  <si>
    <t>10454</t>
  </si>
  <si>
    <t>10470</t>
  </si>
  <si>
    <t>10546</t>
  </si>
  <si>
    <t>55105530000000</t>
  </si>
  <si>
    <t>10553</t>
  </si>
  <si>
    <t>Tuolumne County Superintendent of Schools</t>
  </si>
  <si>
    <t>10579</t>
  </si>
  <si>
    <t>49709536111678</t>
  </si>
  <si>
    <t>6111678</t>
  </si>
  <si>
    <t>0009</t>
  </si>
  <si>
    <t>C0009</t>
  </si>
  <si>
    <t>Sonoma Charter</t>
  </si>
  <si>
    <t>01612596111660</t>
  </si>
  <si>
    <t>6111660</t>
  </si>
  <si>
    <t>0014</t>
  </si>
  <si>
    <t>C0014</t>
  </si>
  <si>
    <t>Oakland Charter Academy</t>
  </si>
  <si>
    <t>42767866045918</t>
  </si>
  <si>
    <t>6045918</t>
  </si>
  <si>
    <t>0021</t>
  </si>
  <si>
    <t>C0021</t>
  </si>
  <si>
    <t>Peabody Charter</t>
  </si>
  <si>
    <t>19647336017016</t>
  </si>
  <si>
    <t>6017016</t>
  </si>
  <si>
    <t>0030</t>
  </si>
  <si>
    <t>C0030</t>
  </si>
  <si>
    <t>Fenton Avenue Charter</t>
  </si>
  <si>
    <t>23656072330272</t>
  </si>
  <si>
    <t>2330272</t>
  </si>
  <si>
    <t>0032</t>
  </si>
  <si>
    <t>C0032</t>
  </si>
  <si>
    <t>Eel River Charter</t>
  </si>
  <si>
    <t>38684786112601</t>
  </si>
  <si>
    <t>6112601</t>
  </si>
  <si>
    <t>0040</t>
  </si>
  <si>
    <t>C0040</t>
  </si>
  <si>
    <t>Creative Arts Charter</t>
  </si>
  <si>
    <t>37683386040018</t>
  </si>
  <si>
    <t>6040018</t>
  </si>
  <si>
    <t>0046</t>
  </si>
  <si>
    <t>C0046</t>
  </si>
  <si>
    <t>Harriet Tubman Village Charter</t>
  </si>
  <si>
    <t>37683386061964</t>
  </si>
  <si>
    <t>6061964</t>
  </si>
  <si>
    <t>0048</t>
  </si>
  <si>
    <t>C0048</t>
  </si>
  <si>
    <t>The O'Farrell Charter</t>
  </si>
  <si>
    <t>30666216085328</t>
  </si>
  <si>
    <t>6085328</t>
  </si>
  <si>
    <t>0066</t>
  </si>
  <si>
    <t>C0066</t>
  </si>
  <si>
    <t>Santiago Middle</t>
  </si>
  <si>
    <t>49709386113039</t>
  </si>
  <si>
    <t>6113039</t>
  </si>
  <si>
    <t>0078</t>
  </si>
  <si>
    <t>C0078</t>
  </si>
  <si>
    <t>Sebastopol Independent Charter</t>
  </si>
  <si>
    <t>37683386115570</t>
  </si>
  <si>
    <t>6115570</t>
  </si>
  <si>
    <t>0081</t>
  </si>
  <si>
    <t>C0081</t>
  </si>
  <si>
    <t>Museum</t>
  </si>
  <si>
    <t>C0094</t>
  </si>
  <si>
    <t>37683386113211</t>
  </si>
  <si>
    <t>6113211</t>
  </si>
  <si>
    <t>0095</t>
  </si>
  <si>
    <t>C0095</t>
  </si>
  <si>
    <t>McGill School of Success</t>
  </si>
  <si>
    <t>49708706113492</t>
  </si>
  <si>
    <t>6113492</t>
  </si>
  <si>
    <t>0098</t>
  </si>
  <si>
    <t>C0098</t>
  </si>
  <si>
    <t>Piner-Olivet Charter</t>
  </si>
  <si>
    <t>19647336018204</t>
  </si>
  <si>
    <t>6018204</t>
  </si>
  <si>
    <t>0115</t>
  </si>
  <si>
    <t>C0115</t>
  </si>
  <si>
    <t>Montague Charter Academy</t>
  </si>
  <si>
    <t>33672496114748</t>
  </si>
  <si>
    <t>6114748</t>
  </si>
  <si>
    <t>0129</t>
  </si>
  <si>
    <t>C0129</t>
  </si>
  <si>
    <t>San Jacinto Valley Academy</t>
  </si>
  <si>
    <t>19647336114912</t>
  </si>
  <si>
    <t>6114912</t>
  </si>
  <si>
    <t>0131</t>
  </si>
  <si>
    <t>C0131</t>
  </si>
  <si>
    <t>Watts Learning Center</t>
  </si>
  <si>
    <t>37681303732732</t>
  </si>
  <si>
    <t>3732732</t>
  </si>
  <si>
    <t>0150</t>
  </si>
  <si>
    <t>C0150</t>
  </si>
  <si>
    <t>Helix High</t>
  </si>
  <si>
    <t>38684786040935</t>
  </si>
  <si>
    <t>6040935</t>
  </si>
  <si>
    <t>0158</t>
  </si>
  <si>
    <t>C0158</t>
  </si>
  <si>
    <t>Thomas Edison Charter Academy</t>
  </si>
  <si>
    <t>C0165</t>
  </si>
  <si>
    <t>23656232330363</t>
  </si>
  <si>
    <t>2330363</t>
  </si>
  <si>
    <t>0166</t>
  </si>
  <si>
    <t>C0166</t>
  </si>
  <si>
    <t>Willits Charter</t>
  </si>
  <si>
    <t>37683383731189</t>
  </si>
  <si>
    <t>3731189</t>
  </si>
  <si>
    <t>0169</t>
  </si>
  <si>
    <t>C0169</t>
  </si>
  <si>
    <t>Preuss School UCSD</t>
  </si>
  <si>
    <t>50105045030234</t>
  </si>
  <si>
    <t>5030234</t>
  </si>
  <si>
    <t>0172</t>
  </si>
  <si>
    <t>C0172</t>
  </si>
  <si>
    <t>Valley College High</t>
  </si>
  <si>
    <t>19647336117048</t>
  </si>
  <si>
    <t>6117048</t>
  </si>
  <si>
    <t>0190</t>
  </si>
  <si>
    <t>C0190</t>
  </si>
  <si>
    <t>ICEF View Park Preparatory Elementary</t>
  </si>
  <si>
    <t>10101086085112</t>
  </si>
  <si>
    <t>6085112</t>
  </si>
  <si>
    <t>0195</t>
  </si>
  <si>
    <t>C0195</t>
  </si>
  <si>
    <t>Edison-Bethune Charter Academy</t>
  </si>
  <si>
    <t>49709126116958</t>
  </si>
  <si>
    <t>6116958</t>
  </si>
  <si>
    <t>0215</t>
  </si>
  <si>
    <t>C0215</t>
  </si>
  <si>
    <t>Kid Street Learning Center Charter</t>
  </si>
  <si>
    <t>19101996116883</t>
  </si>
  <si>
    <t>6116883</t>
  </si>
  <si>
    <t>0249</t>
  </si>
  <si>
    <t>C0249</t>
  </si>
  <si>
    <t>Odyssey Charter</t>
  </si>
  <si>
    <t>37683386117279</t>
  </si>
  <si>
    <t>6117279</t>
  </si>
  <si>
    <t>0264</t>
  </si>
  <si>
    <t>C0264</t>
  </si>
  <si>
    <t>Holly Drive Leadership Academy</t>
  </si>
  <si>
    <t>C0287</t>
  </si>
  <si>
    <t>51714645130125</t>
  </si>
  <si>
    <t>5130125</t>
  </si>
  <si>
    <t>0289</t>
  </si>
  <si>
    <t>C0289</t>
  </si>
  <si>
    <t>Yuba City Charter</t>
  </si>
  <si>
    <t>30103063030723</t>
  </si>
  <si>
    <t>3030723</t>
  </si>
  <si>
    <t>0290</t>
  </si>
  <si>
    <t>C0290</t>
  </si>
  <si>
    <t>OCSA</t>
  </si>
  <si>
    <t>19647336117667</t>
  </si>
  <si>
    <t>6117667</t>
  </si>
  <si>
    <t>0293</t>
  </si>
  <si>
    <t>C0293</t>
  </si>
  <si>
    <t>Camino Nuevo Charter Academy</t>
  </si>
  <si>
    <t>30664646117758</t>
  </si>
  <si>
    <t>6117758</t>
  </si>
  <si>
    <t>0294</t>
  </si>
  <si>
    <t>C0294</t>
  </si>
  <si>
    <t>01612596117972</t>
  </si>
  <si>
    <t>6117972</t>
  </si>
  <si>
    <t>0302</t>
  </si>
  <si>
    <t>C0302</t>
  </si>
  <si>
    <t>North Oakland Community Charter</t>
  </si>
  <si>
    <t>42767866118202</t>
  </si>
  <si>
    <t>6118202</t>
  </si>
  <si>
    <t>0326</t>
  </si>
  <si>
    <t>C0326</t>
  </si>
  <si>
    <t>Adelante Charter</t>
  </si>
  <si>
    <t>36678763630993</t>
  </si>
  <si>
    <t>3630993</t>
  </si>
  <si>
    <t>0335</t>
  </si>
  <si>
    <t>C0335</t>
  </si>
  <si>
    <t>Provisional Accelerated Learning Academy</t>
  </si>
  <si>
    <t>C0340</t>
  </si>
  <si>
    <t>01611190130609</t>
  </si>
  <si>
    <t>0130609</t>
  </si>
  <si>
    <t>0352</t>
  </si>
  <si>
    <t>C0352</t>
  </si>
  <si>
    <t>Alameda Community Learning Center</t>
  </si>
  <si>
    <t>19646911996438</t>
  </si>
  <si>
    <t>1996438</t>
  </si>
  <si>
    <t>0353</t>
  </si>
  <si>
    <t>C0353</t>
  </si>
  <si>
    <t>Environmental Charter High - Lawndale</t>
  </si>
  <si>
    <t>C0362</t>
  </si>
  <si>
    <t>30666706119127</t>
  </si>
  <si>
    <t>6119127</t>
  </si>
  <si>
    <t>0365</t>
  </si>
  <si>
    <t>C0365</t>
  </si>
  <si>
    <t>El Sol Santa Ana Science and Arts Academy</t>
  </si>
  <si>
    <t>49708546119036</t>
  </si>
  <si>
    <t>6119036</t>
  </si>
  <si>
    <t>0382</t>
  </si>
  <si>
    <t>C0382</t>
  </si>
  <si>
    <t>Live Oak Charter</t>
  </si>
  <si>
    <t>19647336119044</t>
  </si>
  <si>
    <t>6119044</t>
  </si>
  <si>
    <t>0388</t>
  </si>
  <si>
    <t>C0388</t>
  </si>
  <si>
    <t>Multicultural Learning Center</t>
  </si>
  <si>
    <t>54105466119291</t>
  </si>
  <si>
    <t>6119291</t>
  </si>
  <si>
    <t>0395</t>
  </si>
  <si>
    <t>C0395</t>
  </si>
  <si>
    <t>Eleanor Roosevelt Community Learning Center</t>
  </si>
  <si>
    <t>C0396</t>
  </si>
  <si>
    <t>01100170130625</t>
  </si>
  <si>
    <t>0130625</t>
  </si>
  <si>
    <t>0398</t>
  </si>
  <si>
    <t>C0398</t>
  </si>
  <si>
    <t>Alternatives in Action</t>
  </si>
  <si>
    <t>27102726119663</t>
  </si>
  <si>
    <t>6119663</t>
  </si>
  <si>
    <t>0412</t>
  </si>
  <si>
    <t>C0412</t>
  </si>
  <si>
    <t>Oasis Charter Public</t>
  </si>
  <si>
    <t>01612590130633</t>
  </si>
  <si>
    <t>0130633</t>
  </si>
  <si>
    <t>0413</t>
  </si>
  <si>
    <t>C0413</t>
  </si>
  <si>
    <t>Lighthouse Community Charter</t>
  </si>
  <si>
    <t>43694274330668</t>
  </si>
  <si>
    <t>4330668</t>
  </si>
  <si>
    <t>0414</t>
  </si>
  <si>
    <t>C0414</t>
  </si>
  <si>
    <t>Latino College Preparatory Academy</t>
  </si>
  <si>
    <t>04614246119523</t>
  </si>
  <si>
    <t>6119523</t>
  </si>
  <si>
    <t>0415</t>
  </si>
  <si>
    <t>C0415</t>
  </si>
  <si>
    <t>Blue Oak Charter</t>
  </si>
  <si>
    <t>19647336119531</t>
  </si>
  <si>
    <t>6119531</t>
  </si>
  <si>
    <t>0417</t>
  </si>
  <si>
    <t>C0417</t>
  </si>
  <si>
    <t>CHIME Institute's Schwarzenegger Community</t>
  </si>
  <si>
    <t>37683386119598</t>
  </si>
  <si>
    <t>6119598</t>
  </si>
  <si>
    <t>0420</t>
  </si>
  <si>
    <t>C0420</t>
  </si>
  <si>
    <t>King-Chavez Academy of Excellence</t>
  </si>
  <si>
    <t>C0429</t>
  </si>
  <si>
    <t>19756636120158</t>
  </si>
  <si>
    <t>75663</t>
  </si>
  <si>
    <t>6120158</t>
  </si>
  <si>
    <t>0431</t>
  </si>
  <si>
    <t>C0431</t>
  </si>
  <si>
    <t>New West Charter</t>
  </si>
  <si>
    <t>19646341996586</t>
  </si>
  <si>
    <t>1996586</t>
  </si>
  <si>
    <t>0432</t>
  </si>
  <si>
    <t>C0432</t>
  </si>
  <si>
    <t>Animo Inglewood Charter High</t>
  </si>
  <si>
    <t>19101996119945</t>
  </si>
  <si>
    <t>6119945</t>
  </si>
  <si>
    <t>0438</t>
  </si>
  <si>
    <t>C0438</t>
  </si>
  <si>
    <t>Magnolia Science Academy</t>
  </si>
  <si>
    <t>19647336019079</t>
  </si>
  <si>
    <t>6019079</t>
  </si>
  <si>
    <t>0446</t>
  </si>
  <si>
    <t>C0446</t>
  </si>
  <si>
    <t>Santa Monica Boulevard Community Charter</t>
  </si>
  <si>
    <t>19647336119903</t>
  </si>
  <si>
    <t>6119903</t>
  </si>
  <si>
    <t>0448</t>
  </si>
  <si>
    <t>C0448</t>
  </si>
  <si>
    <t>Downtown Value</t>
  </si>
  <si>
    <t>56725536120620</t>
  </si>
  <si>
    <t>6120620</t>
  </si>
  <si>
    <t>0464</t>
  </si>
  <si>
    <t>C0464</t>
  </si>
  <si>
    <t>University Preparation Charter School at CSU Channel Islands</t>
  </si>
  <si>
    <t>19647336120489</t>
  </si>
  <si>
    <t>6120489</t>
  </si>
  <si>
    <t>0475</t>
  </si>
  <si>
    <t>C0475</t>
  </si>
  <si>
    <t>Para Los Niños Charter</t>
  </si>
  <si>
    <t>49707306120588</t>
  </si>
  <si>
    <t>6120588</t>
  </si>
  <si>
    <t>0492</t>
  </si>
  <si>
    <t>C0492</t>
  </si>
  <si>
    <t>Pathways Charter</t>
  </si>
  <si>
    <t>C0493</t>
  </si>
  <si>
    <t>19649071996693</t>
  </si>
  <si>
    <t>1996693</t>
  </si>
  <si>
    <t>0505</t>
  </si>
  <si>
    <t>C0505</t>
  </si>
  <si>
    <t>School of Arts and Enterprise</t>
  </si>
  <si>
    <t>C0507</t>
  </si>
  <si>
    <t>19647330100289</t>
  </si>
  <si>
    <t>0100289</t>
  </si>
  <si>
    <t>0521</t>
  </si>
  <si>
    <t>C0521</t>
  </si>
  <si>
    <t>N.E.W. Academy of Science and Arts</t>
  </si>
  <si>
    <t>01613090101212</t>
  </si>
  <si>
    <t>0101212</t>
  </si>
  <si>
    <t>0524</t>
  </si>
  <si>
    <t>C0524</t>
  </si>
  <si>
    <t>KIPP Summit Academy</t>
  </si>
  <si>
    <t>19647330101444</t>
  </si>
  <si>
    <t>0101444</t>
  </si>
  <si>
    <t>0530</t>
  </si>
  <si>
    <t>C0530</t>
  </si>
  <si>
    <t>KIPP Academy of Opportunity</t>
  </si>
  <si>
    <t>19647330100867</t>
  </si>
  <si>
    <t>0100867</t>
  </si>
  <si>
    <t>0531</t>
  </si>
  <si>
    <t>C0531</t>
  </si>
  <si>
    <t>KIPP Los Angeles College Preparatory</t>
  </si>
  <si>
    <t>19647330100800</t>
  </si>
  <si>
    <t>0100800</t>
  </si>
  <si>
    <t>0534</t>
  </si>
  <si>
    <t>C0534</t>
  </si>
  <si>
    <t>Central City Value</t>
  </si>
  <si>
    <t>19647330100677</t>
  </si>
  <si>
    <t>0100677</t>
  </si>
  <si>
    <t>0537</t>
  </si>
  <si>
    <t>C0537</t>
  </si>
  <si>
    <t>High Tech LA</t>
  </si>
  <si>
    <t>19647330107755</t>
  </si>
  <si>
    <t>0107755</t>
  </si>
  <si>
    <t>0542</t>
  </si>
  <si>
    <t>C0542</t>
  </si>
  <si>
    <t>Port of Los Angeles High</t>
  </si>
  <si>
    <t>19647330101196</t>
  </si>
  <si>
    <t>0101196</t>
  </si>
  <si>
    <t>0543</t>
  </si>
  <si>
    <t>C0543</t>
  </si>
  <si>
    <t>ICEF View Park Preparatory High</t>
  </si>
  <si>
    <t>38684780101337</t>
  </si>
  <si>
    <t>0101337</t>
  </si>
  <si>
    <t>0549</t>
  </si>
  <si>
    <t>C0549</t>
  </si>
  <si>
    <t>KIPP Bayview Academy</t>
  </si>
  <si>
    <t>37683380101345</t>
  </si>
  <si>
    <t>0101345</t>
  </si>
  <si>
    <t>0550</t>
  </si>
  <si>
    <t>C0550</t>
  </si>
  <si>
    <t>KIPP Adelante Preparatory Academy</t>
  </si>
  <si>
    <t>38684780101352</t>
  </si>
  <si>
    <t>0101352</t>
  </si>
  <si>
    <t>0551</t>
  </si>
  <si>
    <t>C0551</t>
  </si>
  <si>
    <t>KIPP San Francisco Bay Academy</t>
  </si>
  <si>
    <t>C0560</t>
  </si>
  <si>
    <t>34765050101766</t>
  </si>
  <si>
    <t>0101766</t>
  </si>
  <si>
    <t>0561</t>
  </si>
  <si>
    <t>C0561</t>
  </si>
  <si>
    <t>Community Outreach Academy</t>
  </si>
  <si>
    <t>19647330102335</t>
  </si>
  <si>
    <t>0102335</t>
  </si>
  <si>
    <t>0569</t>
  </si>
  <si>
    <t>C0569</t>
  </si>
  <si>
    <t>Ocean Charter</t>
  </si>
  <si>
    <t>19647331933746</t>
  </si>
  <si>
    <t>1933746</t>
  </si>
  <si>
    <t>0572</t>
  </si>
  <si>
    <t>C0572</t>
  </si>
  <si>
    <t>Granada Hills Charter</t>
  </si>
  <si>
    <t>19647330101675</t>
  </si>
  <si>
    <t>0101675</t>
  </si>
  <si>
    <t>0581</t>
  </si>
  <si>
    <t>C0581</t>
  </si>
  <si>
    <t>Oscar De La Hoya Animo Charter High</t>
  </si>
  <si>
    <t>19647336018642</t>
  </si>
  <si>
    <t>6018642</t>
  </si>
  <si>
    <t>0583</t>
  </si>
  <si>
    <t>C0583</t>
  </si>
  <si>
    <t>Pacoima Charter Elementary</t>
  </si>
  <si>
    <t>19647330102483</t>
  </si>
  <si>
    <t>0102483</t>
  </si>
  <si>
    <t>0592</t>
  </si>
  <si>
    <t>C0592</t>
  </si>
  <si>
    <t>N.E.W. Academy Canoga Park</t>
  </si>
  <si>
    <t>C0599</t>
  </si>
  <si>
    <t>19647330102541</t>
  </si>
  <si>
    <t>0102541</t>
  </si>
  <si>
    <t>0601</t>
  </si>
  <si>
    <t>C0601</t>
  </si>
  <si>
    <t>New Designs Charter</t>
  </si>
  <si>
    <t>19647330102434</t>
  </si>
  <si>
    <t>0102434</t>
  </si>
  <si>
    <t>0602</t>
  </si>
  <si>
    <t>C0602</t>
  </si>
  <si>
    <t>Animo South Los Angeles Charter</t>
  </si>
  <si>
    <t>19647330106351</t>
  </si>
  <si>
    <t>0106351</t>
  </si>
  <si>
    <t>0619</t>
  </si>
  <si>
    <t>C0619</t>
  </si>
  <si>
    <t>Ivy Academia</t>
  </si>
  <si>
    <t>43693690106633</t>
  </si>
  <si>
    <t>0106633</t>
  </si>
  <si>
    <t>0628</t>
  </si>
  <si>
    <t>C0628</t>
  </si>
  <si>
    <t>KIPP Heartwood Academy</t>
  </si>
  <si>
    <t>30666700106567</t>
  </si>
  <si>
    <t>0106567</t>
  </si>
  <si>
    <t>0632</t>
  </si>
  <si>
    <t>C0632</t>
  </si>
  <si>
    <t>Nova Academy Early College High</t>
  </si>
  <si>
    <t>51714640107318</t>
  </si>
  <si>
    <t>0107318</t>
  </si>
  <si>
    <t>0639</t>
  </si>
  <si>
    <t>C0639</t>
  </si>
  <si>
    <t>Twin Rivers Charter</t>
  </si>
  <si>
    <t>34674390106898</t>
  </si>
  <si>
    <t>0106898</t>
  </si>
  <si>
    <t>0640</t>
  </si>
  <si>
    <t>C0640</t>
  </si>
  <si>
    <t>The Language Academy of Sacramento</t>
  </si>
  <si>
    <t>19647330106864</t>
  </si>
  <si>
    <t>0106864</t>
  </si>
  <si>
    <t>0645</t>
  </si>
  <si>
    <t>C0645</t>
  </si>
  <si>
    <t>Alliance Gertz-Ressler Richard Merkin 6-12 Complex</t>
  </si>
  <si>
    <t>19647330106831</t>
  </si>
  <si>
    <t>0106831</t>
  </si>
  <si>
    <t>0648</t>
  </si>
  <si>
    <t>C0648</t>
  </si>
  <si>
    <t>Animo Venice Charter High</t>
  </si>
  <si>
    <t>19647330106849</t>
  </si>
  <si>
    <t>0106849</t>
  </si>
  <si>
    <t>0649</t>
  </si>
  <si>
    <t>C0649</t>
  </si>
  <si>
    <t>Animo Pat Brown</t>
  </si>
  <si>
    <t>37683380106799</t>
  </si>
  <si>
    <t>0106799</t>
  </si>
  <si>
    <t>0659</t>
  </si>
  <si>
    <t>C0659</t>
  </si>
  <si>
    <t>Learning Choice Academy</t>
  </si>
  <si>
    <t>01612590106906</t>
  </si>
  <si>
    <t>0106906</t>
  </si>
  <si>
    <t>0661</t>
  </si>
  <si>
    <t>C0661</t>
  </si>
  <si>
    <t>Bay Area Technology</t>
  </si>
  <si>
    <t>10621660106740</t>
  </si>
  <si>
    <t>0106740</t>
  </si>
  <si>
    <t>0662</t>
  </si>
  <si>
    <t>C0662</t>
  </si>
  <si>
    <t>Aspen Valley Prep Academy</t>
  </si>
  <si>
    <t>C0664</t>
  </si>
  <si>
    <t>19647090107508</t>
  </si>
  <si>
    <t>0107508</t>
  </si>
  <si>
    <t>0672</t>
  </si>
  <si>
    <t>C0672</t>
  </si>
  <si>
    <t>Century Community Charter</t>
  </si>
  <si>
    <t>19647330110304</t>
  </si>
  <si>
    <t>0110304</t>
  </si>
  <si>
    <t>0675</t>
  </si>
  <si>
    <t>C0675</t>
  </si>
  <si>
    <t>Los Angeles Academy of Arts and Enterprise</t>
  </si>
  <si>
    <t>20652430107938</t>
  </si>
  <si>
    <t>0107938</t>
  </si>
  <si>
    <t>0676</t>
  </si>
  <si>
    <t>C0676</t>
  </si>
  <si>
    <t>Ezequiel Tafoya Alvarado Academy</t>
  </si>
  <si>
    <t>36678760107730</t>
  </si>
  <si>
    <t>0107730</t>
  </si>
  <si>
    <t>0677</t>
  </si>
  <si>
    <t>C0677</t>
  </si>
  <si>
    <t>ASA Charter</t>
  </si>
  <si>
    <t>37103710108548</t>
  </si>
  <si>
    <t>0108548</t>
  </si>
  <si>
    <t>0680</t>
  </si>
  <si>
    <t>C0680</t>
  </si>
  <si>
    <t>Iftin Charter</t>
  </si>
  <si>
    <t>17640550108340</t>
  </si>
  <si>
    <t>0108340</t>
  </si>
  <si>
    <t>0681</t>
  </si>
  <si>
    <t>C0681</t>
  </si>
  <si>
    <t>Lake County International Charter</t>
  </si>
  <si>
    <t>C0695</t>
  </si>
  <si>
    <t>37683380109157</t>
  </si>
  <si>
    <t>0109157</t>
  </si>
  <si>
    <t>0698</t>
  </si>
  <si>
    <t>C0698</t>
  </si>
  <si>
    <t>Magnolia Science Academy San Diego</t>
  </si>
  <si>
    <t>34765050108837</t>
  </si>
  <si>
    <t>0108837</t>
  </si>
  <si>
    <t>0699</t>
  </si>
  <si>
    <t>C0699</t>
  </si>
  <si>
    <t>Community Collaborative Charter</t>
  </si>
  <si>
    <t>30666700109066</t>
  </si>
  <si>
    <t>0109066</t>
  </si>
  <si>
    <t>0701</t>
  </si>
  <si>
    <t>C0701</t>
  </si>
  <si>
    <t>Orange County Educational Arts Academy</t>
  </si>
  <si>
    <t>37683380109033</t>
  </si>
  <si>
    <t>0109033</t>
  </si>
  <si>
    <t>0704</t>
  </si>
  <si>
    <t>C0704</t>
  </si>
  <si>
    <t>King-Chavez Arts and Athletics Academy</t>
  </si>
  <si>
    <t>37683386040190</t>
  </si>
  <si>
    <t>6040190</t>
  </si>
  <si>
    <t>0705</t>
  </si>
  <si>
    <t>C0705</t>
  </si>
  <si>
    <t>King-Chavez Primary Academy</t>
  </si>
  <si>
    <t>19647330108878</t>
  </si>
  <si>
    <t>0108878</t>
  </si>
  <si>
    <t>0712</t>
  </si>
  <si>
    <t>C0712</t>
  </si>
  <si>
    <t>CHAMPS - Charter HS of Arts-Multimedia &amp; Performing</t>
  </si>
  <si>
    <t>19647330108886</t>
  </si>
  <si>
    <t>0108886</t>
  </si>
  <si>
    <t>0713</t>
  </si>
  <si>
    <t>C0713</t>
  </si>
  <si>
    <t>Gabriella Charter</t>
  </si>
  <si>
    <t>19647330108894</t>
  </si>
  <si>
    <t>0108894</t>
  </si>
  <si>
    <t>0714</t>
  </si>
  <si>
    <t>C0714</t>
  </si>
  <si>
    <t>Alliance Judy Ivie Burton Technology Academy High</t>
  </si>
  <si>
    <t>19647330108910</t>
  </si>
  <si>
    <t>0108910</t>
  </si>
  <si>
    <t>0716</t>
  </si>
  <si>
    <t>C0716</t>
  </si>
  <si>
    <t>ISANA Nascent Academy</t>
  </si>
  <si>
    <t>19647330108928</t>
  </si>
  <si>
    <t>0108928</t>
  </si>
  <si>
    <t>0717</t>
  </si>
  <si>
    <t>C0717</t>
  </si>
  <si>
    <t>Larchmont Charter</t>
  </si>
  <si>
    <t>19647330108936</t>
  </si>
  <si>
    <t>0108936</t>
  </si>
  <si>
    <t>0718</t>
  </si>
  <si>
    <t>C0718</t>
  </si>
  <si>
    <t>Alliance Collins Family College-Ready High</t>
  </si>
  <si>
    <t>04614240110551</t>
  </si>
  <si>
    <t>0110551</t>
  </si>
  <si>
    <t>0729</t>
  </si>
  <si>
    <t>C0729</t>
  </si>
  <si>
    <t>Nord Country</t>
  </si>
  <si>
    <t>C0730</t>
  </si>
  <si>
    <t>36678760109850</t>
  </si>
  <si>
    <t>0109850</t>
  </si>
  <si>
    <t>0731</t>
  </si>
  <si>
    <t>C0731</t>
  </si>
  <si>
    <t>Public Safety Academy</t>
  </si>
  <si>
    <t>19647330109884</t>
  </si>
  <si>
    <t>0109884</t>
  </si>
  <si>
    <t>0734</t>
  </si>
  <si>
    <t>C0734</t>
  </si>
  <si>
    <t>James Jordan Middle</t>
  </si>
  <si>
    <t>19769680109926</t>
  </si>
  <si>
    <t>76968</t>
  </si>
  <si>
    <t>0109926</t>
  </si>
  <si>
    <t>0738</t>
  </si>
  <si>
    <t>C0738</t>
  </si>
  <si>
    <t>Academia Avance Charter</t>
  </si>
  <si>
    <t>19647330109934</t>
  </si>
  <si>
    <t>0109934</t>
  </si>
  <si>
    <t>0739</t>
  </si>
  <si>
    <t>C0739</t>
  </si>
  <si>
    <t>Our Community Charter</t>
  </si>
  <si>
    <t>12626790109975</t>
  </si>
  <si>
    <t>0109975</t>
  </si>
  <si>
    <t>0744</t>
  </si>
  <si>
    <t>C0744</t>
  </si>
  <si>
    <t>Fuente Nueva Charter</t>
  </si>
  <si>
    <t>07617960110973</t>
  </si>
  <si>
    <t>0110973</t>
  </si>
  <si>
    <t>0755</t>
  </si>
  <si>
    <t>C0755</t>
  </si>
  <si>
    <t>Richmond College Preparatory</t>
  </si>
  <si>
    <t>01612590111856</t>
  </si>
  <si>
    <t>0111856</t>
  </si>
  <si>
    <t>0765</t>
  </si>
  <si>
    <t>C0765</t>
  </si>
  <si>
    <t>AIMS College Prep High</t>
  </si>
  <si>
    <t>12626790111708</t>
  </si>
  <si>
    <t>0111708</t>
  </si>
  <si>
    <t>0769</t>
  </si>
  <si>
    <t>C0769</t>
  </si>
  <si>
    <t>Union Street Charter</t>
  </si>
  <si>
    <t>37683380111906</t>
  </si>
  <si>
    <t>0111906</t>
  </si>
  <si>
    <t>0772</t>
  </si>
  <si>
    <t>C0772</t>
  </si>
  <si>
    <t>King-Chavez Preparatory Academy</t>
  </si>
  <si>
    <t>09618380111724</t>
  </si>
  <si>
    <t>0111724</t>
  </si>
  <si>
    <t>0774</t>
  </si>
  <si>
    <t>C0774</t>
  </si>
  <si>
    <t>California Montessori Project-Shingle Springs Campus</t>
  </si>
  <si>
    <t>34674390111757</t>
  </si>
  <si>
    <t>0111757</t>
  </si>
  <si>
    <t>0775</t>
  </si>
  <si>
    <t>C0775</t>
  </si>
  <si>
    <t>California Montessori Project - Capitol Campus</t>
  </si>
  <si>
    <t>34674470112169</t>
  </si>
  <si>
    <t>0112169</t>
  </si>
  <si>
    <t>0776</t>
  </si>
  <si>
    <t>C0776</t>
  </si>
  <si>
    <t>California Montessori Project-San Juan Campuses</t>
  </si>
  <si>
    <t>34673140111732</t>
  </si>
  <si>
    <t>0111732</t>
  </si>
  <si>
    <t>0777</t>
  </si>
  <si>
    <t>C0777</t>
  </si>
  <si>
    <t>California Montessori Project - Elk Grove Campus</t>
  </si>
  <si>
    <t>19647330111518</t>
  </si>
  <si>
    <t>0111518</t>
  </si>
  <si>
    <t>0779</t>
  </si>
  <si>
    <t>C0779</t>
  </si>
  <si>
    <t>Alliance Jack H. Skirball Middle</t>
  </si>
  <si>
    <t>19647330111575</t>
  </si>
  <si>
    <t>0111575</t>
  </si>
  <si>
    <t>0781</t>
  </si>
  <si>
    <t>C0781</t>
  </si>
  <si>
    <t>Animo Ralph Bunche Charter High</t>
  </si>
  <si>
    <t>19647330111625</t>
  </si>
  <si>
    <t>0111625</t>
  </si>
  <si>
    <t>0783</t>
  </si>
  <si>
    <t>C0783</t>
  </si>
  <si>
    <t>Animo Watts College Preparatory Academy</t>
  </si>
  <si>
    <t>19647330111641</t>
  </si>
  <si>
    <t>0111641</t>
  </si>
  <si>
    <t>0784</t>
  </si>
  <si>
    <t>C0784</t>
  </si>
  <si>
    <t>Alliance Ouchi-O'Donovan 6-12 Complex</t>
  </si>
  <si>
    <t>10101080111682</t>
  </si>
  <si>
    <t>0111682</t>
  </si>
  <si>
    <t>0787</t>
  </si>
  <si>
    <t>C0787</t>
  </si>
  <si>
    <t>Hume Lake Charter</t>
  </si>
  <si>
    <t>19647330111658</t>
  </si>
  <si>
    <t>0111658</t>
  </si>
  <si>
    <t>0788</t>
  </si>
  <si>
    <t>C0788</t>
  </si>
  <si>
    <t>Alliance Marc &amp; Eva Stern Math and Science</t>
  </si>
  <si>
    <t>19647330111492</t>
  </si>
  <si>
    <t>0111492</t>
  </si>
  <si>
    <t>0789</t>
  </si>
  <si>
    <t>C0789</t>
  </si>
  <si>
    <t>Alliance Patti And Peter Neuwirth Leadership Academy</t>
  </si>
  <si>
    <t>19647330111500</t>
  </si>
  <si>
    <t>0111500</t>
  </si>
  <si>
    <t>0790</t>
  </si>
  <si>
    <t>C0790</t>
  </si>
  <si>
    <t>Alliance Dr. Olga Mohan High</t>
  </si>
  <si>
    <t>19647330111484</t>
  </si>
  <si>
    <t>0111484</t>
  </si>
  <si>
    <t>0791</t>
  </si>
  <si>
    <t>C0791</t>
  </si>
  <si>
    <t>New Village Girls Academy</t>
  </si>
  <si>
    <t>19647330111583</t>
  </si>
  <si>
    <t>0111583</t>
  </si>
  <si>
    <t>0793</t>
  </si>
  <si>
    <t>C0793</t>
  </si>
  <si>
    <t>Animo Jackie Robinson High</t>
  </si>
  <si>
    <t>36750440112441</t>
  </si>
  <si>
    <t>0112441</t>
  </si>
  <si>
    <t>0801</t>
  </si>
  <si>
    <t>C0801</t>
  </si>
  <si>
    <t>Pathways to College K8</t>
  </si>
  <si>
    <t>C0802</t>
  </si>
  <si>
    <t>C0804</t>
  </si>
  <si>
    <t>C0811</t>
  </si>
  <si>
    <t>C0836</t>
  </si>
  <si>
    <t>01612590115238</t>
  </si>
  <si>
    <t>0115238</t>
  </si>
  <si>
    <t>0837</t>
  </si>
  <si>
    <t>C0837</t>
  </si>
  <si>
    <t>ARISE High</t>
  </si>
  <si>
    <t>43694500113662</t>
  </si>
  <si>
    <t>0113662</t>
  </si>
  <si>
    <t>0846</t>
  </si>
  <si>
    <t>C0846</t>
  </si>
  <si>
    <t>Voices College-Bound Language Academy</t>
  </si>
  <si>
    <t>19648810113472</t>
  </si>
  <si>
    <t>0113472</t>
  </si>
  <si>
    <t>0848</t>
  </si>
  <si>
    <t>C0848</t>
  </si>
  <si>
    <t>Aveson School of Leaders</t>
  </si>
  <si>
    <t>34674130114660</t>
  </si>
  <si>
    <t>0114660</t>
  </si>
  <si>
    <t>0853</t>
  </si>
  <si>
    <t>C0853</t>
  </si>
  <si>
    <t>Delta Elementary Charter</t>
  </si>
  <si>
    <t>36678270113928</t>
  </si>
  <si>
    <t>0113928</t>
  </si>
  <si>
    <t>0855</t>
  </si>
  <si>
    <t>C0855</t>
  </si>
  <si>
    <t>Riverside Preparatory</t>
  </si>
  <si>
    <t>C0862</t>
  </si>
  <si>
    <t>07100740114470</t>
  </si>
  <si>
    <t>0114470</t>
  </si>
  <si>
    <t>0868</t>
  </si>
  <si>
    <t>C0868</t>
  </si>
  <si>
    <t>Making Waves Academy</t>
  </si>
  <si>
    <t>37683380114462</t>
  </si>
  <si>
    <t>0114462</t>
  </si>
  <si>
    <t>0876</t>
  </si>
  <si>
    <t>C0876</t>
  </si>
  <si>
    <t>Health Sciences High and Middle College</t>
  </si>
  <si>
    <t>34765050114272</t>
  </si>
  <si>
    <t>0114272</t>
  </si>
  <si>
    <t>0878</t>
  </si>
  <si>
    <t>C0878</t>
  </si>
  <si>
    <t>SAVA - Sacramento Academic and Vocational Academy</t>
  </si>
  <si>
    <t>01613090114421</t>
  </si>
  <si>
    <t>0114421</t>
  </si>
  <si>
    <t>0880</t>
  </si>
  <si>
    <t>C0880</t>
  </si>
  <si>
    <t>KIPP King Collegiate High</t>
  </si>
  <si>
    <t>C0882</t>
  </si>
  <si>
    <t>01612590114868</t>
  </si>
  <si>
    <t>0114868</t>
  </si>
  <si>
    <t>0883</t>
  </si>
  <si>
    <t>C0883</t>
  </si>
  <si>
    <t>Oakland Charter High</t>
  </si>
  <si>
    <t>37684520114264</t>
  </si>
  <si>
    <t>0114264</t>
  </si>
  <si>
    <t>0884</t>
  </si>
  <si>
    <t>C0884</t>
  </si>
  <si>
    <t>North County Trade Tech High</t>
  </si>
  <si>
    <t>36750440114389</t>
  </si>
  <si>
    <t>0114389</t>
  </si>
  <si>
    <t>0885</t>
  </si>
  <si>
    <t>C0885</t>
  </si>
  <si>
    <t>Mirus Secondary</t>
  </si>
  <si>
    <t>36679590114256</t>
  </si>
  <si>
    <t>0114256</t>
  </si>
  <si>
    <t>0889</t>
  </si>
  <si>
    <t>C0889</t>
  </si>
  <si>
    <t>Inland Leaders Charter</t>
  </si>
  <si>
    <t>37681303731262</t>
  </si>
  <si>
    <t>3731262</t>
  </si>
  <si>
    <t>0893</t>
  </si>
  <si>
    <t>C0893</t>
  </si>
  <si>
    <t>Steele Canyon High</t>
  </si>
  <si>
    <t>10621660114355</t>
  </si>
  <si>
    <t>0114355</t>
  </si>
  <si>
    <t>0898</t>
  </si>
  <si>
    <t>C0898</t>
  </si>
  <si>
    <t>Sierra Charter</t>
  </si>
  <si>
    <t>19101990115212</t>
  </si>
  <si>
    <t>0115212</t>
  </si>
  <si>
    <t>0906</t>
  </si>
  <si>
    <t>C0906</t>
  </si>
  <si>
    <t>Magnolia Science Academy 2</t>
  </si>
  <si>
    <t>C0910</t>
  </si>
  <si>
    <t>19101990115030</t>
  </si>
  <si>
    <t>0115030</t>
  </si>
  <si>
    <t>0917</t>
  </si>
  <si>
    <t>C0917</t>
  </si>
  <si>
    <t>Magnolia Science Academy 3</t>
  </si>
  <si>
    <t>19647330117598</t>
  </si>
  <si>
    <t>0117598</t>
  </si>
  <si>
    <t>0927</t>
  </si>
  <si>
    <t>C0927</t>
  </si>
  <si>
    <t>Alliance Piera Barbaglia Shaheen Health Services Academy</t>
  </si>
  <si>
    <t>19647330116509</t>
  </si>
  <si>
    <t>0116509</t>
  </si>
  <si>
    <t>0928</t>
  </si>
  <si>
    <t>C0928</t>
  </si>
  <si>
    <t>Alliance Morgan McKinzie High</t>
  </si>
  <si>
    <t>19647330117606</t>
  </si>
  <si>
    <t>0117606</t>
  </si>
  <si>
    <t>0929</t>
  </si>
  <si>
    <t>C0929</t>
  </si>
  <si>
    <t>Alliance Leichtman-Levine Family Foundation Environmental Science High</t>
  </si>
  <si>
    <t>19647330114967</t>
  </si>
  <si>
    <t>0114967</t>
  </si>
  <si>
    <t>0934</t>
  </si>
  <si>
    <t>C0934</t>
  </si>
  <si>
    <t>Global Education Academy</t>
  </si>
  <si>
    <t>19647330115113</t>
  </si>
  <si>
    <t>0115113</t>
  </si>
  <si>
    <t>0936</t>
  </si>
  <si>
    <t>C0936</t>
  </si>
  <si>
    <t>Ivy Bound Academy of Math, Science, and Technology Charter Middle</t>
  </si>
  <si>
    <t>19647330115139</t>
  </si>
  <si>
    <t>0115139</t>
  </si>
  <si>
    <t>0937</t>
  </si>
  <si>
    <t>C0937</t>
  </si>
  <si>
    <t>Center for Advanced Learning</t>
  </si>
  <si>
    <t>01612590115014</t>
  </si>
  <si>
    <t>0115014</t>
  </si>
  <si>
    <t>0938</t>
  </si>
  <si>
    <t>C0938</t>
  </si>
  <si>
    <t>KIPP Bridge Academy</t>
  </si>
  <si>
    <t>04100410114991</t>
  </si>
  <si>
    <t>0114991</t>
  </si>
  <si>
    <t>0945</t>
  </si>
  <si>
    <t>C0945</t>
  </si>
  <si>
    <t>CORE Butte Charter</t>
  </si>
  <si>
    <t>19647330115287</t>
  </si>
  <si>
    <t>0115287</t>
  </si>
  <si>
    <t>0953</t>
  </si>
  <si>
    <t>C0953</t>
  </si>
  <si>
    <t>ICEF Vista Middle Academy</t>
  </si>
  <si>
    <t>19734370115725</t>
  </si>
  <si>
    <t>0115725</t>
  </si>
  <si>
    <t>0963</t>
  </si>
  <si>
    <t>C0963</t>
  </si>
  <si>
    <t>Lifeline Education Charter</t>
  </si>
  <si>
    <t>36750440116707</t>
  </si>
  <si>
    <t>0116707</t>
  </si>
  <si>
    <t>0971</t>
  </si>
  <si>
    <t>C0971</t>
  </si>
  <si>
    <t>Encore Jr./Sr. High School for the Performing and Visual Arts</t>
  </si>
  <si>
    <t>C0972</t>
  </si>
  <si>
    <t>42692290116921</t>
  </si>
  <si>
    <t>0116921</t>
  </si>
  <si>
    <t>0973</t>
  </si>
  <si>
    <t>C0973</t>
  </si>
  <si>
    <t>Manzanita Public Charter</t>
  </si>
  <si>
    <t>43694270116889</t>
  </si>
  <si>
    <t>0116889</t>
  </si>
  <si>
    <t>0976</t>
  </si>
  <si>
    <t>C0976</t>
  </si>
  <si>
    <t>KIPP San Jose Collegiate</t>
  </si>
  <si>
    <t>19646340116822</t>
  </si>
  <si>
    <t>0116822</t>
  </si>
  <si>
    <t>0977</t>
  </si>
  <si>
    <t>C0977</t>
  </si>
  <si>
    <t>Wilder's Preparatory Academy Charter Middle</t>
  </si>
  <si>
    <t>C0981</t>
  </si>
  <si>
    <t>36678760117192</t>
  </si>
  <si>
    <t>0117192</t>
  </si>
  <si>
    <t>0982</t>
  </si>
  <si>
    <t>C0982</t>
  </si>
  <si>
    <t>SOAR Charter Academy</t>
  </si>
  <si>
    <t>47104700117168</t>
  </si>
  <si>
    <t>0117168</t>
  </si>
  <si>
    <t>0983</t>
  </si>
  <si>
    <t>C0983</t>
  </si>
  <si>
    <t>Golden Eagle Charter</t>
  </si>
  <si>
    <t>19647330117622</t>
  </si>
  <si>
    <t>0117622</t>
  </si>
  <si>
    <t>0986</t>
  </si>
  <si>
    <t>C0986</t>
  </si>
  <si>
    <t>Magnolia Science Academy 4</t>
  </si>
  <si>
    <t>19101990137679</t>
  </si>
  <si>
    <t>0137679</t>
  </si>
  <si>
    <t>0987</t>
  </si>
  <si>
    <t>C0987</t>
  </si>
  <si>
    <t>Magnolia Science Academy 5</t>
  </si>
  <si>
    <t>19647330117648</t>
  </si>
  <si>
    <t>0117648</t>
  </si>
  <si>
    <t>0988</t>
  </si>
  <si>
    <t>C0988</t>
  </si>
  <si>
    <t>Magnolia Science Academy 6</t>
  </si>
  <si>
    <t>19647330117655</t>
  </si>
  <si>
    <t>0117655</t>
  </si>
  <si>
    <t>0989</t>
  </si>
  <si>
    <t>C0989</t>
  </si>
  <si>
    <t>Magnolia Science Academy 7</t>
  </si>
  <si>
    <t>C0998</t>
  </si>
  <si>
    <t>44697990117804</t>
  </si>
  <si>
    <t>0117804</t>
  </si>
  <si>
    <t>1004</t>
  </si>
  <si>
    <t>C1004</t>
  </si>
  <si>
    <t>Ceiba College Preparatory Academy</t>
  </si>
  <si>
    <t>19647330117846</t>
  </si>
  <si>
    <t>0117846</t>
  </si>
  <si>
    <t>1007</t>
  </si>
  <si>
    <t>C1007</t>
  </si>
  <si>
    <t>Para Los Niños Middle</t>
  </si>
  <si>
    <t>37683380135913</t>
  </si>
  <si>
    <t>0135913</t>
  </si>
  <si>
    <t>1008</t>
  </si>
  <si>
    <t>C1008</t>
  </si>
  <si>
    <t>Urban Discovery Academy Charter</t>
  </si>
  <si>
    <t>19647330117903</t>
  </si>
  <si>
    <t>0117903</t>
  </si>
  <si>
    <t>1010</t>
  </si>
  <si>
    <t>C1010</t>
  </si>
  <si>
    <t>KIPP Raices Academy</t>
  </si>
  <si>
    <t>14101400117994</t>
  </si>
  <si>
    <t>0117994</t>
  </si>
  <si>
    <t>1012</t>
  </si>
  <si>
    <t>C1012</t>
  </si>
  <si>
    <t>YouthBuild Charter School of California</t>
  </si>
  <si>
    <t>37683380118851</t>
  </si>
  <si>
    <t>0118851</t>
  </si>
  <si>
    <t>1015</t>
  </si>
  <si>
    <t>C1015</t>
  </si>
  <si>
    <t>King-Chavez Community High</t>
  </si>
  <si>
    <t>19647330117911</t>
  </si>
  <si>
    <t>0117911</t>
  </si>
  <si>
    <t>1020</t>
  </si>
  <si>
    <t>C1020</t>
  </si>
  <si>
    <t>New Millennium Secondary</t>
  </si>
  <si>
    <t>13631230118455</t>
  </si>
  <si>
    <t>0118455</t>
  </si>
  <si>
    <t>1030</t>
  </si>
  <si>
    <t>C1030</t>
  </si>
  <si>
    <t>Ballington Academy for the Arts and Sciences</t>
  </si>
  <si>
    <t>19648810118075</t>
  </si>
  <si>
    <t>0118075</t>
  </si>
  <si>
    <t>1031</t>
  </si>
  <si>
    <t>C1031</t>
  </si>
  <si>
    <t>Learning Works</t>
  </si>
  <si>
    <t>36750440118059</t>
  </si>
  <si>
    <t>0118059</t>
  </si>
  <si>
    <t>1034</t>
  </si>
  <si>
    <t>C1034</t>
  </si>
  <si>
    <t>LaVerne Elementary Preparatory Academy</t>
  </si>
  <si>
    <t>19647330117937</t>
  </si>
  <si>
    <t>0117937</t>
  </si>
  <si>
    <t>1039</t>
  </si>
  <si>
    <t>C1039</t>
  </si>
  <si>
    <t>ICEF Vista Elementary Academy</t>
  </si>
  <si>
    <t>19647330118588</t>
  </si>
  <si>
    <t>0118588</t>
  </si>
  <si>
    <t>1050</t>
  </si>
  <si>
    <t>C1050</t>
  </si>
  <si>
    <t>Alain Leroy Locke College Preparatory Academy</t>
  </si>
  <si>
    <t>01611190119222</t>
  </si>
  <si>
    <t>0119222</t>
  </si>
  <si>
    <t>1066</t>
  </si>
  <si>
    <t>C1066</t>
  </si>
  <si>
    <t>Nea Community Learning Center</t>
  </si>
  <si>
    <t>15101570119669</t>
  </si>
  <si>
    <t>0119669</t>
  </si>
  <si>
    <t>1078</t>
  </si>
  <si>
    <t>C1078</t>
  </si>
  <si>
    <t>Wonderful College Prep Academy</t>
  </si>
  <si>
    <t>19768690119636</t>
  </si>
  <si>
    <t>0119636</t>
  </si>
  <si>
    <t>1081</t>
  </si>
  <si>
    <t>C1081</t>
  </si>
  <si>
    <t>Da Vinci Design</t>
  </si>
  <si>
    <t>10101080119628</t>
  </si>
  <si>
    <t>0119628</t>
  </si>
  <si>
    <t>1085</t>
  </si>
  <si>
    <t>C1085</t>
  </si>
  <si>
    <t>Big Picture Educational Academy</t>
  </si>
  <si>
    <t>C1089</t>
  </si>
  <si>
    <t>19647330119982</t>
  </si>
  <si>
    <t>0119982</t>
  </si>
  <si>
    <t>1093</t>
  </si>
  <si>
    <t>C1093</t>
  </si>
  <si>
    <t>Equitas Academy Charter</t>
  </si>
  <si>
    <t>19647330120014</t>
  </si>
  <si>
    <t>0120014</t>
  </si>
  <si>
    <t>1094</t>
  </si>
  <si>
    <t>C1094</t>
  </si>
  <si>
    <t>KIPP Endeavor College Preparatory Charter</t>
  </si>
  <si>
    <t>19647330120030</t>
  </si>
  <si>
    <t>0120030</t>
  </si>
  <si>
    <t>1096</t>
  </si>
  <si>
    <t>C1096</t>
  </si>
  <si>
    <t>Alliance College-Ready Middle Academy 4</t>
  </si>
  <si>
    <t>19647330120097</t>
  </si>
  <si>
    <t>0120097</t>
  </si>
  <si>
    <t>1101</t>
  </si>
  <si>
    <t>C1101</t>
  </si>
  <si>
    <t>Academia Moderna</t>
  </si>
  <si>
    <t>04614240120394</t>
  </si>
  <si>
    <t>0120394</t>
  </si>
  <si>
    <t>1114</t>
  </si>
  <si>
    <t>C1114</t>
  </si>
  <si>
    <t>Inspire School of Arts and Sciences</t>
  </si>
  <si>
    <t>33751760120204</t>
  </si>
  <si>
    <t>0120204</t>
  </si>
  <si>
    <t>1118</t>
  </si>
  <si>
    <t>C1118</t>
  </si>
  <si>
    <t>Sycamore Academy of Science and Cultural Arts</t>
  </si>
  <si>
    <t>C1119</t>
  </si>
  <si>
    <t>19647330120071</t>
  </si>
  <si>
    <t>0120071</t>
  </si>
  <si>
    <t>1120</t>
  </si>
  <si>
    <t>C1120</t>
  </si>
  <si>
    <t>New Designs Charter School-Watts</t>
  </si>
  <si>
    <t>19646340120303</t>
  </si>
  <si>
    <t>0120303</t>
  </si>
  <si>
    <t>1121</t>
  </si>
  <si>
    <t>C1121</t>
  </si>
  <si>
    <t>ICEF Inglewood Elementary Charter Academy</t>
  </si>
  <si>
    <t>19734520120600</t>
  </si>
  <si>
    <t>0120600</t>
  </si>
  <si>
    <t>1135</t>
  </si>
  <si>
    <t>C1135</t>
  </si>
  <si>
    <t>iQ Academy California-Los Angeles</t>
  </si>
  <si>
    <t>C1141</t>
  </si>
  <si>
    <t>39686760120725</t>
  </si>
  <si>
    <t>0120725</t>
  </si>
  <si>
    <t>1142</t>
  </si>
  <si>
    <t>C1142</t>
  </si>
  <si>
    <t>Stockton Collegiate International Elementary</t>
  </si>
  <si>
    <t>39686760120733</t>
  </si>
  <si>
    <t>0120733</t>
  </si>
  <si>
    <t>1143</t>
  </si>
  <si>
    <t>C1143</t>
  </si>
  <si>
    <t>Stockton Collegiate International Secondary</t>
  </si>
  <si>
    <t>19647330121079</t>
  </si>
  <si>
    <t>0121079</t>
  </si>
  <si>
    <t>1156</t>
  </si>
  <si>
    <t>C1156</t>
  </si>
  <si>
    <t>Ararat Charter</t>
  </si>
  <si>
    <t>19647330121285</t>
  </si>
  <si>
    <t>0121285</t>
  </si>
  <si>
    <t>1161</t>
  </si>
  <si>
    <t>C1161</t>
  </si>
  <si>
    <t>Alliance Cindy and Bill Simon Technology Academy High</t>
  </si>
  <si>
    <t>19647330121293</t>
  </si>
  <si>
    <t>0121293</t>
  </si>
  <si>
    <t>1162</t>
  </si>
  <si>
    <t>C1162</t>
  </si>
  <si>
    <t>Alliance Tennenbaum Family Technology High</t>
  </si>
  <si>
    <t>19647330123133</t>
  </si>
  <si>
    <t>0123133</t>
  </si>
  <si>
    <t>1163</t>
  </si>
  <si>
    <t>C1163</t>
  </si>
  <si>
    <t>Alliance Susan and Eric Smidt Technology High</t>
  </si>
  <si>
    <t>19647330123141</t>
  </si>
  <si>
    <t>0123141</t>
  </si>
  <si>
    <t>1164</t>
  </si>
  <si>
    <t>C1164</t>
  </si>
  <si>
    <t>Alliance Ted K. Tajima High</t>
  </si>
  <si>
    <t>01611190122085</t>
  </si>
  <si>
    <t>0122085</t>
  </si>
  <si>
    <t>1181</t>
  </si>
  <si>
    <t>C1181</t>
  </si>
  <si>
    <t>The Academy of Alameda</t>
  </si>
  <si>
    <t>33736760121673</t>
  </si>
  <si>
    <t>0121673</t>
  </si>
  <si>
    <t>1188</t>
  </si>
  <si>
    <t>C1188</t>
  </si>
  <si>
    <t>NOVA Academy - Coachella</t>
  </si>
  <si>
    <t>19647330121699</t>
  </si>
  <si>
    <t>0121699</t>
  </si>
  <si>
    <t>1195</t>
  </si>
  <si>
    <t>C1195</t>
  </si>
  <si>
    <t>KIPP Empower Academy</t>
  </si>
  <si>
    <t>19647330121707</t>
  </si>
  <si>
    <t>0121707</t>
  </si>
  <si>
    <t>1196</t>
  </si>
  <si>
    <t>C1196</t>
  </si>
  <si>
    <t>KIPP Comienza Community Prep</t>
  </si>
  <si>
    <t>19647330122556</t>
  </si>
  <si>
    <t>0122556</t>
  </si>
  <si>
    <t>1200</t>
  </si>
  <si>
    <t>C1200</t>
  </si>
  <si>
    <t>Citizens of the World Charter School Hollywood</t>
  </si>
  <si>
    <t>19101990121772</t>
  </si>
  <si>
    <t>0121772</t>
  </si>
  <si>
    <t>1204</t>
  </si>
  <si>
    <t>C1204</t>
  </si>
  <si>
    <t>Environmental Charter Middle</t>
  </si>
  <si>
    <t>19647330122242</t>
  </si>
  <si>
    <t>0122242</t>
  </si>
  <si>
    <t>1206</t>
  </si>
  <si>
    <t>C1206</t>
  </si>
  <si>
    <t>TEACH Academy of Technologies</t>
  </si>
  <si>
    <t>48705320122267</t>
  </si>
  <si>
    <t>0122267</t>
  </si>
  <si>
    <t>1210</t>
  </si>
  <si>
    <t>C1210</t>
  </si>
  <si>
    <t>Dixon Montessori Charter</t>
  </si>
  <si>
    <t>19647330122564</t>
  </si>
  <si>
    <t>0122564</t>
  </si>
  <si>
    <t>1212</t>
  </si>
  <si>
    <t>C1212</t>
  </si>
  <si>
    <t>Camino Nuevo Elementary #3</t>
  </si>
  <si>
    <t>19647330122630</t>
  </si>
  <si>
    <t>0122630</t>
  </si>
  <si>
    <t>1215</t>
  </si>
  <si>
    <t>C1215</t>
  </si>
  <si>
    <t>Para Los Niños - Evelyn Thurman Gratts Primary</t>
  </si>
  <si>
    <t>19647330122481</t>
  </si>
  <si>
    <t>0122481</t>
  </si>
  <si>
    <t>1216</t>
  </si>
  <si>
    <t>C1216</t>
  </si>
  <si>
    <t>Animo Jefferson Charter Middle</t>
  </si>
  <si>
    <t>19647330123158</t>
  </si>
  <si>
    <t>0123158</t>
  </si>
  <si>
    <t>1218</t>
  </si>
  <si>
    <t>C1218</t>
  </si>
  <si>
    <t>Arts In Action Community Charter</t>
  </si>
  <si>
    <t>C1225</t>
  </si>
  <si>
    <t>19647330122861</t>
  </si>
  <si>
    <t>0122861</t>
  </si>
  <si>
    <t>1231</t>
  </si>
  <si>
    <t>C1231</t>
  </si>
  <si>
    <t>Camino Nuevo Charter Academy #2</t>
  </si>
  <si>
    <t>19647330122739</t>
  </si>
  <si>
    <t>0122739</t>
  </si>
  <si>
    <t>1234</t>
  </si>
  <si>
    <t>C1234</t>
  </si>
  <si>
    <t>Vista Charter Middle</t>
  </si>
  <si>
    <t>19647330122747</t>
  </si>
  <si>
    <t>0122747</t>
  </si>
  <si>
    <t>1236</t>
  </si>
  <si>
    <t>C1236</t>
  </si>
  <si>
    <t>Magnolia Science Academy Bell</t>
  </si>
  <si>
    <t>19647330122838</t>
  </si>
  <si>
    <t>0122838</t>
  </si>
  <si>
    <t>1238</t>
  </si>
  <si>
    <t>C1238</t>
  </si>
  <si>
    <t>Valley Charter Middle</t>
  </si>
  <si>
    <t>19647330123166</t>
  </si>
  <si>
    <t>0123166</t>
  </si>
  <si>
    <t>1246</t>
  </si>
  <si>
    <t>C1246</t>
  </si>
  <si>
    <t>ISANA Palmati Academy</t>
  </si>
  <si>
    <t>38684780123505</t>
  </si>
  <si>
    <t>0123505</t>
  </si>
  <si>
    <t>1270</t>
  </si>
  <si>
    <t>C1270</t>
  </si>
  <si>
    <t>Mission Preparatory</t>
  </si>
  <si>
    <t>34674390123901</t>
  </si>
  <si>
    <t>0123901</t>
  </si>
  <si>
    <t>1273</t>
  </si>
  <si>
    <t>C1273</t>
  </si>
  <si>
    <t>Capitol Collegiate Academy</t>
  </si>
  <si>
    <t>23655650123737</t>
  </si>
  <si>
    <t>0123737</t>
  </si>
  <si>
    <t>1275</t>
  </si>
  <si>
    <t>C1275</t>
  </si>
  <si>
    <t>Three Rivers Charter</t>
  </si>
  <si>
    <t>04614240123810</t>
  </si>
  <si>
    <t>0123810</t>
  </si>
  <si>
    <t>1280</t>
  </si>
  <si>
    <t>C1280</t>
  </si>
  <si>
    <t>Wildflower Open Classroom</t>
  </si>
  <si>
    <t>19647330123992</t>
  </si>
  <si>
    <t>0123992</t>
  </si>
  <si>
    <t>1286</t>
  </si>
  <si>
    <t>C1286</t>
  </si>
  <si>
    <t>Animo Ellen Ochoa Charter Middle</t>
  </si>
  <si>
    <t>19647330124008</t>
  </si>
  <si>
    <t>0124008</t>
  </si>
  <si>
    <t>1287</t>
  </si>
  <si>
    <t>C1287</t>
  </si>
  <si>
    <t>Animo James B. Taylor Charter Middle</t>
  </si>
  <si>
    <t>19647330124016</t>
  </si>
  <si>
    <t>0124016</t>
  </si>
  <si>
    <t>1288</t>
  </si>
  <si>
    <t>C1288</t>
  </si>
  <si>
    <t>Animo Legacy Charter Middle</t>
  </si>
  <si>
    <t>43104390124065</t>
  </si>
  <si>
    <t>0124065</t>
  </si>
  <si>
    <t>1290</t>
  </si>
  <si>
    <t>C1290</t>
  </si>
  <si>
    <t>Sunrise Middle</t>
  </si>
  <si>
    <t>15101570124040</t>
  </si>
  <si>
    <t>0124040</t>
  </si>
  <si>
    <t>1292</t>
  </si>
  <si>
    <t>C1292</t>
  </si>
  <si>
    <t>Grow Academy Arvin</t>
  </si>
  <si>
    <t>54105460124057</t>
  </si>
  <si>
    <t>0124057</t>
  </si>
  <si>
    <t>1293</t>
  </si>
  <si>
    <t>C1293</t>
  </si>
  <si>
    <t>Valley Life Charter</t>
  </si>
  <si>
    <t>37683380136663</t>
  </si>
  <si>
    <t>0136663</t>
  </si>
  <si>
    <t>1301</t>
  </si>
  <si>
    <t>C1301</t>
  </si>
  <si>
    <t>America's Finest Charter</t>
  </si>
  <si>
    <t>C1306</t>
  </si>
  <si>
    <t>19647330124826</t>
  </si>
  <si>
    <t>0124826</t>
  </si>
  <si>
    <t>1334</t>
  </si>
  <si>
    <t>C1334</t>
  </si>
  <si>
    <t>Camino Nuevo Charter Academy #4</t>
  </si>
  <si>
    <t>C1338</t>
  </si>
  <si>
    <t>19647330124891</t>
  </si>
  <si>
    <t>0124891</t>
  </si>
  <si>
    <t>1343</t>
  </si>
  <si>
    <t>C1343</t>
  </si>
  <si>
    <t>Alliance Renee and Meyer Luskin Academy High</t>
  </si>
  <si>
    <t>19647330124941</t>
  </si>
  <si>
    <t>0124941</t>
  </si>
  <si>
    <t>1356</t>
  </si>
  <si>
    <t>C1356</t>
  </si>
  <si>
    <t>Alliance Margaret M. Bloomfield Technology Academy High</t>
  </si>
  <si>
    <t>39103970124958</t>
  </si>
  <si>
    <t>0124958</t>
  </si>
  <si>
    <t>1360</t>
  </si>
  <si>
    <t>C1360</t>
  </si>
  <si>
    <t>TEAM Charter</t>
  </si>
  <si>
    <t>33103300125237</t>
  </si>
  <si>
    <t>0125237</t>
  </si>
  <si>
    <t>1366</t>
  </si>
  <si>
    <t>C1366</t>
  </si>
  <si>
    <t>Leadership Military Academy</t>
  </si>
  <si>
    <t>33103300125385</t>
  </si>
  <si>
    <t>0125385</t>
  </si>
  <si>
    <t>1369</t>
  </si>
  <si>
    <t>C1369</t>
  </si>
  <si>
    <t>Imagine Schools, Riverside County</t>
  </si>
  <si>
    <t>C1373</t>
  </si>
  <si>
    <t>19647330125625</t>
  </si>
  <si>
    <t>0125625</t>
  </si>
  <si>
    <t>1377</t>
  </si>
  <si>
    <t>C1377</t>
  </si>
  <si>
    <t>KIPP Scholar Academy</t>
  </si>
  <si>
    <t>19647330125609</t>
  </si>
  <si>
    <t>0125609</t>
  </si>
  <si>
    <t>1378</t>
  </si>
  <si>
    <t>C1378</t>
  </si>
  <si>
    <t>KIPP Philosophers Academy</t>
  </si>
  <si>
    <t>19647330125641</t>
  </si>
  <si>
    <t>0125641</t>
  </si>
  <si>
    <t>1379</t>
  </si>
  <si>
    <t>C1379</t>
  </si>
  <si>
    <t>KIPP Sol Academy</t>
  </si>
  <si>
    <t>54105460125542</t>
  </si>
  <si>
    <t>0125542</t>
  </si>
  <si>
    <t>1382</t>
  </si>
  <si>
    <t>C1382</t>
  </si>
  <si>
    <t>Sycamore Valley Academy</t>
  </si>
  <si>
    <t>C1387</t>
  </si>
  <si>
    <t>22655320125823</t>
  </si>
  <si>
    <t>0125823</t>
  </si>
  <si>
    <t>1396</t>
  </si>
  <si>
    <t>C1396</t>
  </si>
  <si>
    <t>Sierra Foothill Charter</t>
  </si>
  <si>
    <t>C1398</t>
  </si>
  <si>
    <t>C1401</t>
  </si>
  <si>
    <t>C1402</t>
  </si>
  <si>
    <t>33672150126128</t>
  </si>
  <si>
    <t>0126128</t>
  </si>
  <si>
    <t>1409</t>
  </si>
  <si>
    <t>C1409</t>
  </si>
  <si>
    <t>REACH Leadership STEAM Academy</t>
  </si>
  <si>
    <t>C1412</t>
  </si>
  <si>
    <t>C1413</t>
  </si>
  <si>
    <t>19647330126193</t>
  </si>
  <si>
    <t>0126193</t>
  </si>
  <si>
    <t>1414</t>
  </si>
  <si>
    <t>C1414</t>
  </si>
  <si>
    <t>Citizens of the World Charter School Mar Vista</t>
  </si>
  <si>
    <t>36678760126714</t>
  </si>
  <si>
    <t>0126714</t>
  </si>
  <si>
    <t>1438</t>
  </si>
  <si>
    <t>C1438</t>
  </si>
  <si>
    <t>Woodward Leadership Academy</t>
  </si>
  <si>
    <t>49708706109144</t>
  </si>
  <si>
    <t>6109144</t>
  </si>
  <si>
    <t>1439</t>
  </si>
  <si>
    <t>C1439</t>
  </si>
  <si>
    <t>Morrice Schaefer Charter</t>
  </si>
  <si>
    <t>49708706066344</t>
  </si>
  <si>
    <t>6066344</t>
  </si>
  <si>
    <t>1440</t>
  </si>
  <si>
    <t>C1440</t>
  </si>
  <si>
    <t>Olivet Elementary Charter</t>
  </si>
  <si>
    <t>07617960126805</t>
  </si>
  <si>
    <t>0126805</t>
  </si>
  <si>
    <t>1441</t>
  </si>
  <si>
    <t>C1441</t>
  </si>
  <si>
    <t>Richmond Charter Academy</t>
  </si>
  <si>
    <t>41690620126722</t>
  </si>
  <si>
    <t>0126722</t>
  </si>
  <si>
    <t>1446</t>
  </si>
  <si>
    <t>C1446</t>
  </si>
  <si>
    <t>East Palo Alto Academy</t>
  </si>
  <si>
    <t>37683380126730</t>
  </si>
  <si>
    <t>0126730</t>
  </si>
  <si>
    <t>1447</t>
  </si>
  <si>
    <t>C1447</t>
  </si>
  <si>
    <t>Kavod Charter</t>
  </si>
  <si>
    <t>39686270126755</t>
  </si>
  <si>
    <t>0126755</t>
  </si>
  <si>
    <t>1448</t>
  </si>
  <si>
    <t>C1448</t>
  </si>
  <si>
    <t>37682130127084</t>
  </si>
  <si>
    <t>0127084</t>
  </si>
  <si>
    <t>1454</t>
  </si>
  <si>
    <t>C1454</t>
  </si>
  <si>
    <t>Compass Charter Schools of San Diego</t>
  </si>
  <si>
    <t>C1492</t>
  </si>
  <si>
    <t>12626790137653</t>
  </si>
  <si>
    <t>0137653</t>
  </si>
  <si>
    <t>1496</t>
  </si>
  <si>
    <t>C1496</t>
  </si>
  <si>
    <t>Redwood Coast Montessori</t>
  </si>
  <si>
    <t>41690050127282</t>
  </si>
  <si>
    <t>0127282</t>
  </si>
  <si>
    <t>1498</t>
  </si>
  <si>
    <t>C1498</t>
  </si>
  <si>
    <t>Connect Community Charter</t>
  </si>
  <si>
    <t>19101990127498</t>
  </si>
  <si>
    <t>0127498</t>
  </si>
  <si>
    <t>1501</t>
  </si>
  <si>
    <t>C1501</t>
  </si>
  <si>
    <t>Environmental Charter Middle - Inglewood</t>
  </si>
  <si>
    <t>38684780127530</t>
  </si>
  <si>
    <t>0127530</t>
  </si>
  <si>
    <t>1502</t>
  </si>
  <si>
    <t>C1502</t>
  </si>
  <si>
    <t>KIPP San Francisco College Preparatory</t>
  </si>
  <si>
    <t>10101080127514</t>
  </si>
  <si>
    <t>0127514</t>
  </si>
  <si>
    <t>1503</t>
  </si>
  <si>
    <t>C1503</t>
  </si>
  <si>
    <t>Kepler Neighborhood</t>
  </si>
  <si>
    <t>19647250127506</t>
  </si>
  <si>
    <t>0127506</t>
  </si>
  <si>
    <t>1504</t>
  </si>
  <si>
    <t>C1504</t>
  </si>
  <si>
    <t>Intellectual Virtues Academy of Long Beach</t>
  </si>
  <si>
    <t>19647330127670</t>
  </si>
  <si>
    <t>0127670</t>
  </si>
  <si>
    <t>1508</t>
  </si>
  <si>
    <t>C1508</t>
  </si>
  <si>
    <t>KIPP Iluminar Academy</t>
  </si>
  <si>
    <t>01611920127696</t>
  </si>
  <si>
    <t>0127696</t>
  </si>
  <si>
    <t>1514</t>
  </si>
  <si>
    <t>C1514</t>
  </si>
  <si>
    <t>Knowledge Enlightens You (KEY) Academy</t>
  </si>
  <si>
    <t>37684520128223</t>
  </si>
  <si>
    <t>0128223</t>
  </si>
  <si>
    <t>1515</t>
  </si>
  <si>
    <t>C1515</t>
  </si>
  <si>
    <t>Bella Mente Montessori Academy</t>
  </si>
  <si>
    <t>36675870128462</t>
  </si>
  <si>
    <t>0128462</t>
  </si>
  <si>
    <t>1520</t>
  </si>
  <si>
    <t>C1520</t>
  </si>
  <si>
    <t>Taylion High Desert Academy/Adelanto</t>
  </si>
  <si>
    <t>19647330128009</t>
  </si>
  <si>
    <t>0128009</t>
  </si>
  <si>
    <t>1530</t>
  </si>
  <si>
    <t>C1530</t>
  </si>
  <si>
    <t>Alliance Virgil Roberts Leadership Academy</t>
  </si>
  <si>
    <t>19647330128033</t>
  </si>
  <si>
    <t>0128033</t>
  </si>
  <si>
    <t>1531</t>
  </si>
  <si>
    <t>C1531</t>
  </si>
  <si>
    <t>Alliance College-Ready Middle Academy 8</t>
  </si>
  <si>
    <t>19647330128041</t>
  </si>
  <si>
    <t>0128041</t>
  </si>
  <si>
    <t>1532</t>
  </si>
  <si>
    <t>C1532</t>
  </si>
  <si>
    <t>Alliance Kory Hunter Middle</t>
  </si>
  <si>
    <t>19647330128058</t>
  </si>
  <si>
    <t>0128058</t>
  </si>
  <si>
    <t>1533</t>
  </si>
  <si>
    <t>C1533</t>
  </si>
  <si>
    <t>Alliance College-Ready Middle Academy 12</t>
  </si>
  <si>
    <t>19647330127910</t>
  </si>
  <si>
    <t>0127910</t>
  </si>
  <si>
    <t>1540</t>
  </si>
  <si>
    <t>C1540</t>
  </si>
  <si>
    <t>Camino Nuevo High #2</t>
  </si>
  <si>
    <t>01611920127944</t>
  </si>
  <si>
    <t>0127944</t>
  </si>
  <si>
    <t>1543</t>
  </si>
  <si>
    <t>C1543</t>
  </si>
  <si>
    <t>Hayward Twin Oaks Montessori</t>
  </si>
  <si>
    <t>C1545</t>
  </si>
  <si>
    <t>C1546</t>
  </si>
  <si>
    <t>19101990128025</t>
  </si>
  <si>
    <t>0128025</t>
  </si>
  <si>
    <t>1560</t>
  </si>
  <si>
    <t>C1560</t>
  </si>
  <si>
    <t>Lashon Academy</t>
  </si>
  <si>
    <t>34674470128124</t>
  </si>
  <si>
    <t>0128124</t>
  </si>
  <si>
    <t>1563</t>
  </si>
  <si>
    <t>C1563</t>
  </si>
  <si>
    <t>Gateway International</t>
  </si>
  <si>
    <t>19647330128512</t>
  </si>
  <si>
    <t>0128512</t>
  </si>
  <si>
    <t>1586</t>
  </si>
  <si>
    <t>C1586</t>
  </si>
  <si>
    <t>KIPP Academy of Innovation</t>
  </si>
  <si>
    <t>19647330129460</t>
  </si>
  <si>
    <t>0129460</t>
  </si>
  <si>
    <t>1587</t>
  </si>
  <si>
    <t>C1587</t>
  </si>
  <si>
    <t>KIPP Vida Preparatory Academy</t>
  </si>
  <si>
    <t>19647330131466</t>
  </si>
  <si>
    <t>0131466</t>
  </si>
  <si>
    <t>1605</t>
  </si>
  <si>
    <t>C1605</t>
  </si>
  <si>
    <t>Fenton STEM Academy: Elementary Center for Science Technology Engineering and Mathematics</t>
  </si>
  <si>
    <t>C1606</t>
  </si>
  <si>
    <t>43694500129205</t>
  </si>
  <si>
    <t>0129205</t>
  </si>
  <si>
    <t>1608</t>
  </si>
  <si>
    <t>C1608</t>
  </si>
  <si>
    <t>KIPP Heritage Academy</t>
  </si>
  <si>
    <t>43693690129924</t>
  </si>
  <si>
    <t>0129924</t>
  </si>
  <si>
    <t>1609</t>
  </si>
  <si>
    <t>C1609</t>
  </si>
  <si>
    <t>Kipp Prize Preparatory Academy</t>
  </si>
  <si>
    <t>19647330131722</t>
  </si>
  <si>
    <t>0131722</t>
  </si>
  <si>
    <t>1613</t>
  </si>
  <si>
    <t>C1613</t>
  </si>
  <si>
    <t>Fenton Charter Leadership Academy</t>
  </si>
  <si>
    <t>04615070129577</t>
  </si>
  <si>
    <t>0129577</t>
  </si>
  <si>
    <t>1616</t>
  </si>
  <si>
    <t>C1616</t>
  </si>
  <si>
    <t>STREAM Charter</t>
  </si>
  <si>
    <t>C1620</t>
  </si>
  <si>
    <t>07100740129528</t>
  </si>
  <si>
    <t>0129528</t>
  </si>
  <si>
    <t>1622</t>
  </si>
  <si>
    <t>C1622</t>
  </si>
  <si>
    <t>Caliber: Beta Academy</t>
  </si>
  <si>
    <t>19647330129270</t>
  </si>
  <si>
    <t>0129270</t>
  </si>
  <si>
    <t>1624</t>
  </si>
  <si>
    <t>C1624</t>
  </si>
  <si>
    <t>Animo Mae Jemison Charter Middle</t>
  </si>
  <si>
    <t>37682130129668</t>
  </si>
  <si>
    <t>0129668</t>
  </si>
  <si>
    <t>1628</t>
  </si>
  <si>
    <t>C1628</t>
  </si>
  <si>
    <t>Motivated Youth Academy</t>
  </si>
  <si>
    <t>37683380129395</t>
  </si>
  <si>
    <t>0129395</t>
  </si>
  <si>
    <t>1633</t>
  </si>
  <si>
    <t>C1633</t>
  </si>
  <si>
    <t>Elevate</t>
  </si>
  <si>
    <t>19647330129858</t>
  </si>
  <si>
    <t>0129858</t>
  </si>
  <si>
    <t>1638</t>
  </si>
  <si>
    <t>C1638</t>
  </si>
  <si>
    <t>Everest Value</t>
  </si>
  <si>
    <t>19647330129866</t>
  </si>
  <si>
    <t>0129866</t>
  </si>
  <si>
    <t>1639</t>
  </si>
  <si>
    <t>C1639</t>
  </si>
  <si>
    <t>Village Charter Academy</t>
  </si>
  <si>
    <t>19647330129833</t>
  </si>
  <si>
    <t>0129833</t>
  </si>
  <si>
    <t>1641</t>
  </si>
  <si>
    <t>C1641</t>
  </si>
  <si>
    <t>Global Education Academy 2</t>
  </si>
  <si>
    <t>19753090135145</t>
  </si>
  <si>
    <t>0135145</t>
  </si>
  <si>
    <t>1651</t>
  </si>
  <si>
    <t>C1651</t>
  </si>
  <si>
    <t>Compass Charter Schools of Los Angeles</t>
  </si>
  <si>
    <t>C1653</t>
  </si>
  <si>
    <t>19647330129627</t>
  </si>
  <si>
    <t>0129627</t>
  </si>
  <si>
    <t>1658</t>
  </si>
  <si>
    <t>C1658</t>
  </si>
  <si>
    <t>TEACH Tech Charter High</t>
  </si>
  <si>
    <t>C1659</t>
  </si>
  <si>
    <t>07617960129643</t>
  </si>
  <si>
    <t>0129643</t>
  </si>
  <si>
    <t>1660</t>
  </si>
  <si>
    <t>C1660</t>
  </si>
  <si>
    <t>Richmond Charter Elementary-Benito Juarez</t>
  </si>
  <si>
    <t>19647330129650</t>
  </si>
  <si>
    <t>0129650</t>
  </si>
  <si>
    <t>1669</t>
  </si>
  <si>
    <t>C1669</t>
  </si>
  <si>
    <t>Equitas Academy #3 Charter</t>
  </si>
  <si>
    <t>43694270131995</t>
  </si>
  <si>
    <t>0131995</t>
  </si>
  <si>
    <t>1675</t>
  </si>
  <si>
    <t>C1675</t>
  </si>
  <si>
    <t>B. Roberto Cruz Leadership Academy</t>
  </si>
  <si>
    <t>43694270130856</t>
  </si>
  <si>
    <t>0130856</t>
  </si>
  <si>
    <t>1681</t>
  </si>
  <si>
    <t>C1681</t>
  </si>
  <si>
    <t>Luis Valdez Leadership Academy</t>
  </si>
  <si>
    <t>07616630130930</t>
  </si>
  <si>
    <t>0130930</t>
  </si>
  <si>
    <t>1684</t>
  </si>
  <si>
    <t>C1684</t>
  </si>
  <si>
    <t>Vista Oaks Charter</t>
  </si>
  <si>
    <t>19647330132928</t>
  </si>
  <si>
    <t>0132928</t>
  </si>
  <si>
    <t>1685</t>
  </si>
  <si>
    <t>C1685</t>
  </si>
  <si>
    <t>Anahuacalmecac International University Preparatory of North America</t>
  </si>
  <si>
    <t>30768930130765</t>
  </si>
  <si>
    <t>76893</t>
  </si>
  <si>
    <t>0130765</t>
  </si>
  <si>
    <t>1686</t>
  </si>
  <si>
    <t>C1686</t>
  </si>
  <si>
    <t>Magnolia Science Academy Santa Ana</t>
  </si>
  <si>
    <t>19768690131128</t>
  </si>
  <si>
    <t>0131128</t>
  </si>
  <si>
    <t>1689</t>
  </si>
  <si>
    <t>C1689</t>
  </si>
  <si>
    <t>Da Vinci Communications</t>
  </si>
  <si>
    <t>30664230131417</t>
  </si>
  <si>
    <t>0131417</t>
  </si>
  <si>
    <t>1701</t>
  </si>
  <si>
    <t>C1701</t>
  </si>
  <si>
    <t>Vibrant Minds Charter</t>
  </si>
  <si>
    <t>01100170131581</t>
  </si>
  <si>
    <t>0131581</t>
  </si>
  <si>
    <t>1707</t>
  </si>
  <si>
    <t>C1707</t>
  </si>
  <si>
    <t>Oakland Unity Middle</t>
  </si>
  <si>
    <t>01612590132514</t>
  </si>
  <si>
    <t>0132514</t>
  </si>
  <si>
    <t>1708</t>
  </si>
  <si>
    <t>C1708</t>
  </si>
  <si>
    <t>Francophone Charter School of Oakland</t>
  </si>
  <si>
    <t>43104390131748</t>
  </si>
  <si>
    <t>0131748</t>
  </si>
  <si>
    <t>1716</t>
  </si>
  <si>
    <t>C1716</t>
  </si>
  <si>
    <t>Voices College-Bound Language Academy at Morgan Hill</t>
  </si>
  <si>
    <t>19647330131771</t>
  </si>
  <si>
    <t>0131771</t>
  </si>
  <si>
    <t>1720</t>
  </si>
  <si>
    <t>C1720</t>
  </si>
  <si>
    <t>KIPP Ignite Academy</t>
  </si>
  <si>
    <t>19647330131797</t>
  </si>
  <si>
    <t>0131797</t>
  </si>
  <si>
    <t>1721</t>
  </si>
  <si>
    <t>C1721</t>
  </si>
  <si>
    <t>KIPP Promesa Prep</t>
  </si>
  <si>
    <t>19647330132027</t>
  </si>
  <si>
    <t>0132027</t>
  </si>
  <si>
    <t>1723</t>
  </si>
  <si>
    <t>C1723</t>
  </si>
  <si>
    <t>University Preparatory Value High</t>
  </si>
  <si>
    <t>39773880131789</t>
  </si>
  <si>
    <t>0131789</t>
  </si>
  <si>
    <t>1725</t>
  </si>
  <si>
    <t>C1725</t>
  </si>
  <si>
    <t>NextGeneration STEAM Academy</t>
  </si>
  <si>
    <t>41690050132068</t>
  </si>
  <si>
    <t>0132068</t>
  </si>
  <si>
    <t>1735</t>
  </si>
  <si>
    <t>C1735</t>
  </si>
  <si>
    <t>KIPP Excelencia Community Preparatory</t>
  </si>
  <si>
    <t>19647330132084</t>
  </si>
  <si>
    <t>0132084</t>
  </si>
  <si>
    <t>1738</t>
  </si>
  <si>
    <t>C1738</t>
  </si>
  <si>
    <t>Alliance Marine - Innovation and Technology 6-12 Complex</t>
  </si>
  <si>
    <t>38769270132183</t>
  </si>
  <si>
    <t>76927</t>
  </si>
  <si>
    <t>0132183</t>
  </si>
  <si>
    <t>1742</t>
  </si>
  <si>
    <t>C1742</t>
  </si>
  <si>
    <t>The New School of San Francisco</t>
  </si>
  <si>
    <t>43104390132530</t>
  </si>
  <si>
    <t>0132530</t>
  </si>
  <si>
    <t>1743</t>
  </si>
  <si>
    <t>C1743</t>
  </si>
  <si>
    <t>Voices College-Bound Language Academy at Mt. Pleasant</t>
  </si>
  <si>
    <t>57105790132464</t>
  </si>
  <si>
    <t>0132464</t>
  </si>
  <si>
    <t>1746</t>
  </si>
  <si>
    <t>C1746</t>
  </si>
  <si>
    <t>Empowering Possibilities International Charter</t>
  </si>
  <si>
    <t>19753090132654</t>
  </si>
  <si>
    <t>0132654</t>
  </si>
  <si>
    <t>1751</t>
  </si>
  <si>
    <t>C1751</t>
  </si>
  <si>
    <t>California Pacific Charter- Los Angeles</t>
  </si>
  <si>
    <t>30103060132613</t>
  </si>
  <si>
    <t>0132613</t>
  </si>
  <si>
    <t>1752</t>
  </si>
  <si>
    <t>C1752</t>
  </si>
  <si>
    <t>Vista Heritage Global Academy</t>
  </si>
  <si>
    <t>37754160132472</t>
  </si>
  <si>
    <t>0132472</t>
  </si>
  <si>
    <t>1758</t>
  </si>
  <si>
    <t>C1758</t>
  </si>
  <si>
    <t>California Pacific Charter - San Diego</t>
  </si>
  <si>
    <t>C1762</t>
  </si>
  <si>
    <t>45104540132944</t>
  </si>
  <si>
    <t>0132944</t>
  </si>
  <si>
    <t>1770</t>
  </si>
  <si>
    <t>C1770</t>
  </si>
  <si>
    <t>Redding STEM Academy</t>
  </si>
  <si>
    <t>19734370132845</t>
  </si>
  <si>
    <t>0132845</t>
  </si>
  <si>
    <t>1772</t>
  </si>
  <si>
    <t>C1772</t>
  </si>
  <si>
    <t>Today's Fresh Start-Compton</t>
  </si>
  <si>
    <t>39773880127134</t>
  </si>
  <si>
    <t>0127134</t>
  </si>
  <si>
    <t>1775</t>
  </si>
  <si>
    <t>C1775</t>
  </si>
  <si>
    <t>River Islands Technology Academy II</t>
  </si>
  <si>
    <t>48705810134262</t>
  </si>
  <si>
    <t>0134262</t>
  </si>
  <si>
    <t>1779</t>
  </si>
  <si>
    <t>C1779</t>
  </si>
  <si>
    <t>Caliber: ChangeMakers Academy</t>
  </si>
  <si>
    <t>01612590134015</t>
  </si>
  <si>
    <t>0134015</t>
  </si>
  <si>
    <t>1783</t>
  </si>
  <si>
    <t>C1783</t>
  </si>
  <si>
    <t>Lodestar: A Lighthouse Community Charter Public</t>
  </si>
  <si>
    <t>19647330133702</t>
  </si>
  <si>
    <t>0133702</t>
  </si>
  <si>
    <t>1788</t>
  </si>
  <si>
    <t>C1788</t>
  </si>
  <si>
    <t>New Los Angeles Charter Elementary</t>
  </si>
  <si>
    <t>21102150135350</t>
  </si>
  <si>
    <t>0135350</t>
  </si>
  <si>
    <t>1790</t>
  </si>
  <si>
    <t>C1790</t>
  </si>
  <si>
    <t>Ross Valley Charter</t>
  </si>
  <si>
    <t>19647330133710</t>
  </si>
  <si>
    <t>0133710</t>
  </si>
  <si>
    <t>1791</t>
  </si>
  <si>
    <t>C1791</t>
  </si>
  <si>
    <t>Girls Athletic Leadership School Los Angeles</t>
  </si>
  <si>
    <t>10621660133942</t>
  </si>
  <si>
    <t>0133942</t>
  </si>
  <si>
    <t>1792</t>
  </si>
  <si>
    <t>C1792</t>
  </si>
  <si>
    <t>Aspen Meadow Public</t>
  </si>
  <si>
    <t>45699480134122</t>
  </si>
  <si>
    <t>0134122</t>
  </si>
  <si>
    <t>1793</t>
  </si>
  <si>
    <t>C1793</t>
  </si>
  <si>
    <t>Redding School of the Arts</t>
  </si>
  <si>
    <t>19647330134023</t>
  </si>
  <si>
    <t>0134023</t>
  </si>
  <si>
    <t>1794</t>
  </si>
  <si>
    <t>C1794</t>
  </si>
  <si>
    <t>Animo Florence-Firestone Charter Middle</t>
  </si>
  <si>
    <t>C1795</t>
  </si>
  <si>
    <t>C1798</t>
  </si>
  <si>
    <t>19647330134205</t>
  </si>
  <si>
    <t>0134205</t>
  </si>
  <si>
    <t>1806</t>
  </si>
  <si>
    <t>C1806</t>
  </si>
  <si>
    <t>Arts in Action Community Middle</t>
  </si>
  <si>
    <t>30103060134239</t>
  </si>
  <si>
    <t>0134239</t>
  </si>
  <si>
    <t>1807</t>
  </si>
  <si>
    <t>C1807</t>
  </si>
  <si>
    <t>EPIC Charter (Excellence Performance Innovation Citizenship)</t>
  </si>
  <si>
    <t>19734370134338</t>
  </si>
  <si>
    <t>0134338</t>
  </si>
  <si>
    <t>1827</t>
  </si>
  <si>
    <t>C1827</t>
  </si>
  <si>
    <t>ISANA Achernar Academy</t>
  </si>
  <si>
    <t>37103710134577</t>
  </si>
  <si>
    <t>0134577</t>
  </si>
  <si>
    <t>1835</t>
  </si>
  <si>
    <t>C1835</t>
  </si>
  <si>
    <t>Audeo Charter II</t>
  </si>
  <si>
    <t>19644690134858</t>
  </si>
  <si>
    <t>0134858</t>
  </si>
  <si>
    <t>1838</t>
  </si>
  <si>
    <t>C1838</t>
  </si>
  <si>
    <t>California School of the Arts - San Gabriel Valley</t>
  </si>
  <si>
    <t>10625470135103</t>
  </si>
  <si>
    <t>0135103</t>
  </si>
  <si>
    <t>1841</t>
  </si>
  <si>
    <t>C1841</t>
  </si>
  <si>
    <t>Yosemite Valley Charter</t>
  </si>
  <si>
    <t>C1842</t>
  </si>
  <si>
    <t>C1843</t>
  </si>
  <si>
    <t>C1847</t>
  </si>
  <si>
    <t>15101570135467</t>
  </si>
  <si>
    <t>0135467</t>
  </si>
  <si>
    <t>1851</t>
  </si>
  <si>
    <t>C1851</t>
  </si>
  <si>
    <t>Wonderful College Prep Academy - Lost Hills</t>
  </si>
  <si>
    <t>19647330135509</t>
  </si>
  <si>
    <t>0135509</t>
  </si>
  <si>
    <t>1853</t>
  </si>
  <si>
    <t>C1853</t>
  </si>
  <si>
    <t>Gabriella Charter 2</t>
  </si>
  <si>
    <t>19647330135517</t>
  </si>
  <si>
    <t>0135517</t>
  </si>
  <si>
    <t>1855</t>
  </si>
  <si>
    <t>C1855</t>
  </si>
  <si>
    <t>KIPP Corazon Academy</t>
  </si>
  <si>
    <t>19647330135954</t>
  </si>
  <si>
    <t>0135954</t>
  </si>
  <si>
    <t>1858</t>
  </si>
  <si>
    <t>C1858</t>
  </si>
  <si>
    <t>ISANA Himalia Academy</t>
  </si>
  <si>
    <t>19101990135368</t>
  </si>
  <si>
    <t>0135368</t>
  </si>
  <si>
    <t>1859</t>
  </si>
  <si>
    <t>C1859</t>
  </si>
  <si>
    <t>Alma Fuerte Public</t>
  </si>
  <si>
    <t>54105460135459</t>
  </si>
  <si>
    <t>0135459</t>
  </si>
  <si>
    <t>1860</t>
  </si>
  <si>
    <t>C1860</t>
  </si>
  <si>
    <t>Blue Oak Academy</t>
  </si>
  <si>
    <t>41689990135608</t>
  </si>
  <si>
    <t>0135608</t>
  </si>
  <si>
    <t>1868</t>
  </si>
  <si>
    <t>C1868</t>
  </si>
  <si>
    <t>KIPP Valiant Community Prep</t>
  </si>
  <si>
    <t>45699140135624</t>
  </si>
  <si>
    <t>0135624</t>
  </si>
  <si>
    <t>1869</t>
  </si>
  <si>
    <t>C1869</t>
  </si>
  <si>
    <t>Tree of Life International Charter</t>
  </si>
  <si>
    <t>19101990136119</t>
  </si>
  <si>
    <t>0136119</t>
  </si>
  <si>
    <t>1874</t>
  </si>
  <si>
    <t>C1874</t>
  </si>
  <si>
    <t>Animo City of Champions Charter High</t>
  </si>
  <si>
    <t>12755151230150</t>
  </si>
  <si>
    <t>1230150</t>
  </si>
  <si>
    <t>1884</t>
  </si>
  <si>
    <t>C1884</t>
  </si>
  <si>
    <t>Pacific View Charter 2.0</t>
  </si>
  <si>
    <t>36677360136069</t>
  </si>
  <si>
    <t>0136069</t>
  </si>
  <si>
    <t>1885</t>
  </si>
  <si>
    <t>C1885</t>
  </si>
  <si>
    <t>Sage Oak Charter</t>
  </si>
  <si>
    <t>19646420136127</t>
  </si>
  <si>
    <t>0136127</t>
  </si>
  <si>
    <t>1886</t>
  </si>
  <si>
    <t>C1886</t>
  </si>
  <si>
    <t>Sage Oak Charter School- Keppel</t>
  </si>
  <si>
    <t>37770990136077</t>
  </si>
  <si>
    <t>77099</t>
  </si>
  <si>
    <t>0136077</t>
  </si>
  <si>
    <t>1889</t>
  </si>
  <si>
    <t>C1889</t>
  </si>
  <si>
    <t>Grossmont Secondary</t>
  </si>
  <si>
    <t>39686760136283</t>
  </si>
  <si>
    <t>0136283</t>
  </si>
  <si>
    <t>1890</t>
  </si>
  <si>
    <t>C1890</t>
  </si>
  <si>
    <t>Team Charter Academy</t>
  </si>
  <si>
    <t>37681970136408</t>
  </si>
  <si>
    <t>0136408</t>
  </si>
  <si>
    <t>1901</t>
  </si>
  <si>
    <t>C1901</t>
  </si>
  <si>
    <t>Sparrow Academy</t>
  </si>
  <si>
    <t>C1906</t>
  </si>
  <si>
    <t>19647330137521</t>
  </si>
  <si>
    <t>0137521</t>
  </si>
  <si>
    <t>1917</t>
  </si>
  <si>
    <t>C1917</t>
  </si>
  <si>
    <t>Vox Collegiate of Los Angeles</t>
  </si>
  <si>
    <t>19648810136945</t>
  </si>
  <si>
    <t>0136945</t>
  </si>
  <si>
    <t>1921</t>
  </si>
  <si>
    <t>C1921</t>
  </si>
  <si>
    <t>OCS - South</t>
  </si>
  <si>
    <t>30103060137000</t>
  </si>
  <si>
    <t>0137000</t>
  </si>
  <si>
    <t>1930</t>
  </si>
  <si>
    <t>C1930</t>
  </si>
  <si>
    <t>Vista Condor Global Academy</t>
  </si>
  <si>
    <t>30664236027379</t>
  </si>
  <si>
    <t>6027379</t>
  </si>
  <si>
    <t>1932</t>
  </si>
  <si>
    <t>C1932</t>
  </si>
  <si>
    <t>07100740137026</t>
  </si>
  <si>
    <t>0137026</t>
  </si>
  <si>
    <t>1933</t>
  </si>
  <si>
    <t>C1933</t>
  </si>
  <si>
    <t>Invictus Academy of Richmond</t>
  </si>
  <si>
    <t>36678270137174</t>
  </si>
  <si>
    <t>0137174</t>
  </si>
  <si>
    <t>1937</t>
  </si>
  <si>
    <t>C1937</t>
  </si>
  <si>
    <t>Mojave River Academy - Gold Canyon</t>
  </si>
  <si>
    <t>36678270137182</t>
  </si>
  <si>
    <t>0137182</t>
  </si>
  <si>
    <t>1938</t>
  </si>
  <si>
    <t>C1938</t>
  </si>
  <si>
    <t>Mojave River Academy - National Trails</t>
  </si>
  <si>
    <t>36678270137190</t>
  </si>
  <si>
    <t>0137190</t>
  </si>
  <si>
    <t>1939</t>
  </si>
  <si>
    <t>C1939</t>
  </si>
  <si>
    <t>Mojave River Academy - Oro Grande</t>
  </si>
  <si>
    <t>36678270137208</t>
  </si>
  <si>
    <t>0137208</t>
  </si>
  <si>
    <t>1940</t>
  </si>
  <si>
    <t>C1940</t>
  </si>
  <si>
    <t>Mojave River Academy - Route 66</t>
  </si>
  <si>
    <t>36678270137216</t>
  </si>
  <si>
    <t>0137216</t>
  </si>
  <si>
    <t>1941</t>
  </si>
  <si>
    <t>C1941</t>
  </si>
  <si>
    <t>Mojave River Academy - Rockview Park</t>
  </si>
  <si>
    <t>36678270137224</t>
  </si>
  <si>
    <t>0137224</t>
  </si>
  <si>
    <t>1942</t>
  </si>
  <si>
    <t>C1942</t>
  </si>
  <si>
    <t>Mojave River Academy - Silver Mountain</t>
  </si>
  <si>
    <t>36678270137232</t>
  </si>
  <si>
    <t>0137232</t>
  </si>
  <si>
    <t>1943</t>
  </si>
  <si>
    <t>C1943</t>
  </si>
  <si>
    <t>Mojave River Academy - Marble City</t>
  </si>
  <si>
    <t>36676780137547</t>
  </si>
  <si>
    <t>0137547</t>
  </si>
  <si>
    <t>1945</t>
  </si>
  <si>
    <t>C1945</t>
  </si>
  <si>
    <t>Allegiance STEAM Academy - Thrive</t>
  </si>
  <si>
    <t>34674390137406</t>
  </si>
  <si>
    <t>0137406</t>
  </si>
  <si>
    <t>1948</t>
  </si>
  <si>
    <t>C1948</t>
  </si>
  <si>
    <t>SAVA - Sacramento Academic and Vocational Academy - SCUSD</t>
  </si>
  <si>
    <t>34673140137281</t>
  </si>
  <si>
    <t>0137281</t>
  </si>
  <si>
    <t>1949</t>
  </si>
  <si>
    <t>C1949</t>
  </si>
  <si>
    <t>SAVA - Sacramento Academic and Vocational Academy - EGUSD</t>
  </si>
  <si>
    <t>38771310137307</t>
  </si>
  <si>
    <t>77131</t>
  </si>
  <si>
    <t>0137307</t>
  </si>
  <si>
    <t>1954</t>
  </si>
  <si>
    <t>C1954</t>
  </si>
  <si>
    <t>KIPP Bayview Elementary</t>
  </si>
  <si>
    <t>43771490137315</t>
  </si>
  <si>
    <t>77149</t>
  </si>
  <si>
    <t>0137315</t>
  </si>
  <si>
    <t>1955</t>
  </si>
  <si>
    <t>C1955</t>
  </si>
  <si>
    <t>KIPP Navigate College Prep</t>
  </si>
  <si>
    <t>12101240137364</t>
  </si>
  <si>
    <t>0137364</t>
  </si>
  <si>
    <t>1957</t>
  </si>
  <si>
    <t>C1957</t>
  </si>
  <si>
    <t>Northern United - Humboldt Charter</t>
  </si>
  <si>
    <t>47104700137372</t>
  </si>
  <si>
    <t>0137372</t>
  </si>
  <si>
    <t>1958</t>
  </si>
  <si>
    <t>C1958</t>
  </si>
  <si>
    <t>Northern United - Siskiyou Charter</t>
  </si>
  <si>
    <t>19647330137513</t>
  </si>
  <si>
    <t>0137513</t>
  </si>
  <si>
    <t>1959</t>
  </si>
  <si>
    <t>C1959</t>
  </si>
  <si>
    <t>Learning by Design Charter</t>
  </si>
  <si>
    <t>12630320111203</t>
  </si>
  <si>
    <t>0111203</t>
  </si>
  <si>
    <t>1962</t>
  </si>
  <si>
    <t>C1962</t>
  </si>
  <si>
    <t>Alder Grove Charter School 2</t>
  </si>
  <si>
    <t>C1964</t>
  </si>
  <si>
    <t>37771720138099</t>
  </si>
  <si>
    <t>77172</t>
  </si>
  <si>
    <t>0138099</t>
  </si>
  <si>
    <t>1966</t>
  </si>
  <si>
    <t>C1966</t>
  </si>
  <si>
    <t>Baypoint Preparatory Academy - San Diego</t>
  </si>
  <si>
    <t>36678760137935</t>
  </si>
  <si>
    <t>0137935</t>
  </si>
  <si>
    <t>1971</t>
  </si>
  <si>
    <t>C1971</t>
  </si>
  <si>
    <t>Savant Preparatory Academy of Business</t>
  </si>
  <si>
    <t>04614240137828</t>
  </si>
  <si>
    <t>0137828</t>
  </si>
  <si>
    <t>1982</t>
  </si>
  <si>
    <t>C1982</t>
  </si>
  <si>
    <t>Pivot Charter School North Valley II</t>
  </si>
  <si>
    <t>37737910138222</t>
  </si>
  <si>
    <t>0138222</t>
  </si>
  <si>
    <t>1983</t>
  </si>
  <si>
    <t>C1983</t>
  </si>
  <si>
    <t>Pivot Charter School - San Diego II</t>
  </si>
  <si>
    <t>33103300137836</t>
  </si>
  <si>
    <t>0137836</t>
  </si>
  <si>
    <t>1984</t>
  </si>
  <si>
    <t>C1984</t>
  </si>
  <si>
    <t>Pivot Charter School Riverside</t>
  </si>
  <si>
    <t>49708390138065</t>
  </si>
  <si>
    <t>0138065</t>
  </si>
  <si>
    <t>1985</t>
  </si>
  <si>
    <t>C1985</t>
  </si>
  <si>
    <t>Pivot Charter School - North Bay</t>
  </si>
  <si>
    <t>30103060137976</t>
  </si>
  <si>
    <t>0137976</t>
  </si>
  <si>
    <t>1987</t>
  </si>
  <si>
    <t>C1987</t>
  </si>
  <si>
    <t>Tomorrow's Leadership Collaborative (TLC) Charter</t>
  </si>
  <si>
    <t>19734370137984</t>
  </si>
  <si>
    <t>0137984</t>
  </si>
  <si>
    <t>1990</t>
  </si>
  <si>
    <t>C1990</t>
  </si>
  <si>
    <t>Animo Compton Charter</t>
  </si>
  <si>
    <t>19734370137893</t>
  </si>
  <si>
    <t>0137893</t>
  </si>
  <si>
    <t>1996</t>
  </si>
  <si>
    <t>C1996</t>
  </si>
  <si>
    <t>KIPP Compton Community</t>
  </si>
  <si>
    <t>19647330138305</t>
  </si>
  <si>
    <t>0138305</t>
  </si>
  <si>
    <t>2004</t>
  </si>
  <si>
    <t>C2004</t>
  </si>
  <si>
    <t>TEACH Preparatory Mildred S. Cunningham &amp; Edith H. Morris Elementary</t>
  </si>
  <si>
    <t>42771980138362</t>
  </si>
  <si>
    <t>77198</t>
  </si>
  <si>
    <t>0138362</t>
  </si>
  <si>
    <t>2011</t>
  </si>
  <si>
    <t>C2011</t>
  </si>
  <si>
    <t>Olive Grove Charter - Orcutt/Santa Maria</t>
  </si>
  <si>
    <t>42772060138370</t>
  </si>
  <si>
    <t>77206</t>
  </si>
  <si>
    <t>0138370</t>
  </si>
  <si>
    <t>2012</t>
  </si>
  <si>
    <t>C2012</t>
  </si>
  <si>
    <t>Olive Grove Charter - Lompoc</t>
  </si>
  <si>
    <t>33103300138602</t>
  </si>
  <si>
    <t>0138602</t>
  </si>
  <si>
    <t>2018</t>
  </si>
  <si>
    <t>C2018</t>
  </si>
  <si>
    <t>JCS - Pine Hills</t>
  </si>
  <si>
    <t>37682130138636</t>
  </si>
  <si>
    <t>0138636</t>
  </si>
  <si>
    <t>2021</t>
  </si>
  <si>
    <t>C2021</t>
  </si>
  <si>
    <t>JCS - Pine Valley</t>
  </si>
  <si>
    <t>C2023</t>
  </si>
  <si>
    <t>37103710138792</t>
  </si>
  <si>
    <t>0138792</t>
  </si>
  <si>
    <t>2024</t>
  </si>
  <si>
    <t>C2024</t>
  </si>
  <si>
    <t>JCS - Manzanita</t>
  </si>
  <si>
    <t>C2030</t>
  </si>
  <si>
    <t>36103630139147</t>
  </si>
  <si>
    <t>0139147</t>
  </si>
  <si>
    <t>2036</t>
  </si>
  <si>
    <t>C2036</t>
  </si>
  <si>
    <t>Sycamore Academy of Science and Cultural Arts - Chino Valley</t>
  </si>
  <si>
    <t>49707220139048</t>
  </si>
  <si>
    <t>0139048</t>
  </si>
  <si>
    <t>2037</t>
  </si>
  <si>
    <t>C2037</t>
  </si>
  <si>
    <t>California Pacific Charter - Sonoma</t>
  </si>
  <si>
    <t>19647330139055</t>
  </si>
  <si>
    <t>0139055</t>
  </si>
  <si>
    <t>2038</t>
  </si>
  <si>
    <t>C2038</t>
  </si>
  <si>
    <t>Academy of Media Arts</t>
  </si>
  <si>
    <t>37681300139063</t>
  </si>
  <si>
    <t>0139063</t>
  </si>
  <si>
    <t>2039</t>
  </si>
  <si>
    <t>C2039</t>
  </si>
  <si>
    <t>The Learning Choice Academy - East County</t>
  </si>
  <si>
    <t>19647330139121</t>
  </si>
  <si>
    <t>0139121</t>
  </si>
  <si>
    <t>2040</t>
  </si>
  <si>
    <t>C2040</t>
  </si>
  <si>
    <t>Equitas Academy 5</t>
  </si>
  <si>
    <t>19647330139071</t>
  </si>
  <si>
    <t>0139071</t>
  </si>
  <si>
    <t>2041</t>
  </si>
  <si>
    <t>C2041</t>
  </si>
  <si>
    <t>KIPP Pueblo Unido</t>
  </si>
  <si>
    <t>19647330139089</t>
  </si>
  <si>
    <t>0139089</t>
  </si>
  <si>
    <t>2043</t>
  </si>
  <si>
    <t>C2043</t>
  </si>
  <si>
    <t>Vista Horizon Global Academy</t>
  </si>
  <si>
    <t>30103060139469</t>
  </si>
  <si>
    <t>0139469</t>
  </si>
  <si>
    <t>2048</t>
  </si>
  <si>
    <t>C2048</t>
  </si>
  <si>
    <t>International School for Science and Culture</t>
  </si>
  <si>
    <t>C2049</t>
  </si>
  <si>
    <t>15101571530500</t>
  </si>
  <si>
    <t>1530500</t>
  </si>
  <si>
    <t>2050</t>
  </si>
  <si>
    <t>C2050</t>
  </si>
  <si>
    <t>Ridgecrest Elementary Academy for Language, Music, and Science</t>
  </si>
  <si>
    <t>37754160139378</t>
  </si>
  <si>
    <t>0139378</t>
  </si>
  <si>
    <t>2051</t>
  </si>
  <si>
    <t>C2051</t>
  </si>
  <si>
    <t>Sage Oak Charter School - South</t>
  </si>
  <si>
    <t>37679910139394</t>
  </si>
  <si>
    <t>0139394</t>
  </si>
  <si>
    <t>2054</t>
  </si>
  <si>
    <t>C2054</t>
  </si>
  <si>
    <t>Kidinnu Academy</t>
  </si>
  <si>
    <t>37681630139402</t>
  </si>
  <si>
    <t>0139402</t>
  </si>
  <si>
    <t>2055</t>
  </si>
  <si>
    <t>C2055</t>
  </si>
  <si>
    <t>Brookfield Engineering Science Technology Academy</t>
  </si>
  <si>
    <t>54718110139477</t>
  </si>
  <si>
    <t>0139477</t>
  </si>
  <si>
    <t>2057</t>
  </si>
  <si>
    <t>C2057</t>
  </si>
  <si>
    <t>Monarch River Academy</t>
  </si>
  <si>
    <t>56725530139592</t>
  </si>
  <si>
    <t>0139592</t>
  </si>
  <si>
    <t>2062</t>
  </si>
  <si>
    <t>C2062</t>
  </si>
  <si>
    <t>Peak Prep Pleasant Valley</t>
  </si>
  <si>
    <t>18641960135756</t>
  </si>
  <si>
    <t>0135756</t>
  </si>
  <si>
    <t>2066</t>
  </si>
  <si>
    <t>C2066</t>
  </si>
  <si>
    <t>Thompson Peak Charter</t>
  </si>
  <si>
    <t>18750366010763</t>
  </si>
  <si>
    <t>6010763</t>
  </si>
  <si>
    <t>2067</t>
  </si>
  <si>
    <t>C2067</t>
  </si>
  <si>
    <t>Long Valley</t>
  </si>
  <si>
    <t>41690620139915</t>
  </si>
  <si>
    <t>0139915</t>
  </si>
  <si>
    <t>2085</t>
  </si>
  <si>
    <t>C2085</t>
  </si>
  <si>
    <t>KIPP Esperanza High</t>
  </si>
  <si>
    <t>19101990140681</t>
  </si>
  <si>
    <t>0140681</t>
  </si>
  <si>
    <t>2098</t>
  </si>
  <si>
    <t>C2098</t>
  </si>
  <si>
    <t>Environmental Charter High - Gardena</t>
  </si>
  <si>
    <t>10101080140186</t>
  </si>
  <si>
    <t>0140186</t>
  </si>
  <si>
    <t>2101</t>
  </si>
  <si>
    <t>C2101</t>
  </si>
  <si>
    <t>Clovis Global Academy</t>
  </si>
  <si>
    <t>C2105</t>
  </si>
  <si>
    <t>39686760140616</t>
  </si>
  <si>
    <t>0140616</t>
  </si>
  <si>
    <t>2109</t>
  </si>
  <si>
    <t>C2109</t>
  </si>
  <si>
    <t>C2115</t>
  </si>
  <si>
    <t>Fiscal Year 2022-23</t>
  </si>
  <si>
    <t>Amador</t>
  </si>
  <si>
    <t>Inyo</t>
  </si>
  <si>
    <t>Napa</t>
  </si>
  <si>
    <t>Plumas</t>
  </si>
  <si>
    <t>0000011786</t>
  </si>
  <si>
    <t>0000008422</t>
  </si>
  <si>
    <t>0000011834</t>
  </si>
  <si>
    <t>0000011836</t>
  </si>
  <si>
    <t>19642120000000</t>
  </si>
  <si>
    <t>64212</t>
  </si>
  <si>
    <t>ABC Unified</t>
  </si>
  <si>
    <t>07616300000000</t>
  </si>
  <si>
    <t>61630</t>
  </si>
  <si>
    <t>Acalanes Union High</t>
  </si>
  <si>
    <t>31667610000000</t>
  </si>
  <si>
    <t>66761</t>
  </si>
  <si>
    <t>Ackerman Charter</t>
  </si>
  <si>
    <t>36675870000000</t>
  </si>
  <si>
    <t>Adelanto Elementary</t>
  </si>
  <si>
    <t>19757130000000</t>
  </si>
  <si>
    <t>75713</t>
  </si>
  <si>
    <t>Alhambra Unified</t>
  </si>
  <si>
    <t>02613330000000</t>
  </si>
  <si>
    <t>02</t>
  </si>
  <si>
    <t>61333</t>
  </si>
  <si>
    <t>Alpine County Unified</t>
  </si>
  <si>
    <t>54718110000000</t>
  </si>
  <si>
    <t>Alta Vista Elementary</t>
  </si>
  <si>
    <t>23655400000000</t>
  </si>
  <si>
    <t>65540</t>
  </si>
  <si>
    <t>Anderson Valley Unified</t>
  </si>
  <si>
    <t>52714720000000</t>
  </si>
  <si>
    <t>71472</t>
  </si>
  <si>
    <t>Antelope Elementary</t>
  </si>
  <si>
    <t>19642460000000</t>
  </si>
  <si>
    <t>64246</t>
  </si>
  <si>
    <t>Antelope Valley Union High</t>
  </si>
  <si>
    <t>07616480000000</t>
  </si>
  <si>
    <t>Antioch Unified</t>
  </si>
  <si>
    <t>15633130000000</t>
  </si>
  <si>
    <t>63313</t>
  </si>
  <si>
    <t>Arvin Union</t>
  </si>
  <si>
    <t>15633210000000</t>
  </si>
  <si>
    <t>63321</t>
  </si>
  <si>
    <t>Bakersfield City</t>
  </si>
  <si>
    <t>24656490000000</t>
  </si>
  <si>
    <t>65649</t>
  </si>
  <si>
    <t>Ballico-Cressey Elementary</t>
  </si>
  <si>
    <t>19642950000000</t>
  </si>
  <si>
    <t>64295</t>
  </si>
  <si>
    <t>Bassett Unified</t>
  </si>
  <si>
    <t>15633390000000</t>
  </si>
  <si>
    <t>63339</t>
  </si>
  <si>
    <t>Beardsley Elementary</t>
  </si>
  <si>
    <t>14766870000000</t>
  </si>
  <si>
    <t>76687</t>
  </si>
  <si>
    <t>Bishop Unified</t>
  </si>
  <si>
    <t>37768510000000</t>
  </si>
  <si>
    <t>76851</t>
  </si>
  <si>
    <t>Bonsall Unified</t>
  </si>
  <si>
    <t>13630810000000</t>
  </si>
  <si>
    <t>63081</t>
  </si>
  <si>
    <t>Brawley Union High</t>
  </si>
  <si>
    <t>30664490000000</t>
  </si>
  <si>
    <t>66449</t>
  </si>
  <si>
    <t>Brea-Olinda Unified</t>
  </si>
  <si>
    <t>41688820000000</t>
  </si>
  <si>
    <t>68882</t>
  </si>
  <si>
    <t>Burlingame Elementary</t>
  </si>
  <si>
    <t>13631070000000</t>
  </si>
  <si>
    <t>63107</t>
  </si>
  <si>
    <t>Calipatria Unified</t>
  </si>
  <si>
    <t>58727280000000</t>
  </si>
  <si>
    <t>Camptonville Elementary</t>
  </si>
  <si>
    <t>11625540000000</t>
  </si>
  <si>
    <t>62554</t>
  </si>
  <si>
    <t>Capay Joint Union Elementary</t>
  </si>
  <si>
    <t>19643520000000</t>
  </si>
  <si>
    <t>64352</t>
  </si>
  <si>
    <t>Centinela Valley Union High</t>
  </si>
  <si>
    <t>36676450000000</t>
  </si>
  <si>
    <t>67645</t>
  </si>
  <si>
    <t>Central Elementary</t>
  </si>
  <si>
    <t>10739650000000</t>
  </si>
  <si>
    <t>73965</t>
  </si>
  <si>
    <t>Central Unified</t>
  </si>
  <si>
    <t>04614240000000</t>
  </si>
  <si>
    <t>Chico Unified</t>
  </si>
  <si>
    <t>20651930000000</t>
  </si>
  <si>
    <t>65193</t>
  </si>
  <si>
    <t>Chowchilla Elementary</t>
  </si>
  <si>
    <t>29663240000000</t>
  </si>
  <si>
    <t>66324</t>
  </si>
  <si>
    <t>Clear Creek Elementary</t>
  </si>
  <si>
    <t>36676860000000</t>
  </si>
  <si>
    <t>67686</t>
  </si>
  <si>
    <t>Colton Joint Unified</t>
  </si>
  <si>
    <t>19734370000000</t>
  </si>
  <si>
    <t>Compton Unified</t>
  </si>
  <si>
    <t>56737590000000</t>
  </si>
  <si>
    <t>73759</t>
  </si>
  <si>
    <t>Conejo Valley Unified</t>
  </si>
  <si>
    <t>52714980000000</t>
  </si>
  <si>
    <t>71498</t>
  </si>
  <si>
    <t>Corning Union Elementary</t>
  </si>
  <si>
    <t>55723550000000</t>
  </si>
  <si>
    <t>72355</t>
  </si>
  <si>
    <t>Curtis Creek Elementary</t>
  </si>
  <si>
    <t>30664800000000</t>
  </si>
  <si>
    <t>66480</t>
  </si>
  <si>
    <t>Cypress Elementary</t>
  </si>
  <si>
    <t>15634040000000</t>
  </si>
  <si>
    <t>63404</t>
  </si>
  <si>
    <t>Delano Union Elementary</t>
  </si>
  <si>
    <t>24753170000000</t>
  </si>
  <si>
    <t>75317</t>
  </si>
  <si>
    <t>Dos Palos Oro Loma Joint Unified</t>
  </si>
  <si>
    <t>53716960000000</t>
  </si>
  <si>
    <t>71696</t>
  </si>
  <si>
    <t>Douglas City Elementary</t>
  </si>
  <si>
    <t>31668030000000</t>
  </si>
  <si>
    <t>66803</t>
  </si>
  <si>
    <t>Dry Creek Joint Elementary</t>
  </si>
  <si>
    <t>19644690000000</t>
  </si>
  <si>
    <t>Duarte Unified</t>
  </si>
  <si>
    <t>47702430000000</t>
  </si>
  <si>
    <t>70243</t>
  </si>
  <si>
    <t>Dunsmuir Elementary</t>
  </si>
  <si>
    <t>04614320000000</t>
  </si>
  <si>
    <t>61432</t>
  </si>
  <si>
    <t>Durham Unified</t>
  </si>
  <si>
    <t>43694270000000</t>
  </si>
  <si>
    <t>East Side Union High</t>
  </si>
  <si>
    <t>19645270000000</t>
  </si>
  <si>
    <t>64527</t>
  </si>
  <si>
    <t>El Rancho Unified</t>
  </si>
  <si>
    <t>01611680000000</t>
  </si>
  <si>
    <t>61168</t>
  </si>
  <si>
    <t>Emery Unified</t>
  </si>
  <si>
    <t>12755150000000</t>
  </si>
  <si>
    <t>Eureka City Schools</t>
  </si>
  <si>
    <t>37681140000000</t>
  </si>
  <si>
    <t>68114</t>
  </si>
  <si>
    <t>Fallbrook Union Elementary</t>
  </si>
  <si>
    <t>37681220000000</t>
  </si>
  <si>
    <t>68122</t>
  </si>
  <si>
    <t>Fallbrook Union High</t>
  </si>
  <si>
    <t>12753740000000</t>
  </si>
  <si>
    <t>75374</t>
  </si>
  <si>
    <t>Ferndale Unified</t>
  </si>
  <si>
    <t>12628280000000</t>
  </si>
  <si>
    <t>62828</t>
  </si>
  <si>
    <t>Freshwater Elementary</t>
  </si>
  <si>
    <t>19645500000000</t>
  </si>
  <si>
    <t>64550</t>
  </si>
  <si>
    <t>Garvey Elementary</t>
  </si>
  <si>
    <t>45752670000000</t>
  </si>
  <si>
    <t>75267</t>
  </si>
  <si>
    <t>Gateway Unified</t>
  </si>
  <si>
    <t>52715480000000</t>
  </si>
  <si>
    <t>71548</t>
  </si>
  <si>
    <t>Gerber Union Elementary</t>
  </si>
  <si>
    <t>19645680000000</t>
  </si>
  <si>
    <t>64568</t>
  </si>
  <si>
    <t>Glendale Unified</t>
  </si>
  <si>
    <t>09618790000000</t>
  </si>
  <si>
    <t>61879</t>
  </si>
  <si>
    <t>Gold Oak Union Elementary</t>
  </si>
  <si>
    <t>04614570000000</t>
  </si>
  <si>
    <t>61457</t>
  </si>
  <si>
    <t>Golden Feather Union Elementary</t>
  </si>
  <si>
    <t>42691950000000</t>
  </si>
  <si>
    <t>69195</t>
  </si>
  <si>
    <t>Goleta Union Elementary</t>
  </si>
  <si>
    <t>27754730000000</t>
  </si>
  <si>
    <t>75473</t>
  </si>
  <si>
    <t>Gonzales Unified</t>
  </si>
  <si>
    <t>50710840000000</t>
  </si>
  <si>
    <t>71084</t>
  </si>
  <si>
    <t>Gratton Elementary</t>
  </si>
  <si>
    <t>15635030000000</t>
  </si>
  <si>
    <t>63503</t>
  </si>
  <si>
    <t>Greenfield Union</t>
  </si>
  <si>
    <t>47703260000000</t>
  </si>
  <si>
    <t>70326</t>
  </si>
  <si>
    <t>Grenada Elementary</t>
  </si>
  <si>
    <t>16639170000000</t>
  </si>
  <si>
    <t>63917</t>
  </si>
  <si>
    <t>Hanford Elementary</t>
  </si>
  <si>
    <t>50710920000000</t>
  </si>
  <si>
    <t>71092</t>
  </si>
  <si>
    <t>Hart-Ransom Union Elementary</t>
  </si>
  <si>
    <t>13631310000000</t>
  </si>
  <si>
    <t>63131</t>
  </si>
  <si>
    <t>Heber Elementary</t>
  </si>
  <si>
    <t>54719440000000</t>
  </si>
  <si>
    <t>71944</t>
  </si>
  <si>
    <t>45700290000000</t>
  </si>
  <si>
    <t>70029</t>
  </si>
  <si>
    <t>Igo, Ono, Platina Union Elementary</t>
  </si>
  <si>
    <t>13631640000000</t>
  </si>
  <si>
    <t>63164</t>
  </si>
  <si>
    <t>Imperial Unified</t>
  </si>
  <si>
    <t>18641130000000</t>
  </si>
  <si>
    <t>64113</t>
  </si>
  <si>
    <t>Johnstonville Elementary</t>
  </si>
  <si>
    <t>45700450000000</t>
  </si>
  <si>
    <t>70045</t>
  </si>
  <si>
    <t>Junction Elementary</t>
  </si>
  <si>
    <t>17640140000000</t>
  </si>
  <si>
    <t>64014</t>
  </si>
  <si>
    <t>Kelseyville Unified</t>
  </si>
  <si>
    <t>19646420000000</t>
  </si>
  <si>
    <t>Keppel Union Elementary</t>
  </si>
  <si>
    <t>10739990000000</t>
  </si>
  <si>
    <t>73999</t>
  </si>
  <si>
    <t>Kerman Unified</t>
  </si>
  <si>
    <t>15635290000000</t>
  </si>
  <si>
    <t>63529</t>
  </si>
  <si>
    <t>Kern High</t>
  </si>
  <si>
    <t>10622400000000</t>
  </si>
  <si>
    <t>62240</t>
  </si>
  <si>
    <t>Kingsburg Elementary Charter</t>
  </si>
  <si>
    <t>07617050000000</t>
  </si>
  <si>
    <t>61705</t>
  </si>
  <si>
    <t>Knightsen Elementary</t>
  </si>
  <si>
    <t>09619030000000</t>
  </si>
  <si>
    <t>61903</t>
  </si>
  <si>
    <t>Lake Tahoe Unified</t>
  </si>
  <si>
    <t>39767600000000</t>
  </si>
  <si>
    <t>76760</t>
  </si>
  <si>
    <t>Lammersville Joint Unified</t>
  </si>
  <si>
    <t>18641390000000</t>
  </si>
  <si>
    <t>64139</t>
  </si>
  <si>
    <t>Lassen Union High</t>
  </si>
  <si>
    <t>19647090000000</t>
  </si>
  <si>
    <t>Lennox</t>
  </si>
  <si>
    <t>07617210000000</t>
  </si>
  <si>
    <t>61721</t>
  </si>
  <si>
    <t>Liberty Union High</t>
  </si>
  <si>
    <t>39685770000000</t>
  </si>
  <si>
    <t>68577</t>
  </si>
  <si>
    <t>Linden Unified</t>
  </si>
  <si>
    <t>51713990000000</t>
  </si>
  <si>
    <t>71399</t>
  </si>
  <si>
    <t>Live Oak Unified</t>
  </si>
  <si>
    <t>39685850000000</t>
  </si>
  <si>
    <t>68585</t>
  </si>
  <si>
    <t>Lodi Unified</t>
  </si>
  <si>
    <t>43695000000000</t>
  </si>
  <si>
    <t>69500</t>
  </si>
  <si>
    <t>Loma Prieta Joint Union Elementary</t>
  </si>
  <si>
    <t>42692290000000</t>
  </si>
  <si>
    <t>Lompoc Unified</t>
  </si>
  <si>
    <t>17640480000000</t>
  </si>
  <si>
    <t>64048</t>
  </si>
  <si>
    <t>Lucerne Elementary</t>
  </si>
  <si>
    <t>43695420000000</t>
  </si>
  <si>
    <t>69542</t>
  </si>
  <si>
    <t>Luther Burbank</t>
  </si>
  <si>
    <t>04614990000000</t>
  </si>
  <si>
    <t>61499</t>
  </si>
  <si>
    <t>Manzanita Elementary</t>
  </si>
  <si>
    <t>49708050000000</t>
  </si>
  <si>
    <t>70805</t>
  </si>
  <si>
    <t>Mark West Union Elementary</t>
  </si>
  <si>
    <t>13631800000000</t>
  </si>
  <si>
    <t>63180</t>
  </si>
  <si>
    <t>McCabe Union Elementary</t>
  </si>
  <si>
    <t>12629500000000</t>
  </si>
  <si>
    <t>62950</t>
  </si>
  <si>
    <t>McKinleyville Union Elementary</t>
  </si>
  <si>
    <t>15636690000000</t>
  </si>
  <si>
    <t>63669</t>
  </si>
  <si>
    <t>Midway Elementary</t>
  </si>
  <si>
    <t>21653910000000</t>
  </si>
  <si>
    <t>65391</t>
  </si>
  <si>
    <t>Mill Valley Elementary</t>
  </si>
  <si>
    <t>15636770000000</t>
  </si>
  <si>
    <t>63677</t>
  </si>
  <si>
    <t>Mojave Unified</t>
  </si>
  <si>
    <t>19647900000000</t>
  </si>
  <si>
    <t>64790</t>
  </si>
  <si>
    <t>Monrovia Unified</t>
  </si>
  <si>
    <t>19648080000000</t>
  </si>
  <si>
    <t>64808</t>
  </si>
  <si>
    <t>Montebello Unified</t>
  </si>
  <si>
    <t>33671240000000</t>
  </si>
  <si>
    <t>67124</t>
  </si>
  <si>
    <t>Moreno Valley Unified</t>
  </si>
  <si>
    <t>07617540000000</t>
  </si>
  <si>
    <t>Mt. Diablo Unified</t>
  </si>
  <si>
    <t>15636850000000</t>
  </si>
  <si>
    <t>63685</t>
  </si>
  <si>
    <t>Muroc Joint Unified</t>
  </si>
  <si>
    <t>33752000000000</t>
  </si>
  <si>
    <t>75200</t>
  </si>
  <si>
    <t>Murrieta Valley Unified</t>
  </si>
  <si>
    <t>37682210000000</t>
  </si>
  <si>
    <t>68221</t>
  </si>
  <si>
    <t>National Elementary</t>
  </si>
  <si>
    <t>34752830000000</t>
  </si>
  <si>
    <t>75283</t>
  </si>
  <si>
    <t>Natomas Unified</t>
  </si>
  <si>
    <t>36678010000000</t>
  </si>
  <si>
    <t>67801</t>
  </si>
  <si>
    <t>Needles Unified</t>
  </si>
  <si>
    <t>31668520000000</t>
  </si>
  <si>
    <t>66852</t>
  </si>
  <si>
    <t>Newcastle Elementary</t>
  </si>
  <si>
    <t>50736010000000</t>
  </si>
  <si>
    <t>73601</t>
  </si>
  <si>
    <t>Newman-Crows Landing Unified</t>
  </si>
  <si>
    <t>27738250000000</t>
  </si>
  <si>
    <t>73825</t>
  </si>
  <si>
    <t>North Monterey County Unified</t>
  </si>
  <si>
    <t>21654170000000</t>
  </si>
  <si>
    <t>65417</t>
  </si>
  <si>
    <t>Novato Unified</t>
  </si>
  <si>
    <t>56738740000000</t>
  </si>
  <si>
    <t>73874</t>
  </si>
  <si>
    <t>Oak Park Unified</t>
  </si>
  <si>
    <t>45700860000000</t>
  </si>
  <si>
    <t>70086</t>
  </si>
  <si>
    <t>Oak Run Elementary</t>
  </si>
  <si>
    <t>07617620000000</t>
  </si>
  <si>
    <t>61762</t>
  </si>
  <si>
    <t>Oakley Union Elementary</t>
  </si>
  <si>
    <t>30666130000000</t>
  </si>
  <si>
    <t>66613</t>
  </si>
  <si>
    <t>Ocean View</t>
  </si>
  <si>
    <t>56725120000000</t>
  </si>
  <si>
    <t>72512</t>
  </si>
  <si>
    <t>56725200000000</t>
  </si>
  <si>
    <t>72520</t>
  </si>
  <si>
    <t>Ojai Unified</t>
  </si>
  <si>
    <t>49708470000000</t>
  </si>
  <si>
    <t>70847</t>
  </si>
  <si>
    <t>Old Adobe Union</t>
  </si>
  <si>
    <t>11754810000000</t>
  </si>
  <si>
    <t>75481</t>
  </si>
  <si>
    <t>Orland Joint Unified</t>
  </si>
  <si>
    <t>04615070000000</t>
  </si>
  <si>
    <t>Oroville City Elementary</t>
  </si>
  <si>
    <t>54720250000000</t>
  </si>
  <si>
    <t>72025</t>
  </si>
  <si>
    <t>Outside Creek Elementary</t>
  </si>
  <si>
    <t>56725380000000</t>
  </si>
  <si>
    <t>72538</t>
  </si>
  <si>
    <t>Oxnard</t>
  </si>
  <si>
    <t>56725460000000</t>
  </si>
  <si>
    <t>72546</t>
  </si>
  <si>
    <t>Oxnard Union High</t>
  </si>
  <si>
    <t>10623560000000</t>
  </si>
  <si>
    <t>62356</t>
  </si>
  <si>
    <t>33671810000000</t>
  </si>
  <si>
    <t>67181</t>
  </si>
  <si>
    <t>Palo Verde Unified</t>
  </si>
  <si>
    <t>19648650000000</t>
  </si>
  <si>
    <t>64865</t>
  </si>
  <si>
    <t>Palos Verdes Peninsula Unified</t>
  </si>
  <si>
    <t>19648730000000</t>
  </si>
  <si>
    <t>64873</t>
  </si>
  <si>
    <t>Paramount Unified</t>
  </si>
  <si>
    <t>33672070000000</t>
  </si>
  <si>
    <t>67207</t>
  </si>
  <si>
    <t>Perris Union High</t>
  </si>
  <si>
    <t>49708540000000</t>
  </si>
  <si>
    <t>Petaluma City Elementary</t>
  </si>
  <si>
    <t>49708620000000</t>
  </si>
  <si>
    <t>70862</t>
  </si>
  <si>
    <t>Petaluma Joint Union High</t>
  </si>
  <si>
    <t>04733790000000</t>
  </si>
  <si>
    <t>73379</t>
  </si>
  <si>
    <t>07617880000000</t>
  </si>
  <si>
    <t>61788</t>
  </si>
  <si>
    <t>Pittsburg Unified</t>
  </si>
  <si>
    <t>31668940000000</t>
  </si>
  <si>
    <t>66894</t>
  </si>
  <si>
    <t>Placer Union High</t>
  </si>
  <si>
    <t>24658130000000</t>
  </si>
  <si>
    <t>65813</t>
  </si>
  <si>
    <t>Plainsburg Union Elementary</t>
  </si>
  <si>
    <t>11626380000000</t>
  </si>
  <si>
    <t>62638</t>
  </si>
  <si>
    <t>Plaza Elementary</t>
  </si>
  <si>
    <t>09619600000000</t>
  </si>
  <si>
    <t>61960</t>
  </si>
  <si>
    <t>Pollock Pines Elementary</t>
  </si>
  <si>
    <t>54755230000000</t>
  </si>
  <si>
    <t>75523</t>
  </si>
  <si>
    <t>Porterville Unified</t>
  </si>
  <si>
    <t>23738660000000</t>
  </si>
  <si>
    <t>73866</t>
  </si>
  <si>
    <t>Potter Valley Community Unified</t>
  </si>
  <si>
    <t>11626460000000</t>
  </si>
  <si>
    <t>62646</t>
  </si>
  <si>
    <t>Princeton Joint Unified</t>
  </si>
  <si>
    <t>52716210000000</t>
  </si>
  <si>
    <t>71621</t>
  </si>
  <si>
    <t>Red Bluff Union Elementary</t>
  </si>
  <si>
    <t>45701100000000</t>
  </si>
  <si>
    <t>70110</t>
  </si>
  <si>
    <t>Redding Elementary</t>
  </si>
  <si>
    <t>36678430000000</t>
  </si>
  <si>
    <t>67843</t>
  </si>
  <si>
    <t>Redlands Unified</t>
  </si>
  <si>
    <t>36678680000000</t>
  </si>
  <si>
    <t>67868</t>
  </si>
  <si>
    <t>Rim of the World Unified</t>
  </si>
  <si>
    <t>34674130000000</t>
  </si>
  <si>
    <t>River Delta Joint Unified</t>
  </si>
  <si>
    <t>34674210000000</t>
  </si>
  <si>
    <t>67421</t>
  </si>
  <si>
    <t>Robla Elementary</t>
  </si>
  <si>
    <t>31750850000000</t>
  </si>
  <si>
    <t>Rocklin Unified</t>
  </si>
  <si>
    <t>33672310000000</t>
  </si>
  <si>
    <t>67231</t>
  </si>
  <si>
    <t>Romoland Elementary</t>
  </si>
  <si>
    <t>19649310000000</t>
  </si>
  <si>
    <t>64931</t>
  </si>
  <si>
    <t>Rosemead Elementary</t>
  </si>
  <si>
    <t>21750020000000</t>
  </si>
  <si>
    <t>75002</t>
  </si>
  <si>
    <t>Ross Valley Elementary</t>
  </si>
  <si>
    <t>36678760000000</t>
  </si>
  <si>
    <t>San Bernardino City Unified</t>
  </si>
  <si>
    <t>37683380000000</t>
  </si>
  <si>
    <t>San Diego Unified</t>
  </si>
  <si>
    <t>33672490000000</t>
  </si>
  <si>
    <t>San Jacinto Unified</t>
  </si>
  <si>
    <t>40688090000000</t>
  </si>
  <si>
    <t>68809</t>
  </si>
  <si>
    <t>San Luis Coastal Unified</t>
  </si>
  <si>
    <t>37737910000000</t>
  </si>
  <si>
    <t>San Marcos Unified</t>
  </si>
  <si>
    <t>40688250000000</t>
  </si>
  <si>
    <t>68825</t>
  </si>
  <si>
    <t>San Miguel Joint Union</t>
  </si>
  <si>
    <t>21654580000000</t>
  </si>
  <si>
    <t>65458</t>
  </si>
  <si>
    <t>San Rafael City Elementary</t>
  </si>
  <si>
    <t>21654660000000</t>
  </si>
  <si>
    <t>65466</t>
  </si>
  <si>
    <t>San Rafael City High</t>
  </si>
  <si>
    <t>30666700000000</t>
  </si>
  <si>
    <t>Santa Ana Unified</t>
  </si>
  <si>
    <t>42691200000000</t>
  </si>
  <si>
    <t>69120</t>
  </si>
  <si>
    <t>Santa Maria-Bonita</t>
  </si>
  <si>
    <t>19649800000000</t>
  </si>
  <si>
    <t>64980</t>
  </si>
  <si>
    <t>Santa Monica-Malibu Unified</t>
  </si>
  <si>
    <t>21654740000000</t>
  </si>
  <si>
    <t>65474</t>
  </si>
  <si>
    <t>Sausalito Marin City</t>
  </si>
  <si>
    <t>13632220000000</t>
  </si>
  <si>
    <t>63222</t>
  </si>
  <si>
    <t>Seeley Union Elementary</t>
  </si>
  <si>
    <t>41690620000000</t>
  </si>
  <si>
    <t>Sequoia Union High</t>
  </si>
  <si>
    <t>45701280000000</t>
  </si>
  <si>
    <t>70128</t>
  </si>
  <si>
    <t>Shasta Union Elementary</t>
  </si>
  <si>
    <t>36738900000000</t>
  </si>
  <si>
    <t>73890</t>
  </si>
  <si>
    <t>Silver Valley Unified</t>
  </si>
  <si>
    <t>56726030000000</t>
  </si>
  <si>
    <t>72603</t>
  </si>
  <si>
    <t>Simi Valley Unified</t>
  </si>
  <si>
    <t>36739570000000</t>
  </si>
  <si>
    <t>73957</t>
  </si>
  <si>
    <t>Snowline Joint Unified</t>
  </si>
  <si>
    <t>27754400000000</t>
  </si>
  <si>
    <t>75440</t>
  </si>
  <si>
    <t>Soledad Unified</t>
  </si>
  <si>
    <t>49709530000000</t>
  </si>
  <si>
    <t>Sonoma Valley Unified</t>
  </si>
  <si>
    <t>37683950000000</t>
  </si>
  <si>
    <t>68395</t>
  </si>
  <si>
    <t>South Bay Union</t>
  </si>
  <si>
    <t>15637840000000</t>
  </si>
  <si>
    <t>63784</t>
  </si>
  <si>
    <t>South Fork Union</t>
  </si>
  <si>
    <t>18641960000000</t>
  </si>
  <si>
    <t>Susanville Elementary</t>
  </si>
  <si>
    <t>51714490000000</t>
  </si>
  <si>
    <t>71449</t>
  </si>
  <si>
    <t>Sutter Union High</t>
  </si>
  <si>
    <t>31669440000000</t>
  </si>
  <si>
    <t>66944</t>
  </si>
  <si>
    <t>Tahoe-Truckee Unified</t>
  </si>
  <si>
    <t>25735930000000</t>
  </si>
  <si>
    <t>73593</t>
  </si>
  <si>
    <t>Tulelake Basin Joint Unified</t>
  </si>
  <si>
    <t>30736430000000</t>
  </si>
  <si>
    <t>73643</t>
  </si>
  <si>
    <t>Tustin Unified</t>
  </si>
  <si>
    <t>55724210000000</t>
  </si>
  <si>
    <t>72421</t>
  </si>
  <si>
    <t>Twain Harte</t>
  </si>
  <si>
    <t>34765050000000</t>
  </si>
  <si>
    <t>Twin Rivers Unified</t>
  </si>
  <si>
    <t>23656150000000</t>
  </si>
  <si>
    <t>Ukiah Unified</t>
  </si>
  <si>
    <t>10767780000000</t>
  </si>
  <si>
    <t>76778</t>
  </si>
  <si>
    <t>50755720000000</t>
  </si>
  <si>
    <t>75572</t>
  </si>
  <si>
    <t>Waterford Unified</t>
  </si>
  <si>
    <t>47704820000000</t>
  </si>
  <si>
    <t>70482</t>
  </si>
  <si>
    <t>Weed Union Elementary</t>
  </si>
  <si>
    <t>07617960000000</t>
  </si>
  <si>
    <t>West Contra Costa Unified</t>
  </si>
  <si>
    <t>23656230000000</t>
  </si>
  <si>
    <t>Willits Unified</t>
  </si>
  <si>
    <t>19651510000000</t>
  </si>
  <si>
    <t>65151</t>
  </si>
  <si>
    <t>Wilsona Elementary</t>
  </si>
  <si>
    <t>57727020000000</t>
  </si>
  <si>
    <t>Winters Joint Unified</t>
  </si>
  <si>
    <t>57727100000000</t>
  </si>
  <si>
    <t>72710</t>
  </si>
  <si>
    <t>Woodland Joint Unified</t>
  </si>
  <si>
    <t>08100820000000</t>
  </si>
  <si>
    <t>10082</t>
  </si>
  <si>
    <t>Del Norte County Office of Education</t>
  </si>
  <si>
    <t>10101080000000</t>
  </si>
  <si>
    <t>Fresno County Office of Education</t>
  </si>
  <si>
    <t>17101730000000</t>
  </si>
  <si>
    <t>10173</t>
  </si>
  <si>
    <t>Lake County Office of Education</t>
  </si>
  <si>
    <t>19101990000000</t>
  </si>
  <si>
    <t>Los Angeles County Office of Education</t>
  </si>
  <si>
    <t>24102490000000</t>
  </si>
  <si>
    <t>10249</t>
  </si>
  <si>
    <t>Merced County Office of Education</t>
  </si>
  <si>
    <t>29102980000000</t>
  </si>
  <si>
    <t>Nevada County Office of Education</t>
  </si>
  <si>
    <t>31103140000000</t>
  </si>
  <si>
    <t>10314</t>
  </si>
  <si>
    <t>Placer County Office of Education</t>
  </si>
  <si>
    <t>33103300000000</t>
  </si>
  <si>
    <t>Riverside County Office of Education</t>
  </si>
  <si>
    <t>35103550000000</t>
  </si>
  <si>
    <t>10355</t>
  </si>
  <si>
    <t>San Benito County Office of Education</t>
  </si>
  <si>
    <t>43104390000000</t>
  </si>
  <si>
    <t>Santa Clara County Office of Education</t>
  </si>
  <si>
    <t>45104540000000</t>
  </si>
  <si>
    <t>Shasta County Office of Education</t>
  </si>
  <si>
    <t>57105790000000</t>
  </si>
  <si>
    <t>Yolo County Office of Education</t>
  </si>
  <si>
    <t>37764710000000</t>
  </si>
  <si>
    <t>76471</t>
  </si>
  <si>
    <t>0756</t>
  </si>
  <si>
    <t>C0756</t>
  </si>
  <si>
    <t>SBC - High Tech High</t>
  </si>
  <si>
    <t>19647331995836</t>
  </si>
  <si>
    <t>1995836</t>
  </si>
  <si>
    <t>0037</t>
  </si>
  <si>
    <t>C0037</t>
  </si>
  <si>
    <t>Palisades Charter High</t>
  </si>
  <si>
    <t>19647336112536</t>
  </si>
  <si>
    <t>6112536</t>
  </si>
  <si>
    <t>0045</t>
  </si>
  <si>
    <t>C0045</t>
  </si>
  <si>
    <t>Accelerated</t>
  </si>
  <si>
    <t>36750773631207</t>
  </si>
  <si>
    <t>75077</t>
  </si>
  <si>
    <t>3631207</t>
  </si>
  <si>
    <t>0127</t>
  </si>
  <si>
    <t>C0127</t>
  </si>
  <si>
    <t>Academy for Academic Excellence</t>
  </si>
  <si>
    <t>10621661030642</t>
  </si>
  <si>
    <t>1030642</t>
  </si>
  <si>
    <t>0149</t>
  </si>
  <si>
    <t>C0149</t>
  </si>
  <si>
    <t>School of Unlimited Learning</t>
  </si>
  <si>
    <t>39685856116594</t>
  </si>
  <si>
    <t>6116594</t>
  </si>
  <si>
    <t>0178</t>
  </si>
  <si>
    <t>C0178</t>
  </si>
  <si>
    <t>Aspire Vincent Shalvey Academy</t>
  </si>
  <si>
    <t>23655576116669</t>
  </si>
  <si>
    <t>6116669</t>
  </si>
  <si>
    <t>0192</t>
  </si>
  <si>
    <t>C0192</t>
  </si>
  <si>
    <t>Pacific Community Charter</t>
  </si>
  <si>
    <t>10767781030774</t>
  </si>
  <si>
    <t>1030774</t>
  </si>
  <si>
    <t>0270</t>
  </si>
  <si>
    <t>C0270</t>
  </si>
  <si>
    <t>W.E.B. DuBois Public Charter</t>
  </si>
  <si>
    <t>33751923330917</t>
  </si>
  <si>
    <t>3330917</t>
  </si>
  <si>
    <t>0284</t>
  </si>
  <si>
    <t>C0284</t>
  </si>
  <si>
    <t>Temecula Preparatory</t>
  </si>
  <si>
    <t>39685856118921</t>
  </si>
  <si>
    <t>6118921</t>
  </si>
  <si>
    <t>0364</t>
  </si>
  <si>
    <t>C0364</t>
  </si>
  <si>
    <t>Aspire River Oaks Charter</t>
  </si>
  <si>
    <t>10621661030840</t>
  </si>
  <si>
    <t>1030840</t>
  </si>
  <si>
    <t>0378</t>
  </si>
  <si>
    <t>C0378</t>
  </si>
  <si>
    <t>Carter G. Woodson Public Charter</t>
  </si>
  <si>
    <t>19647331996610</t>
  </si>
  <si>
    <t>1996610</t>
  </si>
  <si>
    <t>0461</t>
  </si>
  <si>
    <t>C0461</t>
  </si>
  <si>
    <t>Los Angeles Leadership Academy</t>
  </si>
  <si>
    <t>19647336120471</t>
  </si>
  <si>
    <t>6120471</t>
  </si>
  <si>
    <t>0473</t>
  </si>
  <si>
    <t>C0473</t>
  </si>
  <si>
    <t>Puente Charter</t>
  </si>
  <si>
    <t>43694274330726</t>
  </si>
  <si>
    <t>4330726</t>
  </si>
  <si>
    <t>0502</t>
  </si>
  <si>
    <t>C0502</t>
  </si>
  <si>
    <t>Escuela Popular Accelerated Family Learning</t>
  </si>
  <si>
    <t>19647336121081</t>
  </si>
  <si>
    <t>6121081</t>
  </si>
  <si>
    <t>0506</t>
  </si>
  <si>
    <t>C0506</t>
  </si>
  <si>
    <t>ICEF View Park Preparatory Middle</t>
  </si>
  <si>
    <t>49708700106344</t>
  </si>
  <si>
    <t>0106344</t>
  </si>
  <si>
    <t>0526</t>
  </si>
  <si>
    <t>C0526</t>
  </si>
  <si>
    <t>Northwest Prep Charter</t>
  </si>
  <si>
    <t>19647330100750</t>
  </si>
  <si>
    <t>0100750</t>
  </si>
  <si>
    <t>0538</t>
  </si>
  <si>
    <t>C0538</t>
  </si>
  <si>
    <t>Wallis Annenberg High</t>
  </si>
  <si>
    <t>19647330100743</t>
  </si>
  <si>
    <t>0100743</t>
  </si>
  <si>
    <t>0539</t>
  </si>
  <si>
    <t>C0539</t>
  </si>
  <si>
    <t>Accelerated Charter Elementary</t>
  </si>
  <si>
    <t>39686760108647</t>
  </si>
  <si>
    <t>0108647</t>
  </si>
  <si>
    <t>0554</t>
  </si>
  <si>
    <t>C0554</t>
  </si>
  <si>
    <t>Aspire Rosa Parks Academy</t>
  </si>
  <si>
    <t>07617960101477</t>
  </si>
  <si>
    <t>0101477</t>
  </si>
  <si>
    <t>0557</t>
  </si>
  <si>
    <t>C0557</t>
  </si>
  <si>
    <t>Leadership Public Schools: Richmond</t>
  </si>
  <si>
    <t>39685850101956</t>
  </si>
  <si>
    <t>0101956</t>
  </si>
  <si>
    <t>0565</t>
  </si>
  <si>
    <t>C0565</t>
  </si>
  <si>
    <t>Aspire Benjamin Holt College Preparatory Academy</t>
  </si>
  <si>
    <t>30666700101626</t>
  </si>
  <si>
    <t>0101626</t>
  </si>
  <si>
    <t>0578</t>
  </si>
  <si>
    <t>C0578</t>
  </si>
  <si>
    <t>Edward B. Cole Academy</t>
  </si>
  <si>
    <t>34674390102343</t>
  </si>
  <si>
    <t>0102343</t>
  </si>
  <si>
    <t>0598</t>
  </si>
  <si>
    <t>C0598</t>
  </si>
  <si>
    <t>Aspire Capitol Heights Academy</t>
  </si>
  <si>
    <t>19647330106427</t>
  </si>
  <si>
    <t>0106427</t>
  </si>
  <si>
    <t>0636</t>
  </si>
  <si>
    <t>C0636</t>
  </si>
  <si>
    <t>Synergy Charter Academy</t>
  </si>
  <si>
    <t>19647330106872</t>
  </si>
  <si>
    <t>0106872</t>
  </si>
  <si>
    <t>0654</t>
  </si>
  <si>
    <t>C0654</t>
  </si>
  <si>
    <t>Bert Corona Charter</t>
  </si>
  <si>
    <t>37683380107573</t>
  </si>
  <si>
    <t>0107573</t>
  </si>
  <si>
    <t>0660</t>
  </si>
  <si>
    <t>C0660</t>
  </si>
  <si>
    <t>High Tech Middle Media Arts</t>
  </si>
  <si>
    <t>19101990106880</t>
  </si>
  <si>
    <t>0106880</t>
  </si>
  <si>
    <t>0663</t>
  </si>
  <si>
    <t>C0663</t>
  </si>
  <si>
    <t>Jardin de la Infancia</t>
  </si>
  <si>
    <t>01611920108670</t>
  </si>
  <si>
    <t>0108670</t>
  </si>
  <si>
    <t>0684</t>
  </si>
  <si>
    <t>C0684</t>
  </si>
  <si>
    <t>Leadership Public Schools - Hayward</t>
  </si>
  <si>
    <t>19101990112128</t>
  </si>
  <si>
    <t>0112128</t>
  </si>
  <si>
    <t>0693</t>
  </si>
  <si>
    <t>C0693</t>
  </si>
  <si>
    <t>Aspire Ollin University Preparatory Academy</t>
  </si>
  <si>
    <t>19101990109660</t>
  </si>
  <si>
    <t>0109660</t>
  </si>
  <si>
    <t>0694</t>
  </si>
  <si>
    <t>C0694</t>
  </si>
  <si>
    <t>Aspire Antonio Maria Lugo Academy</t>
  </si>
  <si>
    <t>01100176001788</t>
  </si>
  <si>
    <t>6001788</t>
  </si>
  <si>
    <t>0740</t>
  </si>
  <si>
    <t>C0740</t>
  </si>
  <si>
    <t>Cox Academy</t>
  </si>
  <si>
    <t>33103300110833</t>
  </si>
  <si>
    <t>0110833</t>
  </si>
  <si>
    <t>0753</t>
  </si>
  <si>
    <t>C0753</t>
  </si>
  <si>
    <t>River Springs Charter</t>
  </si>
  <si>
    <t>01612590111476</t>
  </si>
  <si>
    <t>0111476</t>
  </si>
  <si>
    <t>0780</t>
  </si>
  <si>
    <t>C0780</t>
  </si>
  <si>
    <t>Achieve Academy</t>
  </si>
  <si>
    <t>10561</t>
  </si>
  <si>
    <t>50710430112292</t>
  </si>
  <si>
    <t>0112292</t>
  </si>
  <si>
    <t>0812</t>
  </si>
  <si>
    <t>C0812</t>
  </si>
  <si>
    <t>Aspire Summit Charter Academy</t>
  </si>
  <si>
    <t>08618200137729</t>
  </si>
  <si>
    <t>0137729</t>
  </si>
  <si>
    <t>0859</t>
  </si>
  <si>
    <t>C0859</t>
  </si>
  <si>
    <t>Uncharted Shores Academy</t>
  </si>
  <si>
    <t>36103630115808</t>
  </si>
  <si>
    <t>0115808</t>
  </si>
  <si>
    <t>0903</t>
  </si>
  <si>
    <t>C0903</t>
  </si>
  <si>
    <t>Norton Science and Language Academy</t>
  </si>
  <si>
    <t>19647330114959</t>
  </si>
  <si>
    <t>0114959</t>
  </si>
  <si>
    <t>0931</t>
  </si>
  <si>
    <t>C0931</t>
  </si>
  <si>
    <t>Monsenor Oscar Romero Charter Middle</t>
  </si>
  <si>
    <t>19647330115253</t>
  </si>
  <si>
    <t>0115253</t>
  </si>
  <si>
    <t>0949</t>
  </si>
  <si>
    <t>C0949</t>
  </si>
  <si>
    <t>Discovery Charter Preparatory #2</t>
  </si>
  <si>
    <t>50105040117457</t>
  </si>
  <si>
    <t>0117457</t>
  </si>
  <si>
    <t>0985</t>
  </si>
  <si>
    <t>C0985</t>
  </si>
  <si>
    <t>Great Valley Academy</t>
  </si>
  <si>
    <t>58105870117242</t>
  </si>
  <si>
    <t>10587</t>
  </si>
  <si>
    <t>0117242</t>
  </si>
  <si>
    <t>0990</t>
  </si>
  <si>
    <t>C0990</t>
  </si>
  <si>
    <t>Yuba Environmental Science Charter Academy</t>
  </si>
  <si>
    <t>19647330117895</t>
  </si>
  <si>
    <t>0117895</t>
  </si>
  <si>
    <t>1014</t>
  </si>
  <si>
    <t>C1014</t>
  </si>
  <si>
    <t>Synergy Kinetic Academy</t>
  </si>
  <si>
    <t>37683380118083</t>
  </si>
  <si>
    <t>0118083</t>
  </si>
  <si>
    <t>1024</t>
  </si>
  <si>
    <t>C1024</t>
  </si>
  <si>
    <t>Innovations Academy</t>
  </si>
  <si>
    <t>39686760117853</t>
  </si>
  <si>
    <t>0117853</t>
  </si>
  <si>
    <t>1027</t>
  </si>
  <si>
    <t>C1027</t>
  </si>
  <si>
    <t>Dr. Lewis Dolphin Stallworth Sr. Charter</t>
  </si>
  <si>
    <t>19647330117952</t>
  </si>
  <si>
    <t>0117952</t>
  </si>
  <si>
    <t>1037</t>
  </si>
  <si>
    <t>C1037</t>
  </si>
  <si>
    <t>ICEF Innovation Los Angeles Charter</t>
  </si>
  <si>
    <t>39686760118497</t>
  </si>
  <si>
    <t>0118497</t>
  </si>
  <si>
    <t>1048</t>
  </si>
  <si>
    <t>C1048</t>
  </si>
  <si>
    <t>Aspire Langston Hughes Academy</t>
  </si>
  <si>
    <t>19734370118760</t>
  </si>
  <si>
    <t>0118760</t>
  </si>
  <si>
    <t>1062</t>
  </si>
  <si>
    <t>C1062</t>
  </si>
  <si>
    <t>Barack Obama Charter</t>
  </si>
  <si>
    <t>37683380119610</t>
  </si>
  <si>
    <t>0119610</t>
  </si>
  <si>
    <t>1080</t>
  </si>
  <si>
    <t>C1080</t>
  </si>
  <si>
    <t>Gompers Preparatory Academy</t>
  </si>
  <si>
    <t>37680230119594</t>
  </si>
  <si>
    <t>0119594</t>
  </si>
  <si>
    <t>1082</t>
  </si>
  <si>
    <t>C1082</t>
  </si>
  <si>
    <t>Leonardo da Vinci Health Sciences Charter</t>
  </si>
  <si>
    <t>50711750120212</t>
  </si>
  <si>
    <t>0120212</t>
  </si>
  <si>
    <t>1125</t>
  </si>
  <si>
    <t>C1125</t>
  </si>
  <si>
    <t>Aspire Vanguard College Preparatory Academy</t>
  </si>
  <si>
    <t>56725460120634</t>
  </si>
  <si>
    <t>0120634</t>
  </si>
  <si>
    <t>1126</t>
  </si>
  <si>
    <t>C1126</t>
  </si>
  <si>
    <t>Architecture, Construction &amp; Engineering Charter High (ACE)</t>
  </si>
  <si>
    <t>36678760121343</t>
  </si>
  <si>
    <t>0121343</t>
  </si>
  <si>
    <t>1153</t>
  </si>
  <si>
    <t>C1153</t>
  </si>
  <si>
    <t>iEmpire Academy</t>
  </si>
  <si>
    <t>19647330121137</t>
  </si>
  <si>
    <t>0121137</t>
  </si>
  <si>
    <t>1157</t>
  </si>
  <si>
    <t>C1157</t>
  </si>
  <si>
    <t>Ingenium Charter</t>
  </si>
  <si>
    <t>58727360121632</t>
  </si>
  <si>
    <t>0121632</t>
  </si>
  <si>
    <t>1182</t>
  </si>
  <si>
    <t>C1182</t>
  </si>
  <si>
    <t>Paragon Collegiate Academy</t>
  </si>
  <si>
    <t>56105610121756</t>
  </si>
  <si>
    <t>0121756</t>
  </si>
  <si>
    <t>1203</t>
  </si>
  <si>
    <t>C1203</t>
  </si>
  <si>
    <t>BRIDGES Charter</t>
  </si>
  <si>
    <t>19647330122614</t>
  </si>
  <si>
    <t>0122614</t>
  </si>
  <si>
    <t>1213</t>
  </si>
  <si>
    <t>C1213</t>
  </si>
  <si>
    <t>Aspire Gateway Academy Charter</t>
  </si>
  <si>
    <t>19647330122622</t>
  </si>
  <si>
    <t>0122622</t>
  </si>
  <si>
    <t>1214</t>
  </si>
  <si>
    <t>C1214</t>
  </si>
  <si>
    <t>Aspire Firestone Academy Charter</t>
  </si>
  <si>
    <t>19647330124560</t>
  </si>
  <si>
    <t>0124560</t>
  </si>
  <si>
    <t>1299</t>
  </si>
  <si>
    <t>C1299</t>
  </si>
  <si>
    <t>Synergy Quantum Academy</t>
  </si>
  <si>
    <t>19647330124198</t>
  </si>
  <si>
    <t>0124198</t>
  </si>
  <si>
    <t>1300</t>
  </si>
  <si>
    <t>C1300</t>
  </si>
  <si>
    <t>Extera Public</t>
  </si>
  <si>
    <t>37683380127647</t>
  </si>
  <si>
    <t>0127647</t>
  </si>
  <si>
    <t>1302</t>
  </si>
  <si>
    <t>C1302</t>
  </si>
  <si>
    <t>e3 Civic High</t>
  </si>
  <si>
    <t>19647331932623</t>
  </si>
  <si>
    <t>1932623</t>
  </si>
  <si>
    <t>1314</t>
  </si>
  <si>
    <t>C1314</t>
  </si>
  <si>
    <t>El Camino Real Charter High</t>
  </si>
  <si>
    <t>30664640124743</t>
  </si>
  <si>
    <t>0124743</t>
  </si>
  <si>
    <t>1324</t>
  </si>
  <si>
    <t>C1324</t>
  </si>
  <si>
    <t>Oxford Preparatory Academy - South Orange County</t>
  </si>
  <si>
    <t>19647330124784</t>
  </si>
  <si>
    <t>0124784</t>
  </si>
  <si>
    <t>1330</t>
  </si>
  <si>
    <t>C1330</t>
  </si>
  <si>
    <t>Aspire Slauson Academy Charter</t>
  </si>
  <si>
    <t>19647330124792</t>
  </si>
  <si>
    <t>0124792</t>
  </si>
  <si>
    <t>1331</t>
  </si>
  <si>
    <t>C1331</t>
  </si>
  <si>
    <t>Aspire Juanita Tate Academy Charter</t>
  </si>
  <si>
    <t>19647330124800</t>
  </si>
  <si>
    <t>0124800</t>
  </si>
  <si>
    <t>1332</t>
  </si>
  <si>
    <t>C1332</t>
  </si>
  <si>
    <t>Aspire Inskeep Academy Charter</t>
  </si>
  <si>
    <t>19647330124818</t>
  </si>
  <si>
    <t>0124818</t>
  </si>
  <si>
    <t>1333</t>
  </si>
  <si>
    <t>C1333</t>
  </si>
  <si>
    <t>Los Angeles Leadership Primary Academy</t>
  </si>
  <si>
    <t>19646670125559</t>
  </si>
  <si>
    <t>0125559</t>
  </si>
  <si>
    <t>1376</t>
  </si>
  <si>
    <t>C1376</t>
  </si>
  <si>
    <t>iLEAD Lancaster Charter</t>
  </si>
  <si>
    <t>30103060126037</t>
  </si>
  <si>
    <t>0126037</t>
  </si>
  <si>
    <t>1419</t>
  </si>
  <si>
    <t>C1419</t>
  </si>
  <si>
    <t>Samueli Academy</t>
  </si>
  <si>
    <t>01612590115592</t>
  </si>
  <si>
    <t>0115592</t>
  </si>
  <si>
    <t>1442</t>
  </si>
  <si>
    <t>C1442</t>
  </si>
  <si>
    <t>Learning Without Limits</t>
  </si>
  <si>
    <t>01612596118608</t>
  </si>
  <si>
    <t>6118608</t>
  </si>
  <si>
    <t>1443</t>
  </si>
  <si>
    <t>C1443</t>
  </si>
  <si>
    <t>ASCEND</t>
  </si>
  <si>
    <t>01612590126748</t>
  </si>
  <si>
    <t>0126748</t>
  </si>
  <si>
    <t>1449</t>
  </si>
  <si>
    <t>C1449</t>
  </si>
  <si>
    <t>LPS Oakland R &amp; D Campus</t>
  </si>
  <si>
    <t>01100176002000</t>
  </si>
  <si>
    <t>6002000</t>
  </si>
  <si>
    <t>1464</t>
  </si>
  <si>
    <t>C1464</t>
  </si>
  <si>
    <t>Lazear Charter Academy</t>
  </si>
  <si>
    <t>19647330127985</t>
  </si>
  <si>
    <t>0127985</t>
  </si>
  <si>
    <t>1536</t>
  </si>
  <si>
    <t>C1536</t>
  </si>
  <si>
    <t>Ingenium Charter Middle</t>
  </si>
  <si>
    <t>19647330120477</t>
  </si>
  <si>
    <t>0120477</t>
  </si>
  <si>
    <t>1550</t>
  </si>
  <si>
    <t>C1550</t>
  </si>
  <si>
    <t>Aspire Titan Academy</t>
  </si>
  <si>
    <t>19647330114884</t>
  </si>
  <si>
    <t>0114884</t>
  </si>
  <si>
    <t>1551</t>
  </si>
  <si>
    <t>C1551</t>
  </si>
  <si>
    <t>Aspire Junior Collegiate Academy</t>
  </si>
  <si>
    <t>39686760121541</t>
  </si>
  <si>
    <t>0121541</t>
  </si>
  <si>
    <t>1552</t>
  </si>
  <si>
    <t>C1552</t>
  </si>
  <si>
    <t>Aspire APEX Academy</t>
  </si>
  <si>
    <t>39686760114876</t>
  </si>
  <si>
    <t>0114876</t>
  </si>
  <si>
    <t>1553</t>
  </si>
  <si>
    <t>C1553</t>
  </si>
  <si>
    <t>Aspire Port City Academy</t>
  </si>
  <si>
    <t>34674470120469</t>
  </si>
  <si>
    <t>0120469</t>
  </si>
  <si>
    <t>1554</t>
  </si>
  <si>
    <t>C1554</t>
  </si>
  <si>
    <t>Aspire Alexander Twilight College Preparatory Academy</t>
  </si>
  <si>
    <t>34674470121467</t>
  </si>
  <si>
    <t>0121467</t>
  </si>
  <si>
    <t>1555</t>
  </si>
  <si>
    <t>C1555</t>
  </si>
  <si>
    <t>Aspire Alexander Twilight Secondary Academy</t>
  </si>
  <si>
    <t>19647330128132</t>
  </si>
  <si>
    <t>0128132</t>
  </si>
  <si>
    <t>1562</t>
  </si>
  <si>
    <t>C1562</t>
  </si>
  <si>
    <t>Extera Public School No. 2</t>
  </si>
  <si>
    <t>36677360128439</t>
  </si>
  <si>
    <t>0128439</t>
  </si>
  <si>
    <t>1592</t>
  </si>
  <si>
    <t>C1592</t>
  </si>
  <si>
    <t>Empire Springs Charter</t>
  </si>
  <si>
    <t>19647250131938</t>
  </si>
  <si>
    <t>0131938</t>
  </si>
  <si>
    <t>1682</t>
  </si>
  <si>
    <t>C1682</t>
  </si>
  <si>
    <t>Clear Passage Educational Center</t>
  </si>
  <si>
    <t>19753090131987</t>
  </si>
  <si>
    <t>0131987</t>
  </si>
  <si>
    <t>1699</t>
  </si>
  <si>
    <t>C1699</t>
  </si>
  <si>
    <t>iLEAD Hybrid</t>
  </si>
  <si>
    <t>37683380131979</t>
  </si>
  <si>
    <t>0131979</t>
  </si>
  <si>
    <t>1719</t>
  </si>
  <si>
    <t>C1719</t>
  </si>
  <si>
    <t>Ingenuity Charter</t>
  </si>
  <si>
    <t>19647330132126</t>
  </si>
  <si>
    <t>0132126</t>
  </si>
  <si>
    <t>1724</t>
  </si>
  <si>
    <t>C1724</t>
  </si>
  <si>
    <t>Bert Corona Charter High</t>
  </si>
  <si>
    <t>19101990132605</t>
  </si>
  <si>
    <t>0132605</t>
  </si>
  <si>
    <t>1744</t>
  </si>
  <si>
    <t>C1744</t>
  </si>
  <si>
    <t>Valiente College Preparatory Charter</t>
  </si>
  <si>
    <t>39685850133678</t>
  </si>
  <si>
    <t>0133678</t>
  </si>
  <si>
    <t>1782</t>
  </si>
  <si>
    <t>C1782</t>
  </si>
  <si>
    <t>Aspire Benjamin Holt Middle</t>
  </si>
  <si>
    <t>30103060133785</t>
  </si>
  <si>
    <t>0133785</t>
  </si>
  <si>
    <t>1784</t>
  </si>
  <si>
    <t>C1784</t>
  </si>
  <si>
    <t>Oxford Preparatory Academy - Saddleback Valley</t>
  </si>
  <si>
    <t>30103060133959</t>
  </si>
  <si>
    <t>0133959</t>
  </si>
  <si>
    <t>1800</t>
  </si>
  <si>
    <t>C1800</t>
  </si>
  <si>
    <t>Unity Middle College High</t>
  </si>
  <si>
    <t>19101990134346</t>
  </si>
  <si>
    <t>0134346</t>
  </si>
  <si>
    <t>1814</t>
  </si>
  <si>
    <t>C1814</t>
  </si>
  <si>
    <t>Intellectual Virtues Academy</t>
  </si>
  <si>
    <t>19101990134361</t>
  </si>
  <si>
    <t>0134361</t>
  </si>
  <si>
    <t>1818</t>
  </si>
  <si>
    <t>C1818</t>
  </si>
  <si>
    <t>Russell Westbrook Why Not? Middle</t>
  </si>
  <si>
    <t>30103060134940</t>
  </si>
  <si>
    <t>0134940</t>
  </si>
  <si>
    <t>1831</t>
  </si>
  <si>
    <t>C1831</t>
  </si>
  <si>
    <t>Citrus Springs Charter</t>
  </si>
  <si>
    <t>19753090134619</t>
  </si>
  <si>
    <t>0134619</t>
  </si>
  <si>
    <t>1836</t>
  </si>
  <si>
    <t>C1836</t>
  </si>
  <si>
    <t>Empower Generations</t>
  </si>
  <si>
    <t>41104130135269</t>
  </si>
  <si>
    <t>0135269</t>
  </si>
  <si>
    <t>1845</t>
  </si>
  <si>
    <t>C1845</t>
  </si>
  <si>
    <t>Oxford Day Academy</t>
  </si>
  <si>
    <t>34674390135343</t>
  </si>
  <si>
    <t>0135343</t>
  </si>
  <si>
    <t>1848</t>
  </si>
  <si>
    <t>C1848</t>
  </si>
  <si>
    <t>Growth Public</t>
  </si>
  <si>
    <t>10101080136291</t>
  </si>
  <si>
    <t>0136291</t>
  </si>
  <si>
    <t>1850</t>
  </si>
  <si>
    <t>C1850</t>
  </si>
  <si>
    <t>Career Technical Education Charter</t>
  </si>
  <si>
    <t>37103710136085</t>
  </si>
  <si>
    <t>0136085</t>
  </si>
  <si>
    <t>1883</t>
  </si>
  <si>
    <t>C1883</t>
  </si>
  <si>
    <t>Scholarship Prep - Oceanside</t>
  </si>
  <si>
    <t>19753090136531</t>
  </si>
  <si>
    <t>0136531</t>
  </si>
  <si>
    <t>1902</t>
  </si>
  <si>
    <t>C1902</t>
  </si>
  <si>
    <t>iLEAD Online</t>
  </si>
  <si>
    <t>36103633630761</t>
  </si>
  <si>
    <t>3630761</t>
  </si>
  <si>
    <t>1910</t>
  </si>
  <si>
    <t>C1910</t>
  </si>
  <si>
    <t>Excelsior Charter</t>
  </si>
  <si>
    <t>36678760136952</t>
  </si>
  <si>
    <t>0136952</t>
  </si>
  <si>
    <t>1922</t>
  </si>
  <si>
    <t>C1922</t>
  </si>
  <si>
    <t>Entrepreneur High</t>
  </si>
  <si>
    <t>19101990137166</t>
  </si>
  <si>
    <t>0137166</t>
  </si>
  <si>
    <t>1931</t>
  </si>
  <si>
    <t>C1931</t>
  </si>
  <si>
    <t>Soleil Academy Charter</t>
  </si>
  <si>
    <t>Palm Lane Global Academy</t>
  </si>
  <si>
    <t>19734370137240</t>
  </si>
  <si>
    <t>0137240</t>
  </si>
  <si>
    <t>1952</t>
  </si>
  <si>
    <t>C1952</t>
  </si>
  <si>
    <t>Ingenium Clarion Charter Middle</t>
  </si>
  <si>
    <t>37771560137323</t>
  </si>
  <si>
    <t>77156</t>
  </si>
  <si>
    <t>0137323</t>
  </si>
  <si>
    <t>1968</t>
  </si>
  <si>
    <t>C1968</t>
  </si>
  <si>
    <t>Vista Springs Charter</t>
  </si>
  <si>
    <t>33103300138024</t>
  </si>
  <si>
    <t>0138024</t>
  </si>
  <si>
    <t>1974</t>
  </si>
  <si>
    <t>C1974</t>
  </si>
  <si>
    <t>36750510138107</t>
  </si>
  <si>
    <t>0138107</t>
  </si>
  <si>
    <t>1975</t>
  </si>
  <si>
    <t>C1975</t>
  </si>
  <si>
    <t>Virtual Preparatory Academy at Lucerne</t>
  </si>
  <si>
    <t>37103710138016</t>
  </si>
  <si>
    <t>0138016</t>
  </si>
  <si>
    <t>1989</t>
  </si>
  <si>
    <t>C1989</t>
  </si>
  <si>
    <t>Pacific Springs Charter</t>
  </si>
  <si>
    <t>19753090138297</t>
  </si>
  <si>
    <t>0138297</t>
  </si>
  <si>
    <t>2003</t>
  </si>
  <si>
    <t>C2003</t>
  </si>
  <si>
    <t>iLead Agua Dulce</t>
  </si>
  <si>
    <t>01771800138289</t>
  </si>
  <si>
    <t>77180</t>
  </si>
  <si>
    <t>0138289</t>
  </si>
  <si>
    <t>2015</t>
  </si>
  <si>
    <t>C2015</t>
  </si>
  <si>
    <t>Latitude 37.8 High</t>
  </si>
  <si>
    <t>48104880139030</t>
  </si>
  <si>
    <t>10488</t>
  </si>
  <si>
    <t>0139030</t>
  </si>
  <si>
    <t>2034</t>
  </si>
  <si>
    <t>C2034</t>
  </si>
  <si>
    <t>Elite Public</t>
  </si>
  <si>
    <t>19647330139097</t>
  </si>
  <si>
    <t>0139097</t>
  </si>
  <si>
    <t>2042</t>
  </si>
  <si>
    <t>C2042</t>
  </si>
  <si>
    <t>Scholarship Prep - South Bay</t>
  </si>
  <si>
    <t>37754160139386</t>
  </si>
  <si>
    <t>0139386</t>
  </si>
  <si>
    <t>2053</t>
  </si>
  <si>
    <t>C2053</t>
  </si>
  <si>
    <t>Excel Academy Charter</t>
  </si>
  <si>
    <t>33103300139428</t>
  </si>
  <si>
    <t>0139428</t>
  </si>
  <si>
    <t>2058</t>
  </si>
  <si>
    <t>C2058</t>
  </si>
  <si>
    <t>Garvey/Allen Visual &amp; Performing Arts Academy for STEM</t>
  </si>
  <si>
    <t>39686760139923</t>
  </si>
  <si>
    <t>0139923</t>
  </si>
  <si>
    <t>2063</t>
  </si>
  <si>
    <t>C2063</t>
  </si>
  <si>
    <t>Aspire Stockton TK-5 Elementary Academy</t>
  </si>
  <si>
    <t>39686760139865</t>
  </si>
  <si>
    <t>0139865</t>
  </si>
  <si>
    <t>2064</t>
  </si>
  <si>
    <t>C2064</t>
  </si>
  <si>
    <t>Aspire Stockton 6-12 Secondary Academy</t>
  </si>
  <si>
    <t>36677360139576</t>
  </si>
  <si>
    <t>0139576</t>
  </si>
  <si>
    <t>2073</t>
  </si>
  <si>
    <t>C2073</t>
  </si>
  <si>
    <t>45104540129957</t>
  </si>
  <si>
    <t>0129957</t>
  </si>
  <si>
    <t>2076</t>
  </si>
  <si>
    <t>C2076</t>
  </si>
  <si>
    <t>Northern Summit Academy Shasta</t>
  </si>
  <si>
    <t>39686760139907</t>
  </si>
  <si>
    <t>0139907</t>
  </si>
  <si>
    <t>2077</t>
  </si>
  <si>
    <t>C2077</t>
  </si>
  <si>
    <t>Voices College Bound Language Academy at Stockton</t>
  </si>
  <si>
    <t>19647330139832</t>
  </si>
  <si>
    <t>0139832</t>
  </si>
  <si>
    <t>2082</t>
  </si>
  <si>
    <t>C2082</t>
  </si>
  <si>
    <t>Citizens of the World Charter School West Valley</t>
  </si>
  <si>
    <t>19647330140111</t>
  </si>
  <si>
    <t>0140111</t>
  </si>
  <si>
    <t>2088</t>
  </si>
  <si>
    <t>C2088</t>
  </si>
  <si>
    <t>Invictus Leadership Academy</t>
  </si>
  <si>
    <t>19101990140772</t>
  </si>
  <si>
    <t>0140772</t>
  </si>
  <si>
    <t>2112</t>
  </si>
  <si>
    <t>C2112</t>
  </si>
  <si>
    <t>KIPP Poder Public</t>
  </si>
  <si>
    <t>19101990140798</t>
  </si>
  <si>
    <t>0140798</t>
  </si>
  <si>
    <t>2114</t>
  </si>
  <si>
    <t>C2114</t>
  </si>
  <si>
    <t>Bridges Preparatory Academy</t>
  </si>
  <si>
    <t>Contra Costa</t>
  </si>
  <si>
    <t>Alpine</t>
  </si>
  <si>
    <t>0000011785</t>
  </si>
  <si>
    <t>3rd Apportionment</t>
  </si>
  <si>
    <t xml:space="preserve"> </t>
  </si>
  <si>
    <t>2022‒23
2nd Revised
Allocation
Amount</t>
  </si>
  <si>
    <t>01611270000000</t>
  </si>
  <si>
    <t>61127</t>
  </si>
  <si>
    <t>Albany City Unified</t>
  </si>
  <si>
    <t>01611430000000</t>
  </si>
  <si>
    <t>61143</t>
  </si>
  <si>
    <t>Berkeley Unified</t>
  </si>
  <si>
    <t>01611760000000</t>
  </si>
  <si>
    <t>61176</t>
  </si>
  <si>
    <t>Fremont Unified</t>
  </si>
  <si>
    <t>01611920000000</t>
  </si>
  <si>
    <t>Hayward Unified</t>
  </si>
  <si>
    <t>01751010000000</t>
  </si>
  <si>
    <t>75101</t>
  </si>
  <si>
    <t>Pleasanton Unified</t>
  </si>
  <si>
    <t>01612596117568</t>
  </si>
  <si>
    <t>6117568</t>
  </si>
  <si>
    <t>0252</t>
  </si>
  <si>
    <t>C0252</t>
  </si>
  <si>
    <t>Aspire Monarch Academy</t>
  </si>
  <si>
    <t>01612590130666</t>
  </si>
  <si>
    <t>0130666</t>
  </si>
  <si>
    <t>0465</t>
  </si>
  <si>
    <t>C0465</t>
  </si>
  <si>
    <t>Aspire Lionel Wilson College Preparatory Academy</t>
  </si>
  <si>
    <t>01612590109819</t>
  </si>
  <si>
    <t>0109819</t>
  </si>
  <si>
    <t>0726</t>
  </si>
  <si>
    <t>C0726</t>
  </si>
  <si>
    <t>Aspire Berkley Maynard Academy</t>
  </si>
  <si>
    <t>01612590118224</t>
  </si>
  <si>
    <t>0118224</t>
  </si>
  <si>
    <t>1023</t>
  </si>
  <si>
    <t>C1023</t>
  </si>
  <si>
    <t>Aspire Golden State College Preparatory Academy</t>
  </si>
  <si>
    <t>01100170124172</t>
  </si>
  <si>
    <t>0124172</t>
  </si>
  <si>
    <t>1296</t>
  </si>
  <si>
    <t>C1296</t>
  </si>
  <si>
    <t>Yu Ming Charter</t>
  </si>
  <si>
    <t>01612590128413</t>
  </si>
  <si>
    <t>0128413</t>
  </si>
  <si>
    <t>1577</t>
  </si>
  <si>
    <t>C1577</t>
  </si>
  <si>
    <t>Aspire College Academy</t>
  </si>
  <si>
    <t>01612590130732</t>
  </si>
  <si>
    <t>0130732</t>
  </si>
  <si>
    <t>1663</t>
  </si>
  <si>
    <t>C1663</t>
  </si>
  <si>
    <t>Aspire Triumph Technology Academy</t>
  </si>
  <si>
    <t>04615230000000</t>
  </si>
  <si>
    <t>61523</t>
  </si>
  <si>
    <t>Palermo Union Elementary</t>
  </si>
  <si>
    <t>04615310000000</t>
  </si>
  <si>
    <t>Paradise Unified</t>
  </si>
  <si>
    <t>05615640000000</t>
  </si>
  <si>
    <t>61564</t>
  </si>
  <si>
    <t>Calaveras Unified</t>
  </si>
  <si>
    <t>05615720000000</t>
  </si>
  <si>
    <t>61572</t>
  </si>
  <si>
    <t>Mark Twain Union Elementary</t>
  </si>
  <si>
    <t>07617960132100</t>
  </si>
  <si>
    <t>0132100</t>
  </si>
  <si>
    <t>1739</t>
  </si>
  <si>
    <t>C1739</t>
  </si>
  <si>
    <t>Aspire Richmond Ca. College Preparatory Academy</t>
  </si>
  <si>
    <t>07617960132118</t>
  </si>
  <si>
    <t>0132118</t>
  </si>
  <si>
    <t>1740</t>
  </si>
  <si>
    <t>C1740</t>
  </si>
  <si>
    <t>Aspire Richmond Technology Academy</t>
  </si>
  <si>
    <t>07100740134114</t>
  </si>
  <si>
    <t>0134114</t>
  </si>
  <si>
    <t>1773</t>
  </si>
  <si>
    <t>C1773</t>
  </si>
  <si>
    <t>Contra Costa School of Performing Arts</t>
  </si>
  <si>
    <t>09618460000000</t>
  </si>
  <si>
    <t>61846</t>
  </si>
  <si>
    <t>Camino Union Elementary</t>
  </si>
  <si>
    <t>09619520000000</t>
  </si>
  <si>
    <t>61952</t>
  </si>
  <si>
    <t>Placerville Union Elementary</t>
  </si>
  <si>
    <t>10619940000000</t>
  </si>
  <si>
    <t>61994</t>
  </si>
  <si>
    <t>Alvina Elementary</t>
  </si>
  <si>
    <t>10620260000000</t>
  </si>
  <si>
    <t>62026</t>
  </si>
  <si>
    <t>Big Creek Elementary</t>
  </si>
  <si>
    <t>10755980000000</t>
  </si>
  <si>
    <t>75598</t>
  </si>
  <si>
    <t>Caruthers Unified</t>
  </si>
  <si>
    <t>10738090000000</t>
  </si>
  <si>
    <t>73809</t>
  </si>
  <si>
    <t>Firebaugh-Las Deltas Unified</t>
  </si>
  <si>
    <t>10622650000000</t>
  </si>
  <si>
    <t>62265</t>
  </si>
  <si>
    <t>Kings Canyon Joint Unified</t>
  </si>
  <si>
    <t>10622810000000</t>
  </si>
  <si>
    <t>62281</t>
  </si>
  <si>
    <t>Laton Joint Unified</t>
  </si>
  <si>
    <t>10751270000000</t>
  </si>
  <si>
    <t>75127</t>
  </si>
  <si>
    <t>Mendota Unified</t>
  </si>
  <si>
    <t>10623230000000</t>
  </si>
  <si>
    <t>62323</t>
  </si>
  <si>
    <t>Monroe Elementary</t>
  </si>
  <si>
    <t>10623640000000</t>
  </si>
  <si>
    <t>62364</t>
  </si>
  <si>
    <t>Parlier Unified</t>
  </si>
  <si>
    <t>10623800000000</t>
  </si>
  <si>
    <t>62380</t>
  </si>
  <si>
    <t>Raisin City Elementary</t>
  </si>
  <si>
    <t>10752750000000</t>
  </si>
  <si>
    <t>75275</t>
  </si>
  <si>
    <t>Sierra Unified</t>
  </si>
  <si>
    <t>12627450000000</t>
  </si>
  <si>
    <t>62745</t>
  </si>
  <si>
    <t>Cutten Elementary</t>
  </si>
  <si>
    <t>12626870124263</t>
  </si>
  <si>
    <t>0124263</t>
  </si>
  <si>
    <t>1320</t>
  </si>
  <si>
    <t>C1320</t>
  </si>
  <si>
    <t>Laurel Tree Charter</t>
  </si>
  <si>
    <t>13631150000000</t>
  </si>
  <si>
    <t>63115</t>
  </si>
  <si>
    <t>Central Union High</t>
  </si>
  <si>
    <t>13631490000000</t>
  </si>
  <si>
    <t>63149</t>
  </si>
  <si>
    <t>Holtville Unified</t>
  </si>
  <si>
    <t>13101320000000</t>
  </si>
  <si>
    <t>10132</t>
  </si>
  <si>
    <t>Imperial County Office of Education</t>
  </si>
  <si>
    <t>14101400128454</t>
  </si>
  <si>
    <t>0128454</t>
  </si>
  <si>
    <t>1593</t>
  </si>
  <si>
    <t>C1593</t>
  </si>
  <si>
    <t>College Bridge Academy</t>
  </si>
  <si>
    <t>15634200000000</t>
  </si>
  <si>
    <t>63420</t>
  </si>
  <si>
    <t>Di Giorgio Elementary</t>
  </si>
  <si>
    <t>15634610000000</t>
  </si>
  <si>
    <t>63461</t>
  </si>
  <si>
    <t>Fairfax Elementary</t>
  </si>
  <si>
    <t>15635860000000</t>
  </si>
  <si>
    <t>63586</t>
  </si>
  <si>
    <t>Linns Valley-Poso Flat Union</t>
  </si>
  <si>
    <t>15636280000000</t>
  </si>
  <si>
    <t>Maricopa Unified</t>
  </si>
  <si>
    <t>15636930000000</t>
  </si>
  <si>
    <t>63693</t>
  </si>
  <si>
    <t>Norris Elementary</t>
  </si>
  <si>
    <t>15637190000000</t>
  </si>
  <si>
    <t>63719</t>
  </si>
  <si>
    <t>Pond Union Elementary</t>
  </si>
  <si>
    <t>15638260000000</t>
  </si>
  <si>
    <t>63826</t>
  </si>
  <si>
    <t>Tehachapi Unified</t>
  </si>
  <si>
    <t>15101570000000</t>
  </si>
  <si>
    <t>Kern County Office of Education</t>
  </si>
  <si>
    <t>15636280137687</t>
  </si>
  <si>
    <t>0137687</t>
  </si>
  <si>
    <t>1490</t>
  </si>
  <si>
    <t>C1490</t>
  </si>
  <si>
    <t>California Virtual Academy at Maricopa</t>
  </si>
  <si>
    <t>15636280127209</t>
  </si>
  <si>
    <t>0127209</t>
  </si>
  <si>
    <t>1491</t>
  </si>
  <si>
    <t>C1491</t>
  </si>
  <si>
    <t>Insight School of California</t>
  </si>
  <si>
    <t>16638830000000</t>
  </si>
  <si>
    <t>63883</t>
  </si>
  <si>
    <t>Central Union Elementary</t>
  </si>
  <si>
    <t>16639410000000</t>
  </si>
  <si>
    <t>63941</t>
  </si>
  <si>
    <t>Kings River-Hardwick Union Elementary</t>
  </si>
  <si>
    <t>16639820000000</t>
  </si>
  <si>
    <t>63982</t>
  </si>
  <si>
    <t>Lemoore Union High</t>
  </si>
  <si>
    <t>17640220000000</t>
  </si>
  <si>
    <t>64022</t>
  </si>
  <si>
    <t>Konocti Unified</t>
  </si>
  <si>
    <t>Los Angeles</t>
  </si>
  <si>
    <t>19647580000000</t>
  </si>
  <si>
    <t>64758</t>
  </si>
  <si>
    <t>Los Nietos</t>
  </si>
  <si>
    <t>19649070000000</t>
  </si>
  <si>
    <t>Pomona Unified</t>
  </si>
  <si>
    <t>19752910000000</t>
  </si>
  <si>
    <t>75291</t>
  </si>
  <si>
    <t>San Gabriel Unified</t>
  </si>
  <si>
    <t>19650290000000</t>
  </si>
  <si>
    <t>65029</t>
  </si>
  <si>
    <t>South Pasadena Unified</t>
  </si>
  <si>
    <t>19651100000000</t>
  </si>
  <si>
    <t>65110</t>
  </si>
  <si>
    <t>Whittier City Elementary</t>
  </si>
  <si>
    <t>19647336019715</t>
  </si>
  <si>
    <t>6019715</t>
  </si>
  <si>
    <t>0016</t>
  </si>
  <si>
    <t>C0016</t>
  </si>
  <si>
    <t>Vaughn Next Century Learning Center</t>
  </si>
  <si>
    <t>19647336116750</t>
  </si>
  <si>
    <t>6116750</t>
  </si>
  <si>
    <t>0213</t>
  </si>
  <si>
    <t>C0213</t>
  </si>
  <si>
    <t>PUC Community Charter Middle and PUC Community Charter Early College High</t>
  </si>
  <si>
    <t>19647330133298</t>
  </si>
  <si>
    <t>0133298</t>
  </si>
  <si>
    <t>0331</t>
  </si>
  <si>
    <t>C0331</t>
  </si>
  <si>
    <t>PUC CALS Middle School and Early College High</t>
  </si>
  <si>
    <t>19647330102426</t>
  </si>
  <si>
    <t>0102426</t>
  </si>
  <si>
    <t>0600</t>
  </si>
  <si>
    <t>C0600</t>
  </si>
  <si>
    <t>PUC Milagro Charter</t>
  </si>
  <si>
    <t>19647330102442</t>
  </si>
  <si>
    <t>0102442</t>
  </si>
  <si>
    <t>0603</t>
  </si>
  <si>
    <t>C0603</t>
  </si>
  <si>
    <t>PUC Lakeview Charter Academy</t>
  </si>
  <si>
    <t>19647330133272</t>
  </si>
  <si>
    <t>0133272</t>
  </si>
  <si>
    <t>0797</t>
  </si>
  <si>
    <t>C0797</t>
  </si>
  <si>
    <t>PUC Triumph Charter Academy and PUC Triumph Charter High</t>
  </si>
  <si>
    <t>19647330112201</t>
  </si>
  <si>
    <t>0112201</t>
  </si>
  <si>
    <t>0798</t>
  </si>
  <si>
    <t>C0798</t>
  </si>
  <si>
    <t>PUC Excel Charter Academy</t>
  </si>
  <si>
    <t>19650940112706</t>
  </si>
  <si>
    <t>0112706</t>
  </si>
  <si>
    <t>0838</t>
  </si>
  <si>
    <t>C0838</t>
  </si>
  <si>
    <t>California Virtual Academy @ Los Angeles</t>
  </si>
  <si>
    <t>19647330133280</t>
  </si>
  <si>
    <t>0133280</t>
  </si>
  <si>
    <t>1092</t>
  </si>
  <si>
    <t>C1092</t>
  </si>
  <si>
    <t>PUC Nueva Esperanza Charter Academy</t>
  </si>
  <si>
    <t>19647330122721</t>
  </si>
  <si>
    <t>0122721</t>
  </si>
  <si>
    <t>1230</t>
  </si>
  <si>
    <t>C1230</t>
  </si>
  <si>
    <t>Aspire Pacific Academy</t>
  </si>
  <si>
    <t>19647330122606</t>
  </si>
  <si>
    <t>0122606</t>
  </si>
  <si>
    <t>1241</t>
  </si>
  <si>
    <t>C1241</t>
  </si>
  <si>
    <t>PUC Lakeview Charter High</t>
  </si>
  <si>
    <t>19647330124933</t>
  </si>
  <si>
    <t>0124933</t>
  </si>
  <si>
    <t>1354</t>
  </si>
  <si>
    <t>C1354</t>
  </si>
  <si>
    <t>PUC Early College Academy for Leaders and Scholars (ECALS)</t>
  </si>
  <si>
    <t>19647330126797</t>
  </si>
  <si>
    <t>0126797</t>
  </si>
  <si>
    <t>1436</t>
  </si>
  <si>
    <t>C1436</t>
  </si>
  <si>
    <t>Aspire Centennial College Preparatory Academy</t>
  </si>
  <si>
    <t>19647330117077</t>
  </si>
  <si>
    <t>0117077</t>
  </si>
  <si>
    <t>1459</t>
  </si>
  <si>
    <t>C1459</t>
  </si>
  <si>
    <t>APEX Academy</t>
  </si>
  <si>
    <t>19646340128991</t>
  </si>
  <si>
    <t>0128991</t>
  </si>
  <si>
    <t>1612</t>
  </si>
  <si>
    <t>C1612</t>
  </si>
  <si>
    <t>Grace Hopper STEM Academy</t>
  </si>
  <si>
    <t>19647330129593</t>
  </si>
  <si>
    <t>0129593</t>
  </si>
  <si>
    <t>1626</t>
  </si>
  <si>
    <t>C1626</t>
  </si>
  <si>
    <t>PUC Inspire Charter Academy</t>
  </si>
  <si>
    <t>19647330129619</t>
  </si>
  <si>
    <t>0129619</t>
  </si>
  <si>
    <t>1657</t>
  </si>
  <si>
    <t>C1657</t>
  </si>
  <si>
    <t>PUC Community Charter Elementary</t>
  </si>
  <si>
    <t>19647330133686</t>
  </si>
  <si>
    <t>0133686</t>
  </si>
  <si>
    <t>1785</t>
  </si>
  <si>
    <t>C1785</t>
  </si>
  <si>
    <t>Equitas Academy 4</t>
  </si>
  <si>
    <t>19647330135616</t>
  </si>
  <si>
    <t>0135616</t>
  </si>
  <si>
    <t>1854</t>
  </si>
  <si>
    <t>C1854</t>
  </si>
  <si>
    <t>Crete Academy</t>
  </si>
  <si>
    <t>19647330137562</t>
  </si>
  <si>
    <t>0137562</t>
  </si>
  <si>
    <t>1961</t>
  </si>
  <si>
    <t>C1961</t>
  </si>
  <si>
    <t>Matrix for Success Academy</t>
  </si>
  <si>
    <t>20756060000000</t>
  </si>
  <si>
    <t>75606</t>
  </si>
  <si>
    <t>Chawanakee Unified</t>
  </si>
  <si>
    <t>20764140000000</t>
  </si>
  <si>
    <t>76414</t>
  </si>
  <si>
    <t>Yosemite Unified</t>
  </si>
  <si>
    <t>21653000000000</t>
  </si>
  <si>
    <t>65300</t>
  </si>
  <si>
    <t>Bolinas-Stinson Union</t>
  </si>
  <si>
    <t>21653590000000</t>
  </si>
  <si>
    <t>65359</t>
  </si>
  <si>
    <t>Lagunitas Elementary</t>
  </si>
  <si>
    <t>23655810000000</t>
  </si>
  <si>
    <t>65581</t>
  </si>
  <si>
    <t>Mendocino Unified</t>
  </si>
  <si>
    <t>24658620000000</t>
  </si>
  <si>
    <t>65862</t>
  </si>
  <si>
    <t>Weaver Union</t>
  </si>
  <si>
    <t>26736920000000</t>
  </si>
  <si>
    <t>73692</t>
  </si>
  <si>
    <t>Mammoth Unified</t>
  </si>
  <si>
    <t>27660680000000</t>
  </si>
  <si>
    <t>66068</t>
  </si>
  <si>
    <t>South Monterey County Joint Union High</t>
  </si>
  <si>
    <t>28662900000000</t>
  </si>
  <si>
    <t>66290</t>
  </si>
  <si>
    <t>Saint Helena Unified</t>
  </si>
  <si>
    <t>29102980114330</t>
  </si>
  <si>
    <t>0114330</t>
  </si>
  <si>
    <t>0869</t>
  </si>
  <si>
    <t>C0869</t>
  </si>
  <si>
    <t>Nevada City School of the Arts</t>
  </si>
  <si>
    <t>30664560000000</t>
  </si>
  <si>
    <t>66456</t>
  </si>
  <si>
    <t>Buena Park Elementary</t>
  </si>
  <si>
    <t>30664980000000</t>
  </si>
  <si>
    <t>66498</t>
  </si>
  <si>
    <t>Fountain Valley Elementary</t>
  </si>
  <si>
    <t>30665060000000</t>
  </si>
  <si>
    <t>66506</t>
  </si>
  <si>
    <t>Fullerton Elementary</t>
  </si>
  <si>
    <t>30665220000000</t>
  </si>
  <si>
    <t>66522</t>
  </si>
  <si>
    <t>Garden Grove Unified</t>
  </si>
  <si>
    <t>30647660000000</t>
  </si>
  <si>
    <t>64766</t>
  </si>
  <si>
    <t>Lowell Joint</t>
  </si>
  <si>
    <t>30665970000000</t>
  </si>
  <si>
    <t>66597</t>
  </si>
  <si>
    <t>Newport-Mesa Unified</t>
  </si>
  <si>
    <t>31750850117879</t>
  </si>
  <si>
    <t>0117879</t>
  </si>
  <si>
    <t>1042</t>
  </si>
  <si>
    <t>C1042</t>
  </si>
  <si>
    <t>Maria Montessori Charter Academy</t>
  </si>
  <si>
    <t>32669690000000</t>
  </si>
  <si>
    <t>Plumas Unified</t>
  </si>
  <si>
    <t>33670410000000</t>
  </si>
  <si>
    <t>67041</t>
  </si>
  <si>
    <t>Desert Center Unified</t>
  </si>
  <si>
    <t>33671570000000</t>
  </si>
  <si>
    <t>67157</t>
  </si>
  <si>
    <t>Nuview Union</t>
  </si>
  <si>
    <t>33671730000000</t>
  </si>
  <si>
    <t>67173</t>
  </si>
  <si>
    <t>Palm Springs Unified</t>
  </si>
  <si>
    <t>33103300137851</t>
  </si>
  <si>
    <t>0137851</t>
  </si>
  <si>
    <t>1988</t>
  </si>
  <si>
    <t>C1988</t>
  </si>
  <si>
    <t>Julia Lee Performing Arts Academy</t>
  </si>
  <si>
    <t>34673220000000</t>
  </si>
  <si>
    <t>67322</t>
  </si>
  <si>
    <t>Elverta Joint Elementary</t>
  </si>
  <si>
    <t>34103480136275</t>
  </si>
  <si>
    <t>0136275</t>
  </si>
  <si>
    <t>1313</t>
  </si>
  <si>
    <t>C1313</t>
  </si>
  <si>
    <t>Fortune</t>
  </si>
  <si>
    <t>35674700000000</t>
  </si>
  <si>
    <t>67470</t>
  </si>
  <si>
    <t>Hollister</t>
  </si>
  <si>
    <t>36750770000000</t>
  </si>
  <si>
    <t>Apple Valley Unified</t>
  </si>
  <si>
    <t>36679340000000</t>
  </si>
  <si>
    <t>67934</t>
  </si>
  <si>
    <t>Victor Valley Union High</t>
  </si>
  <si>
    <t>36678760122317</t>
  </si>
  <si>
    <t>0122317</t>
  </si>
  <si>
    <t>1155</t>
  </si>
  <si>
    <t>C1155</t>
  </si>
  <si>
    <t>Hardy Brown College Prep</t>
  </si>
  <si>
    <t>37679830000000</t>
  </si>
  <si>
    <t>67983</t>
  </si>
  <si>
    <t>Borrego Springs Unified</t>
  </si>
  <si>
    <t>37680560000000</t>
  </si>
  <si>
    <t>68056</t>
  </si>
  <si>
    <t>Del Mar Union Elementary</t>
  </si>
  <si>
    <t>37681550000000</t>
  </si>
  <si>
    <t>68155</t>
  </si>
  <si>
    <t>Jamul-Dulzura Union Elementary</t>
  </si>
  <si>
    <t>37681710000000</t>
  </si>
  <si>
    <t>68171</t>
  </si>
  <si>
    <t>Julian Union High</t>
  </si>
  <si>
    <t>37682960000000</t>
  </si>
  <si>
    <t>68296</t>
  </si>
  <si>
    <t>Poway Unified</t>
  </si>
  <si>
    <t>37683040000000</t>
  </si>
  <si>
    <t>68304</t>
  </si>
  <si>
    <t>Ramona City Unified</t>
  </si>
  <si>
    <t>37683790000000</t>
  </si>
  <si>
    <t>68379</t>
  </si>
  <si>
    <t>San Ysidro Elementary</t>
  </si>
  <si>
    <t>37683610000000</t>
  </si>
  <si>
    <t>68361</t>
  </si>
  <si>
    <t>Santee</t>
  </si>
  <si>
    <t>37683386039457</t>
  </si>
  <si>
    <t>6039457</t>
  </si>
  <si>
    <t>0033</t>
  </si>
  <si>
    <t>C0033</t>
  </si>
  <si>
    <t>Darnall Charter</t>
  </si>
  <si>
    <t>37684523730942</t>
  </si>
  <si>
    <t>3730942</t>
  </si>
  <si>
    <t>0050</t>
  </si>
  <si>
    <t>C0050</t>
  </si>
  <si>
    <t>Guajome Park Academy Charter</t>
  </si>
  <si>
    <t>37103716119119</t>
  </si>
  <si>
    <t>6119119</t>
  </si>
  <si>
    <t>0405</t>
  </si>
  <si>
    <t>C0405</t>
  </si>
  <si>
    <t>Literacy First Charter</t>
  </si>
  <si>
    <t>37684520106120</t>
  </si>
  <si>
    <t>0106120</t>
  </si>
  <si>
    <t>0627</t>
  </si>
  <si>
    <t>C0627</t>
  </si>
  <si>
    <t>SIATech</t>
  </si>
  <si>
    <t>37679910108563</t>
  </si>
  <si>
    <t>0108563</t>
  </si>
  <si>
    <t>0683</t>
  </si>
  <si>
    <t>C0683</t>
  </si>
  <si>
    <t>EJE Elementary Academy Charter</t>
  </si>
  <si>
    <t>37679910119255</t>
  </si>
  <si>
    <t>0119255</t>
  </si>
  <si>
    <t>1063</t>
  </si>
  <si>
    <t>C1063</t>
  </si>
  <si>
    <t>EJE Middle Academy</t>
  </si>
  <si>
    <t>37683380121681</t>
  </si>
  <si>
    <t>0121681</t>
  </si>
  <si>
    <t>1190</t>
  </si>
  <si>
    <t>C1190</t>
  </si>
  <si>
    <t>San Diego Global Vision Academy</t>
  </si>
  <si>
    <t>37683380124347</t>
  </si>
  <si>
    <t>0124347</t>
  </si>
  <si>
    <t>1312</t>
  </si>
  <si>
    <t>C1312</t>
  </si>
  <si>
    <t>City Heights Preparatory Charter</t>
  </si>
  <si>
    <t>37684110126086</t>
  </si>
  <si>
    <t>0126086</t>
  </si>
  <si>
    <t>1407</t>
  </si>
  <si>
    <t>C1407</t>
  </si>
  <si>
    <t>Hawking S.T.E.A.M. Charter</t>
  </si>
  <si>
    <t>37683380129387</t>
  </si>
  <si>
    <t>0129387</t>
  </si>
  <si>
    <t>1634</t>
  </si>
  <si>
    <t>C1634</t>
  </si>
  <si>
    <t>Empower Language Academy</t>
  </si>
  <si>
    <t>38684780000000</t>
  </si>
  <si>
    <t>San Francisco Unified</t>
  </si>
  <si>
    <t>38103890000000</t>
  </si>
  <si>
    <t>10389</t>
  </si>
  <si>
    <t>San Francisco County Office of Education</t>
  </si>
  <si>
    <t>39686500000000</t>
  </si>
  <si>
    <t>Ripon Unified</t>
  </si>
  <si>
    <t>39686270127191</t>
  </si>
  <si>
    <t>0127191</t>
  </si>
  <si>
    <t>1489</t>
  </si>
  <si>
    <t>C1489</t>
  </si>
  <si>
    <t>California Virtual Academy @ San Joaquin</t>
  </si>
  <si>
    <t>40687590000000</t>
  </si>
  <si>
    <t>68759</t>
  </si>
  <si>
    <t>Lucia Mar Unified</t>
  </si>
  <si>
    <t>40754570000000</t>
  </si>
  <si>
    <t>75457</t>
  </si>
  <si>
    <t>Paso Robles Joint Unified</t>
  </si>
  <si>
    <t>41689080000000</t>
  </si>
  <si>
    <t>68908</t>
  </si>
  <si>
    <t>Hillsborough City Elementary</t>
  </si>
  <si>
    <t>41689400000000</t>
  </si>
  <si>
    <t>68940</t>
  </si>
  <si>
    <t>La Honda-Pescadero Unified</t>
  </si>
  <si>
    <t>41690390000000</t>
  </si>
  <si>
    <t>69039</t>
  </si>
  <si>
    <t>San Mateo-Foster City</t>
  </si>
  <si>
    <t>41689990134197</t>
  </si>
  <si>
    <t>0134197</t>
  </si>
  <si>
    <t>0125</t>
  </si>
  <si>
    <t>C0125</t>
  </si>
  <si>
    <t>Aspire East Palo Alto Charter</t>
  </si>
  <si>
    <t>42692030000000</t>
  </si>
  <si>
    <t>69203</t>
  </si>
  <si>
    <t>Guadalupe Union Elementary</t>
  </si>
  <si>
    <t>43693770000000</t>
  </si>
  <si>
    <t>69377</t>
  </si>
  <si>
    <t>Berryessa Union Elementary</t>
  </si>
  <si>
    <t>43694500000000</t>
  </si>
  <si>
    <t>Franklin-McKinley Elementary</t>
  </si>
  <si>
    <t>43695180000000</t>
  </si>
  <si>
    <t>69518</t>
  </si>
  <si>
    <t>Los Altos Elementary</t>
  </si>
  <si>
    <t>43696250000000</t>
  </si>
  <si>
    <t>69625</t>
  </si>
  <si>
    <t>Oak Grove Elementary</t>
  </si>
  <si>
    <t>43696660000000</t>
  </si>
  <si>
    <t>San Jose Unified</t>
  </si>
  <si>
    <t>43771150137059</t>
  </si>
  <si>
    <t>77115</t>
  </si>
  <si>
    <t>0137059</t>
  </si>
  <si>
    <t>1936</t>
  </si>
  <si>
    <t>C1936</t>
  </si>
  <si>
    <t>Perseverance Preparatory</t>
  </si>
  <si>
    <t>44698070110007</t>
  </si>
  <si>
    <t>0110007</t>
  </si>
  <si>
    <t>0747</t>
  </si>
  <si>
    <t>C0747</t>
  </si>
  <si>
    <t>Ocean Grove Charter</t>
  </si>
  <si>
    <t>47703750000000</t>
  </si>
  <si>
    <t>70375</t>
  </si>
  <si>
    <t>Klamath River Union Elementary</t>
  </si>
  <si>
    <t>47705080000000</t>
  </si>
  <si>
    <t>70508</t>
  </si>
  <si>
    <t>Yreka Union Elementary</t>
  </si>
  <si>
    <t>48705400000000</t>
  </si>
  <si>
    <t>70540</t>
  </si>
  <si>
    <t>Fairfield-Suisun Unified</t>
  </si>
  <si>
    <t>48104880000000</t>
  </si>
  <si>
    <t>Solano County Office of Education</t>
  </si>
  <si>
    <t>48705816116255</t>
  </si>
  <si>
    <t>6116255</t>
  </si>
  <si>
    <t>0181</t>
  </si>
  <si>
    <t>C0181</t>
  </si>
  <si>
    <t>Mare Island Technology Academy</t>
  </si>
  <si>
    <t>48705814830196</t>
  </si>
  <si>
    <t>4830196</t>
  </si>
  <si>
    <t>0372</t>
  </si>
  <si>
    <t>C0372</t>
  </si>
  <si>
    <t>MIT Academy</t>
  </si>
  <si>
    <t>48705810137380</t>
  </si>
  <si>
    <t>0137380</t>
  </si>
  <si>
    <t>1912</t>
  </si>
  <si>
    <t>C1912</t>
  </si>
  <si>
    <t>MIT Griffin Academy Middle</t>
  </si>
  <si>
    <t>48705810139816</t>
  </si>
  <si>
    <t>0139816</t>
  </si>
  <si>
    <t>2083</t>
  </si>
  <si>
    <t>C2083</t>
  </si>
  <si>
    <t>Griffin Academy High</t>
  </si>
  <si>
    <t>49738820000000</t>
  </si>
  <si>
    <t>73882</t>
  </si>
  <si>
    <t>Cotati-Rohnert Park Unified</t>
  </si>
  <si>
    <t>49708390000000</t>
  </si>
  <si>
    <t>Oak Grove Union Elementary</t>
  </si>
  <si>
    <t>49709790000000</t>
  </si>
  <si>
    <t>70979</t>
  </si>
  <si>
    <t>Two Rock Union</t>
  </si>
  <si>
    <t>49706070000000</t>
  </si>
  <si>
    <t>70607</t>
  </si>
  <si>
    <t>West Sonoma County Union High</t>
  </si>
  <si>
    <t>49710190000000</t>
  </si>
  <si>
    <t>71019</t>
  </si>
  <si>
    <t>Wilmar Union Elementary</t>
  </si>
  <si>
    <t>50710500000000</t>
  </si>
  <si>
    <t>71050</t>
  </si>
  <si>
    <t>Chatom Union</t>
  </si>
  <si>
    <t>50711420000000</t>
  </si>
  <si>
    <t>71142</t>
  </si>
  <si>
    <t>Knights Ferry Elementary</t>
  </si>
  <si>
    <t>50757390000000</t>
  </si>
  <si>
    <t>75739</t>
  </si>
  <si>
    <t>Turlock Unified</t>
  </si>
  <si>
    <t>50711670137265</t>
  </si>
  <si>
    <t>0137265</t>
  </si>
  <si>
    <t>1963</t>
  </si>
  <si>
    <t>C1963</t>
  </si>
  <si>
    <t>Aspire University Charter</t>
  </si>
  <si>
    <t>51713570000000</t>
  </si>
  <si>
    <t>71357</t>
  </si>
  <si>
    <t>Brittan Elementary</t>
  </si>
  <si>
    <t>52105200000000</t>
  </si>
  <si>
    <t>10520</t>
  </si>
  <si>
    <t>Tehama County Department of Education</t>
  </si>
  <si>
    <t>53716620000000</t>
  </si>
  <si>
    <t>71662</t>
  </si>
  <si>
    <t>Burnt Ranch Elementary</t>
  </si>
  <si>
    <t>53717460000000</t>
  </si>
  <si>
    <t>71746</t>
  </si>
  <si>
    <t>Lewiston Elementary</t>
  </si>
  <si>
    <t>10538</t>
  </si>
  <si>
    <t>53105380125633</t>
  </si>
  <si>
    <t>0125633</t>
  </si>
  <si>
    <t>1809</t>
  </si>
  <si>
    <t>C1809</t>
  </si>
  <si>
    <t>California Heritage Youthbuild Academy II</t>
  </si>
  <si>
    <t>54753250000000</t>
  </si>
  <si>
    <t>75325</t>
  </si>
  <si>
    <t>Farmersville Unified</t>
  </si>
  <si>
    <t>54720330000000</t>
  </si>
  <si>
    <t>72033</t>
  </si>
  <si>
    <t>Palo Verde Union Elementary</t>
  </si>
  <si>
    <t>54722230000000</t>
  </si>
  <si>
    <t>72223</t>
  </si>
  <si>
    <t>Traver Joint Elementary</t>
  </si>
  <si>
    <t>55724050000000</t>
  </si>
  <si>
    <t>72405</t>
  </si>
  <si>
    <t>Summerville Elementary</t>
  </si>
  <si>
    <t>55724130000000</t>
  </si>
  <si>
    <t>72413</t>
  </si>
  <si>
    <t>Summerville Union High</t>
  </si>
  <si>
    <t>57726780000000</t>
  </si>
  <si>
    <t>72678</t>
  </si>
  <si>
    <t>Davis Joint Unified</t>
  </si>
  <si>
    <t>57726860000000</t>
  </si>
  <si>
    <t>72686</t>
  </si>
  <si>
    <t>Esparto Unified</t>
  </si>
  <si>
    <t>58105870000000</t>
  </si>
  <si>
    <t>Yuba County Office of Education</t>
  </si>
  <si>
    <t>County Summary of the Third Apportionment for Title I, Part A</t>
  </si>
  <si>
    <t>Schedule of the Third Apportionment for Title I, Part A</t>
  </si>
  <si>
    <t>34674473430717</t>
  </si>
  <si>
    <t>3430717</t>
  </si>
  <si>
    <t>0248</t>
  </si>
  <si>
    <t>C0248</t>
  </si>
  <si>
    <t>Visions In Education</t>
  </si>
  <si>
    <t>19647330141481</t>
  </si>
  <si>
    <t>0141481</t>
  </si>
  <si>
    <t>2079</t>
  </si>
  <si>
    <t>C2079</t>
  </si>
  <si>
    <t>39773880141234</t>
  </si>
  <si>
    <t>0141234</t>
  </si>
  <si>
    <t>2121</t>
  </si>
  <si>
    <t>C2121</t>
  </si>
  <si>
    <t>EPIC Academy</t>
  </si>
  <si>
    <t>March 2023</t>
  </si>
  <si>
    <t>22-14329 3-3-2023</t>
  </si>
  <si>
    <t>AIMS College Prep Elementary</t>
  </si>
  <si>
    <t>Kipp Generations Academy</t>
  </si>
  <si>
    <t>Humphreys College Academy of Business, Law and Education</t>
  </si>
  <si>
    <t>KIPP Stockton Kindergarten-12 Grade</t>
  </si>
  <si>
    <t>773129</t>
  </si>
  <si>
    <t>Voucher Number</t>
  </si>
  <si>
    <t>00352575</t>
  </si>
  <si>
    <t>00352576</t>
  </si>
  <si>
    <t>00352577</t>
  </si>
  <si>
    <t>00352578</t>
  </si>
  <si>
    <t>00352579</t>
  </si>
  <si>
    <t>00352580</t>
  </si>
  <si>
    <t>00352581</t>
  </si>
  <si>
    <t>00352582</t>
  </si>
  <si>
    <t>00352583</t>
  </si>
  <si>
    <t>00352584</t>
  </si>
  <si>
    <t>00352585</t>
  </si>
  <si>
    <t>00352586</t>
  </si>
  <si>
    <t>00352587</t>
  </si>
  <si>
    <t>00352588</t>
  </si>
  <si>
    <t>00352589</t>
  </si>
  <si>
    <t>00352590</t>
  </si>
  <si>
    <t>00352591</t>
  </si>
  <si>
    <t>00352592</t>
  </si>
  <si>
    <t>00352593</t>
  </si>
  <si>
    <t>00352594</t>
  </si>
  <si>
    <t>00352595</t>
  </si>
  <si>
    <t>00352596</t>
  </si>
  <si>
    <t>00352597</t>
  </si>
  <si>
    <t>00352598</t>
  </si>
  <si>
    <t>00352599</t>
  </si>
  <si>
    <t>00352600</t>
  </si>
  <si>
    <t>00352601</t>
  </si>
  <si>
    <t>00352602</t>
  </si>
  <si>
    <t>00352603</t>
  </si>
  <si>
    <t>00352604</t>
  </si>
  <si>
    <t>00352605</t>
  </si>
  <si>
    <t>00352606</t>
  </si>
  <si>
    <t>00352607</t>
  </si>
  <si>
    <t>00352608</t>
  </si>
  <si>
    <t>00352609</t>
  </si>
  <si>
    <t>00352610</t>
  </si>
  <si>
    <t>00352611</t>
  </si>
  <si>
    <t>00352612</t>
  </si>
  <si>
    <t>00352613</t>
  </si>
  <si>
    <t>00352614</t>
  </si>
  <si>
    <t>00352615</t>
  </si>
  <si>
    <t>00352616</t>
  </si>
  <si>
    <t>00352617</t>
  </si>
  <si>
    <t>00352618</t>
  </si>
  <si>
    <t>00352619</t>
  </si>
  <si>
    <t>00352620</t>
  </si>
  <si>
    <t>00352621</t>
  </si>
  <si>
    <t>00352622</t>
  </si>
  <si>
    <t>00352623</t>
  </si>
  <si>
    <t>00352624</t>
  </si>
  <si>
    <t>00352625</t>
  </si>
  <si>
    <t>00352626</t>
  </si>
  <si>
    <t>00352627</t>
  </si>
  <si>
    <t>00352628</t>
  </si>
  <si>
    <t>00352629</t>
  </si>
  <si>
    <t>00352630</t>
  </si>
  <si>
    <t>00352631</t>
  </si>
  <si>
    <t>CDS: County District School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</si>
</sst>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</numFmts>
  <fonts count="52" x14ac:knownFonts="1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4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2"/>
      <color theme="0"/>
      <name val="Arial"/>
      <family val="2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name val="Tahoma"/>
      <family val="2"/>
    </font>
    <font>
      <sz val="11"/>
      <name val="Calibri"/>
      <family val="2"/>
    </font>
    <font>
      <b/>
      <sz val="12"/>
      <color rgb="FF000000"/>
      <name val="Arial"/>
      <family val="2"/>
    </font>
    <font>
      <u/>
      <sz val="12"/>
      <color rgb="FF0000FF"/>
      <name val="Arial"/>
      <family val="2"/>
    </font>
    <font>
      <sz val="15"/>
      <name val="Arial"/>
      <family val="2"/>
    </font>
    <font>
      <sz val="10"/>
      <name val="Segoe UI"/>
      <family val="2"/>
    </font>
    <font>
      <sz val="14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u/>
      <sz val="12"/>
      <color theme="10"/>
      <name val="Arial"/>
      <family val="2"/>
    </font>
    <font>
      <sz val="10"/>
      <name val="Segoe UI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800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rgb="FF000000"/>
      </top>
      <bottom style="medium">
        <color auto="1"/>
      </bottom>
      <diagonal/>
    </border>
    <border>
      <left/>
      <right/>
      <top/>
      <bottom style="thin">
        <color rgb="FF000000"/>
      </bottom>
      <diagonal/>
    </border>
  </borders>
  <cellStyleXfs count="118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2" fillId="3" borderId="0" applyNumberFormat="0" applyBorder="0" applyAlignment="0" applyProtection="0"/>
    <xf numFmtId="0" fontId="13" fillId="20" borderId="1" applyNumberFormat="0" applyAlignment="0" applyProtection="0"/>
    <xf numFmtId="0" fontId="14" fillId="21" borderId="2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34" fillId="0" borderId="0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1" applyNumberFormat="0" applyAlignment="0" applyProtection="0"/>
    <xf numFmtId="0" fontId="21" fillId="0" borderId="6" applyNumberFormat="0" applyFill="0" applyAlignment="0" applyProtection="0"/>
    <xf numFmtId="0" fontId="22" fillId="22" borderId="0" applyNumberFormat="0" applyBorder="0" applyAlignment="0" applyProtection="0"/>
    <xf numFmtId="0" fontId="8" fillId="0" borderId="0"/>
    <xf numFmtId="0" fontId="5" fillId="0" borderId="0"/>
    <xf numFmtId="0" fontId="28" fillId="0" borderId="0"/>
    <xf numFmtId="0" fontId="28" fillId="0" borderId="0"/>
    <xf numFmtId="0" fontId="29" fillId="0" borderId="0"/>
    <xf numFmtId="0" fontId="28" fillId="0" borderId="0"/>
    <xf numFmtId="0" fontId="5" fillId="0" borderId="0"/>
    <xf numFmtId="0" fontId="28" fillId="0" borderId="0"/>
    <xf numFmtId="0" fontId="5" fillId="0" borderId="0"/>
    <xf numFmtId="0" fontId="28" fillId="0" borderId="0"/>
    <xf numFmtId="0" fontId="5" fillId="0" borderId="0">
      <alignment wrapText="1"/>
    </xf>
    <xf numFmtId="49" fontId="8" fillId="0" borderId="0"/>
    <xf numFmtId="0" fontId="5" fillId="0" borderId="0"/>
    <xf numFmtId="0" fontId="28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7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28" fillId="0" borderId="0"/>
    <xf numFmtId="49" fontId="8" fillId="0" borderId="0"/>
    <xf numFmtId="0" fontId="30" fillId="0" borderId="0"/>
    <xf numFmtId="0" fontId="9" fillId="23" borderId="7" applyNumberFormat="0" applyFont="0" applyAlignment="0" applyProtection="0"/>
    <xf numFmtId="0" fontId="23" fillId="20" borderId="8" applyNumberFormat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28" fillId="0" borderId="0"/>
    <xf numFmtId="0" fontId="32" fillId="0" borderId="11" applyNumberFormat="0" applyFill="0" applyAlignment="0" applyProtection="0"/>
    <xf numFmtId="0" fontId="33" fillId="0" borderId="0"/>
    <xf numFmtId="0" fontId="32" fillId="0" borderId="0" applyNumberFormat="0" applyFill="0" applyAlignment="0" applyProtection="0"/>
    <xf numFmtId="0" fontId="4" fillId="0" borderId="0"/>
    <xf numFmtId="0" fontId="4" fillId="0" borderId="0"/>
    <xf numFmtId="0" fontId="34" fillId="0" borderId="0" applyNumberFormat="0" applyFill="0" applyAlignment="0" applyProtection="0"/>
    <xf numFmtId="0" fontId="34" fillId="0" borderId="0" applyNumberFormat="0" applyFill="0" applyAlignment="0" applyProtection="0"/>
    <xf numFmtId="0" fontId="34" fillId="0" borderId="0" applyNumberFormat="0" applyFill="0" applyAlignment="0" applyProtection="0"/>
    <xf numFmtId="0" fontId="5" fillId="0" borderId="0"/>
    <xf numFmtId="0" fontId="37" fillId="0" borderId="12" applyNumberFormat="0" applyFill="0" applyAlignment="0" applyProtection="0"/>
    <xf numFmtId="0" fontId="38" fillId="0" borderId="13" applyNumberFormat="0" applyFill="0" applyAlignment="0" applyProtection="0"/>
    <xf numFmtId="0" fontId="39" fillId="0" borderId="0"/>
    <xf numFmtId="0" fontId="3" fillId="0" borderId="0"/>
    <xf numFmtId="0" fontId="3" fillId="0" borderId="0"/>
    <xf numFmtId="0" fontId="40" fillId="0" borderId="0"/>
    <xf numFmtId="0" fontId="27" fillId="0" borderId="0"/>
    <xf numFmtId="0" fontId="41" fillId="0" borderId="0"/>
    <xf numFmtId="0" fontId="42" fillId="0" borderId="0"/>
    <xf numFmtId="0" fontId="43" fillId="0" borderId="0"/>
    <xf numFmtId="0" fontId="2" fillId="0" borderId="0"/>
    <xf numFmtId="0" fontId="44" fillId="0" borderId="0"/>
    <xf numFmtId="0" fontId="5" fillId="0" borderId="0"/>
    <xf numFmtId="0" fontId="5" fillId="0" borderId="0"/>
    <xf numFmtId="0" fontId="50" fillId="0" borderId="0" applyNumberForma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51" fillId="0" borderId="0"/>
  </cellStyleXfs>
  <cellXfs count="82">
    <xf numFmtId="0" fontId="0" fillId="0" borderId="0" xfId="0"/>
    <xf numFmtId="0" fontId="27" fillId="0" borderId="0" xfId="59" applyFont="1"/>
    <xf numFmtId="0" fontId="27" fillId="0" borderId="0" xfId="59" applyFont="1" applyAlignment="1">
      <alignment horizont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left"/>
    </xf>
    <xf numFmtId="0" fontId="5" fillId="0" borderId="0" xfId="67" applyAlignment="1">
      <alignment horizontal="centerContinuous" vertical="center" wrapText="1"/>
    </xf>
    <xf numFmtId="0" fontId="5" fillId="0" borderId="0" xfId="67"/>
    <xf numFmtId="0" fontId="36" fillId="24" borderId="14" xfId="67" applyFont="1" applyFill="1" applyBorder="1" applyAlignment="1">
      <alignment horizontal="center" wrapText="1"/>
    </xf>
    <xf numFmtId="164" fontId="36" fillId="24" borderId="14" xfId="67" applyNumberFormat="1" applyFont="1" applyFill="1" applyBorder="1" applyAlignment="1">
      <alignment horizontal="center" wrapText="1"/>
    </xf>
    <xf numFmtId="49" fontId="33" fillId="0" borderId="0" xfId="67" applyNumberFormat="1" applyFont="1" applyAlignment="1">
      <alignment horizontal="center"/>
    </xf>
    <xf numFmtId="49" fontId="0" fillId="0" borderId="0" xfId="67" applyNumberFormat="1" applyFont="1" applyAlignment="1">
      <alignment horizontal="center"/>
    </xf>
    <xf numFmtId="49" fontId="33" fillId="0" borderId="0" xfId="67" applyNumberFormat="1" applyFont="1"/>
    <xf numFmtId="49" fontId="0" fillId="0" borderId="0" xfId="67" quotePrefix="1" applyNumberFormat="1" applyFont="1"/>
    <xf numFmtId="0" fontId="0" fillId="0" borderId="0" xfId="0" applyAlignment="1">
      <alignment horizontal="left"/>
    </xf>
    <xf numFmtId="164" fontId="0" fillId="0" borderId="0" xfId="0" applyNumberFormat="1"/>
    <xf numFmtId="0" fontId="36" fillId="24" borderId="15" xfId="0" applyFont="1" applyFill="1" applyBorder="1" applyAlignment="1">
      <alignment horizontal="center" wrapText="1"/>
    </xf>
    <xf numFmtId="0" fontId="27" fillId="0" borderId="0" xfId="0" applyFont="1" applyAlignment="1">
      <alignment horizontal="left"/>
    </xf>
    <xf numFmtId="0" fontId="27" fillId="0" borderId="0" xfId="59" applyFont="1" applyAlignment="1">
      <alignment horizontal="left"/>
    </xf>
    <xf numFmtId="0" fontId="0" fillId="0" borderId="0" xfId="0" applyAlignment="1">
      <alignment horizontal="right"/>
    </xf>
    <xf numFmtId="0" fontId="27" fillId="0" borderId="0" xfId="59" applyFont="1" applyAlignment="1">
      <alignment horizontal="right"/>
    </xf>
    <xf numFmtId="0" fontId="45" fillId="0" borderId="0" xfId="67" applyFont="1" applyAlignment="1">
      <alignment horizontal="centerContinuous" vertical="center" wrapText="1"/>
    </xf>
    <xf numFmtId="0" fontId="45" fillId="0" borderId="0" xfId="67" applyFont="1"/>
    <xf numFmtId="0" fontId="46" fillId="0" borderId="0" xfId="67" applyFont="1" applyAlignment="1">
      <alignment horizontal="centerContinuous" vertical="center" wrapText="1"/>
    </xf>
    <xf numFmtId="0" fontId="46" fillId="0" borderId="0" xfId="67" applyFont="1"/>
    <xf numFmtId="0" fontId="48" fillId="0" borderId="0" xfId="67" applyFont="1" applyAlignment="1">
      <alignment horizontal="centerContinuous" vertical="center" wrapText="1"/>
    </xf>
    <xf numFmtId="0" fontId="48" fillId="0" borderId="0" xfId="67" applyFont="1"/>
    <xf numFmtId="0" fontId="31" fillId="0" borderId="0" xfId="95" applyFont="1" applyAlignment="1">
      <alignment horizontal="left"/>
    </xf>
    <xf numFmtId="0" fontId="35" fillId="0" borderId="0" xfId="94" applyFont="1" applyFill="1" applyAlignment="1">
      <alignment horizontal="left" vertical="center"/>
    </xf>
    <xf numFmtId="0" fontId="35" fillId="0" borderId="0" xfId="94" applyFont="1" applyFill="1" applyAlignment="1">
      <alignment horizontal="center" vertical="center"/>
    </xf>
    <xf numFmtId="0" fontId="47" fillId="0" borderId="0" xfId="37" applyFont="1" applyAlignment="1">
      <alignment horizontal="left"/>
    </xf>
    <xf numFmtId="0" fontId="47" fillId="0" borderId="0" xfId="37" applyFont="1" applyAlignment="1">
      <alignment horizontal="center"/>
    </xf>
    <xf numFmtId="0" fontId="0" fillId="0" borderId="0" xfId="67" applyFont="1" applyAlignment="1">
      <alignment horizontal="center"/>
    </xf>
    <xf numFmtId="0" fontId="49" fillId="0" borderId="0" xfId="111" applyFont="1" applyAlignment="1">
      <alignment horizontal="left" vertical="center"/>
    </xf>
    <xf numFmtId="0" fontId="49" fillId="0" borderId="0" xfId="111" applyFont="1" applyAlignment="1">
      <alignment horizontal="center" vertical="center"/>
    </xf>
    <xf numFmtId="0" fontId="5" fillId="0" borderId="0" xfId="59" applyAlignment="1">
      <alignment horizontal="right"/>
    </xf>
    <xf numFmtId="0" fontId="5" fillId="0" borderId="0" xfId="59"/>
    <xf numFmtId="0" fontId="36" fillId="24" borderId="0" xfId="0" applyFont="1" applyFill="1" applyAlignment="1">
      <alignment horizontal="center" wrapText="1"/>
    </xf>
    <xf numFmtId="0" fontId="36" fillId="24" borderId="0" xfId="0" applyFont="1" applyFill="1" applyAlignment="1">
      <alignment horizontal="center"/>
    </xf>
    <xf numFmtId="6" fontId="36" fillId="24" borderId="0" xfId="0" applyNumberFormat="1" applyFont="1" applyFill="1" applyAlignment="1">
      <alignment horizontal="center" wrapText="1"/>
    </xf>
    <xf numFmtId="164" fontId="36" fillId="24" borderId="0" xfId="0" applyNumberFormat="1" applyFont="1" applyFill="1" applyAlignment="1">
      <alignment horizontal="center" wrapText="1"/>
    </xf>
    <xf numFmtId="0" fontId="27" fillId="0" borderId="0" xfId="60" applyFont="1" applyAlignment="1">
      <alignment horizontal="left"/>
    </xf>
    <xf numFmtId="0" fontId="27" fillId="0" borderId="0" xfId="113" applyFont="1" applyAlignment="1">
      <alignment horizontal="left"/>
    </xf>
    <xf numFmtId="0" fontId="27" fillId="0" borderId="0" xfId="113" applyFont="1" applyAlignment="1">
      <alignment horizontal="center"/>
    </xf>
    <xf numFmtId="164" fontId="27" fillId="0" borderId="0" xfId="29" applyNumberFormat="1" applyFont="1" applyFill="1" applyBorder="1" applyAlignment="1">
      <alignment horizontal="right"/>
    </xf>
    <xf numFmtId="6" fontId="27" fillId="0" borderId="0" xfId="59" applyNumberFormat="1" applyFont="1" applyAlignment="1">
      <alignment horizontal="right"/>
    </xf>
    <xf numFmtId="0" fontId="27" fillId="0" borderId="0" xfId="114" applyFont="1" applyAlignment="1">
      <alignment horizontal="center"/>
    </xf>
    <xf numFmtId="0" fontId="27" fillId="0" borderId="0" xfId="115" applyFont="1" applyAlignment="1">
      <alignment horizontal="center"/>
    </xf>
    <xf numFmtId="0" fontId="27" fillId="0" borderId="0" xfId="115" applyFont="1" applyAlignment="1">
      <alignment horizontal="left"/>
    </xf>
    <xf numFmtId="0" fontId="27" fillId="0" borderId="0" xfId="113" quotePrefix="1" applyFont="1" applyAlignment="1">
      <alignment horizontal="left"/>
    </xf>
    <xf numFmtId="49" fontId="27" fillId="0" borderId="0" xfId="59" applyNumberFormat="1" applyFont="1" applyAlignment="1">
      <alignment horizontal="center"/>
    </xf>
    <xf numFmtId="49" fontId="27" fillId="0" borderId="0" xfId="59" applyNumberFormat="1" applyFont="1" applyAlignment="1">
      <alignment horizontal="left"/>
    </xf>
    <xf numFmtId="0" fontId="27" fillId="0" borderId="0" xfId="113" quotePrefix="1" applyFont="1" applyAlignment="1">
      <alignment horizontal="center"/>
    </xf>
    <xf numFmtId="0" fontId="27" fillId="0" borderId="0" xfId="116" applyFont="1" applyAlignment="1">
      <alignment horizontal="left"/>
    </xf>
    <xf numFmtId="0" fontId="27" fillId="0" borderId="0" xfId="116" applyFont="1" applyAlignment="1">
      <alignment horizontal="center"/>
    </xf>
    <xf numFmtId="0" fontId="0" fillId="0" borderId="0" xfId="0" applyAlignment="1">
      <alignment horizontal="center"/>
    </xf>
    <xf numFmtId="0" fontId="27" fillId="0" borderId="0" xfId="0" quotePrefix="1" applyFont="1" applyAlignment="1">
      <alignment horizontal="left"/>
    </xf>
    <xf numFmtId="0" fontId="27" fillId="0" borderId="0" xfId="60" applyFont="1" applyAlignment="1">
      <alignment horizontal="center"/>
    </xf>
    <xf numFmtId="49" fontId="27" fillId="0" borderId="0" xfId="60" applyNumberFormat="1" applyFont="1" applyAlignment="1">
      <alignment horizontal="center"/>
    </xf>
    <xf numFmtId="0" fontId="31" fillId="0" borderId="0" xfId="95" applyFont="1" applyAlignment="1">
      <alignment horizontal="center"/>
    </xf>
    <xf numFmtId="0" fontId="32" fillId="0" borderId="0" xfId="0" applyFont="1" applyAlignment="1">
      <alignment horizontal="center"/>
    </xf>
    <xf numFmtId="0" fontId="34" fillId="0" borderId="0" xfId="0" applyFont="1" applyAlignment="1">
      <alignment horizontal="left"/>
    </xf>
    <xf numFmtId="0" fontId="27" fillId="0" borderId="0" xfId="64" applyFont="1" applyAlignment="1">
      <alignment horizontal="left"/>
    </xf>
    <xf numFmtId="0" fontId="27" fillId="0" borderId="0" xfId="64" applyFont="1" applyAlignment="1">
      <alignment horizontal="center"/>
    </xf>
    <xf numFmtId="0" fontId="27" fillId="0" borderId="0" xfId="102" applyFont="1" applyAlignment="1">
      <alignment horizontal="center"/>
    </xf>
    <xf numFmtId="164" fontId="27" fillId="0" borderId="0" xfId="29" applyNumberFormat="1" applyFont="1" applyFill="1" applyAlignment="1">
      <alignment horizontal="right"/>
    </xf>
    <xf numFmtId="0" fontId="27" fillId="0" borderId="0" xfId="67" applyFont="1"/>
    <xf numFmtId="0" fontId="32" fillId="0" borderId="11" xfId="89" applyAlignment="1">
      <alignment horizontal="left"/>
    </xf>
    <xf numFmtId="164" fontId="32" fillId="0" borderId="11" xfId="89" applyNumberFormat="1" applyAlignment="1">
      <alignment horizontal="right"/>
    </xf>
    <xf numFmtId="0" fontId="36" fillId="24" borderId="16" xfId="67" applyFont="1" applyFill="1" applyBorder="1" applyAlignment="1">
      <alignment horizontal="center" wrapText="1"/>
    </xf>
    <xf numFmtId="0" fontId="35" fillId="0" borderId="0" xfId="37" applyFont="1" applyAlignment="1">
      <alignment horizontal="left"/>
    </xf>
    <xf numFmtId="0" fontId="31" fillId="0" borderId="0" xfId="94" applyFont="1" applyFill="1" applyAlignment="1">
      <alignment horizontal="left" vertical="center"/>
    </xf>
    <xf numFmtId="0" fontId="34" fillId="0" borderId="0" xfId="95" applyFont="1" applyAlignment="1">
      <alignment horizontal="left"/>
    </xf>
    <xf numFmtId="0" fontId="0" fillId="0" borderId="0" xfId="0" applyFont="1" applyAlignment="1">
      <alignment horizontal="left"/>
    </xf>
    <xf numFmtId="0" fontId="27" fillId="0" borderId="0" xfId="113" applyFont="1" applyAlignment="1">
      <alignment horizontal="left" wrapText="1"/>
    </xf>
    <xf numFmtId="0" fontId="27" fillId="0" borderId="0" xfId="114" applyFont="1" applyAlignment="1">
      <alignment horizontal="left" wrapText="1"/>
    </xf>
    <xf numFmtId="0" fontId="27" fillId="0" borderId="0" xfId="64" applyFont="1" applyAlignment="1">
      <alignment horizontal="left" wrapText="1"/>
    </xf>
    <xf numFmtId="0" fontId="27" fillId="0" borderId="0" xfId="115" applyFont="1" applyAlignment="1">
      <alignment horizontal="left" wrapText="1"/>
    </xf>
    <xf numFmtId="49" fontId="27" fillId="0" borderId="0" xfId="60" applyNumberFormat="1" applyFont="1" applyAlignment="1">
      <alignment horizontal="left" wrapText="1"/>
    </xf>
    <xf numFmtId="0" fontId="0" fillId="0" borderId="0" xfId="0" applyAlignment="1">
      <alignment horizontal="left" wrapText="1"/>
    </xf>
    <xf numFmtId="49" fontId="27" fillId="0" borderId="0" xfId="59" applyNumberFormat="1" applyFont="1" applyAlignment="1">
      <alignment horizontal="left" wrapText="1"/>
    </xf>
    <xf numFmtId="0" fontId="32" fillId="0" borderId="11" xfId="89" applyAlignment="1">
      <alignment horizontal="center"/>
    </xf>
    <xf numFmtId="6" fontId="32" fillId="0" borderId="11" xfId="89" applyNumberFormat="1" applyAlignment="1">
      <alignment horizontal="right"/>
    </xf>
  </cellXfs>
  <cellStyles count="118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 2" xfId="19" xr:uid="{00000000-0005-0000-0000-000012000000}"/>
    <cellStyle name="Accent2 2" xfId="20" xr:uid="{00000000-0005-0000-0000-000013000000}"/>
    <cellStyle name="Accent3 2" xfId="21" xr:uid="{00000000-0005-0000-0000-000014000000}"/>
    <cellStyle name="Accent4 2" xfId="22" xr:uid="{00000000-0005-0000-0000-000015000000}"/>
    <cellStyle name="Accent5 2" xfId="23" xr:uid="{00000000-0005-0000-0000-000016000000}"/>
    <cellStyle name="Accent6 2" xfId="24" xr:uid="{00000000-0005-0000-0000-000017000000}"/>
    <cellStyle name="Bad 2" xfId="25" xr:uid="{00000000-0005-0000-0000-000018000000}"/>
    <cellStyle name="Calculation 2" xfId="26" xr:uid="{00000000-0005-0000-0000-000019000000}"/>
    <cellStyle name="Check Cell 2" xfId="27" xr:uid="{00000000-0005-0000-0000-00001A000000}"/>
    <cellStyle name="Comma 2" xfId="28" xr:uid="{00000000-0005-0000-0000-00001C000000}"/>
    <cellStyle name="Comma 2 2" xfId="29" xr:uid="{00000000-0005-0000-0000-00001D000000}"/>
    <cellStyle name="Comma 3" xfId="30" xr:uid="{00000000-0005-0000-0000-00001E000000}"/>
    <cellStyle name="Comma 4" xfId="31" xr:uid="{00000000-0005-0000-0000-00001F000000}"/>
    <cellStyle name="Comma 5" xfId="32" xr:uid="{00000000-0005-0000-0000-000020000000}"/>
    <cellStyle name="Comma 6" xfId="33" xr:uid="{00000000-0005-0000-0000-000021000000}"/>
    <cellStyle name="Currency 2" xfId="34" xr:uid="{00000000-0005-0000-0000-000022000000}"/>
    <cellStyle name="Explanatory Text 2" xfId="35" xr:uid="{00000000-0005-0000-0000-000023000000}"/>
    <cellStyle name="Good 2" xfId="36" xr:uid="{00000000-0005-0000-0000-000024000000}"/>
    <cellStyle name="Heading 1" xfId="37" builtinId="16" customBuiltin="1"/>
    <cellStyle name="Heading 1 2" xfId="38" xr:uid="{00000000-0005-0000-0000-000026000000}"/>
    <cellStyle name="Heading 1 3" xfId="87" xr:uid="{00000000-0005-0000-0000-000027000000}"/>
    <cellStyle name="Heading 1 4" xfId="107" xr:uid="{0C1701B4-3303-4E28-9C7F-BFA66CD8B3BF}"/>
    <cellStyle name="Heading 2" xfId="94" builtinId="17" customBuiltin="1"/>
    <cellStyle name="Heading 2 2" xfId="39" xr:uid="{00000000-0005-0000-0000-000028000000}"/>
    <cellStyle name="Heading 2 3" xfId="98" xr:uid="{C337349A-AA27-4014-9FF3-BB04AB2600C5}"/>
    <cellStyle name="Heading 3" xfId="95" builtinId="18" customBuiltin="1"/>
    <cellStyle name="Heading 3 2" xfId="40" xr:uid="{00000000-0005-0000-0000-000029000000}"/>
    <cellStyle name="Heading 3 3" xfId="99" xr:uid="{E1159F80-DE06-49DA-B4A0-EE3B758F04A2}"/>
    <cellStyle name="Heading 4" xfId="96" builtinId="19" customBuiltin="1"/>
    <cellStyle name="Heading 4 2" xfId="41" xr:uid="{00000000-0005-0000-0000-00002A000000}"/>
    <cellStyle name="HyperLink" xfId="106" xr:uid="{CB91053D-3898-420F-BEDC-ECD7456326DD}"/>
    <cellStyle name="Hyperlink 2" xfId="112" xr:uid="{8364D0FC-88BA-4F38-8998-1C179D1999E3}"/>
    <cellStyle name="Input 2" xfId="42" xr:uid="{00000000-0005-0000-0000-00002B000000}"/>
    <cellStyle name="Linked Cell 2" xfId="43" xr:uid="{00000000-0005-0000-0000-00002C000000}"/>
    <cellStyle name="Neutral 2" xfId="44" xr:uid="{00000000-0005-0000-0000-00002D000000}"/>
    <cellStyle name="Normal" xfId="0" builtinId="0" customBuiltin="1"/>
    <cellStyle name="Normal 10" xfId="45" xr:uid="{00000000-0005-0000-0000-00002F000000}"/>
    <cellStyle name="Normal 11" xfId="46" xr:uid="{00000000-0005-0000-0000-000030000000}"/>
    <cellStyle name="Normal 12" xfId="47" xr:uid="{00000000-0005-0000-0000-000031000000}"/>
    <cellStyle name="Normal 12 2" xfId="48" xr:uid="{00000000-0005-0000-0000-000032000000}"/>
    <cellStyle name="Normal 12 2 2 2 2" xfId="92" xr:uid="{BA8307B2-4FF6-4AC0-B7F4-72135F24E854}"/>
    <cellStyle name="Normal 12 2 2 2 2 2" xfId="115" xr:uid="{D5887560-7A6E-418D-BD07-91ABD7F3F2B5}"/>
    <cellStyle name="Normal 12 2 2 2 2 2 2 2 2 2" xfId="93" xr:uid="{E12986C8-EC39-487E-B2F3-E4D5A8E053D6}"/>
    <cellStyle name="Normal 12 2 2 2 2 2 2 2 2 2 2" xfId="116" xr:uid="{A6D8705A-564B-41F5-A344-EA83B28B2449}"/>
    <cellStyle name="Normal 13" xfId="49" xr:uid="{00000000-0005-0000-0000-000033000000}"/>
    <cellStyle name="Normal 14" xfId="50" xr:uid="{00000000-0005-0000-0000-000034000000}"/>
    <cellStyle name="Normal 15" xfId="51" xr:uid="{00000000-0005-0000-0000-000035000000}"/>
    <cellStyle name="Normal 15 2" xfId="52" xr:uid="{00000000-0005-0000-0000-000036000000}"/>
    <cellStyle name="Normal 16" xfId="53" xr:uid="{00000000-0005-0000-0000-000037000000}"/>
    <cellStyle name="Normal 17" xfId="54" xr:uid="{00000000-0005-0000-0000-000038000000}"/>
    <cellStyle name="Normal 18" xfId="55" xr:uid="{00000000-0005-0000-0000-000039000000}"/>
    <cellStyle name="Normal 18 2" xfId="100" xr:uid="{9167920C-5125-4E96-B983-3EF22176A3BB}"/>
    <cellStyle name="Normal 19" xfId="56" xr:uid="{00000000-0005-0000-0000-00003A000000}"/>
    <cellStyle name="Normal 2" xfId="57" xr:uid="{00000000-0005-0000-0000-00003B000000}"/>
    <cellStyle name="Normal 2 2" xfId="58" xr:uid="{00000000-0005-0000-0000-00003C000000}"/>
    <cellStyle name="Normal 2 2 2" xfId="102" xr:uid="{C3C311A6-4116-4435-866B-013CFD861692}"/>
    <cellStyle name="Normal 2 2 2 2" xfId="114" xr:uid="{95D769D1-BCAA-4761-9D8B-8262A3D6B905}"/>
    <cellStyle name="Normal 2 2 3" xfId="110" xr:uid="{177F2910-44C3-43E6-BA28-C7C491083500}"/>
    <cellStyle name="Normal 20" xfId="59" xr:uid="{00000000-0005-0000-0000-00003D000000}"/>
    <cellStyle name="Normal 20 2" xfId="60" xr:uid="{00000000-0005-0000-0000-00003E000000}"/>
    <cellStyle name="Normal 21" xfId="61" xr:uid="{00000000-0005-0000-0000-00003F000000}"/>
    <cellStyle name="Normal 22" xfId="62" xr:uid="{00000000-0005-0000-0000-000040000000}"/>
    <cellStyle name="Normal 23" xfId="63" xr:uid="{00000000-0005-0000-0000-000041000000}"/>
    <cellStyle name="Normal 24" xfId="64" xr:uid="{00000000-0005-0000-0000-000042000000}"/>
    <cellStyle name="Normal 24 2" xfId="113" xr:uid="{6B422CF3-6D53-4A88-9134-F3C0DD0EE1D9}"/>
    <cellStyle name="Normal 25" xfId="65" xr:uid="{00000000-0005-0000-0000-000043000000}"/>
    <cellStyle name="Normal 25 2" xfId="66" xr:uid="{00000000-0005-0000-0000-000044000000}"/>
    <cellStyle name="Normal 26" xfId="101" xr:uid="{9C7ED07B-EF87-4931-93E4-44036D653E58}"/>
    <cellStyle name="Normal 27" xfId="103" xr:uid="{62D29F96-ED90-460C-B395-6C58CBBD798A}"/>
    <cellStyle name="Normal 28" xfId="108" xr:uid="{FB3D0AEE-C301-4672-B54C-9F46F7589D86}"/>
    <cellStyle name="Normal 29" xfId="109" xr:uid="{D24D40B4-F6B5-4E13-B052-3E29EE238CC1}"/>
    <cellStyle name="Normal 3" xfId="67" xr:uid="{00000000-0005-0000-0000-000045000000}"/>
    <cellStyle name="Normal 3 2" xfId="68" xr:uid="{00000000-0005-0000-0000-000046000000}"/>
    <cellStyle name="Normal 30" xfId="117" xr:uid="{923232BA-6109-4674-A2B3-3C254C2DDED4}"/>
    <cellStyle name="Normal 4" xfId="69" xr:uid="{00000000-0005-0000-0000-000047000000}"/>
    <cellStyle name="Normal 4 2 2" xfId="90" xr:uid="{00000000-0005-0000-0000-000048000000}"/>
    <cellStyle name="Normal 5" xfId="70" xr:uid="{00000000-0005-0000-0000-000049000000}"/>
    <cellStyle name="Normal 5 4" xfId="97" xr:uid="{AFB37DD1-C11F-4543-BA0F-4961CA841976}"/>
    <cellStyle name="Normal 6" xfId="71" xr:uid="{00000000-0005-0000-0000-00004A000000}"/>
    <cellStyle name="Normal 62" xfId="88" xr:uid="{00000000-0005-0000-0000-00004B000000}"/>
    <cellStyle name="Normal 7" xfId="72" xr:uid="{00000000-0005-0000-0000-00004C000000}"/>
    <cellStyle name="Normal 8" xfId="73" xr:uid="{00000000-0005-0000-0000-00004D000000}"/>
    <cellStyle name="Normal 9" xfId="74" xr:uid="{00000000-0005-0000-0000-00004E000000}"/>
    <cellStyle name="Normal_15005 2nd apportionment_2nd Appt Title I, Part A 2009-10 Final 032210" xfId="111" xr:uid="{458547EA-E7BA-4DE7-A882-6113F7F04CF9}"/>
    <cellStyle name="Note 2" xfId="75" xr:uid="{00000000-0005-0000-0000-000050000000}"/>
    <cellStyle name="Output 2" xfId="76" xr:uid="{00000000-0005-0000-0000-000051000000}"/>
    <cellStyle name="Percent 2" xfId="77" xr:uid="{00000000-0005-0000-0000-000052000000}"/>
    <cellStyle name="Percent 2 2" xfId="78" xr:uid="{00000000-0005-0000-0000-000053000000}"/>
    <cellStyle name="Percent 3" xfId="79" xr:uid="{00000000-0005-0000-0000-000054000000}"/>
    <cellStyle name="Percent 4" xfId="80" xr:uid="{00000000-0005-0000-0000-000055000000}"/>
    <cellStyle name="Percent 5" xfId="81" xr:uid="{00000000-0005-0000-0000-000056000000}"/>
    <cellStyle name="Percent 6" xfId="82" xr:uid="{00000000-0005-0000-0000-000057000000}"/>
    <cellStyle name="Percent 7" xfId="83" xr:uid="{00000000-0005-0000-0000-000058000000}"/>
    <cellStyle name="Table Body" xfId="104" xr:uid="{C5524E44-68BB-46C4-953B-E082296628D1}"/>
    <cellStyle name="Table Header" xfId="105" xr:uid="{215916E5-5EB5-42D9-BC0F-E3C1042B5D89}"/>
    <cellStyle name="Title 2" xfId="84" xr:uid="{00000000-0005-0000-0000-000059000000}"/>
    <cellStyle name="Total" xfId="89" builtinId="25" customBuiltin="1"/>
    <cellStyle name="Total 2" xfId="85" xr:uid="{00000000-0005-0000-0000-00005B000000}"/>
    <cellStyle name="Total 4" xfId="91" xr:uid="{00000000-0005-0000-0000-00005C000000}"/>
    <cellStyle name="Warning Text 2" xfId="86" xr:uid="{00000000-0005-0000-0000-00005D000000}"/>
  </cellStyles>
  <dxfs count="4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b val="0"/>
        <strike val="0"/>
        <outline val="0"/>
        <shadow val="0"/>
        <u val="none"/>
        <vertAlign val="baseline"/>
        <sz val="12"/>
        <color auto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164" formatCode="&quot;$&quot;#,##0"/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>
        <left/>
        <right/>
        <top/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0" formatCode="@"/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border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family val="2"/>
        <scheme val="none"/>
      </font>
      <fill>
        <patternFill patternType="solid">
          <fgColor indexed="64"/>
          <bgColor rgb="FF008000"/>
        </patternFill>
      </fill>
    </dxf>
    <dxf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10" formatCode="&quot;$&quot;#,##0_);[Red]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164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 outline="0">
        <top style="double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family val="2"/>
        <scheme val="none"/>
      </font>
      <numFmt numFmtId="10" formatCode="&quot;$&quot;#,##0_);[Red]\(&quot;$&quot;#,##0\)"/>
      <fill>
        <patternFill patternType="solid">
          <fgColor indexed="64"/>
          <bgColor rgb="FF008000"/>
        </patternFill>
      </fill>
      <alignment horizontal="center" vertical="bottom" textRotation="0" wrapText="1" indent="0" justifyLastLine="0" shrinkToFit="0" readingOrder="0"/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8.xml"/><Relationship Id="rId19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ndrade\Desktop\DA%20Desk%20Top\DA%20Title%20III\DA-T3-IMM-2018-Revised%20Allocation\T3-IMM-2018-Rev%20Alloc3%20(CALC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\ESSA%20Title%20IV,%20Part%20A\2018-19\Preliminary%20Allocation\Working%20Files%20Do%20not%20Use\t4pa18%20Final%20Calc_%20Sheng%20draf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ww.cde.ca.gov/DATA/PA/Web%20Postings/2018-19/Principal%20Apportionment/Advance/pasummary18adv%20work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263AF02\Title%20III,%20Part%20A%20EL%20July%202018%20apportionments%2007312018%20-%200820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Charter%20Special%20Advance\2018-19\Charter%2020%20Day\Newly%20Operational%20Calcs\18-19NewOP20Day_Calcs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A/Programs/LCFF%20Charter/Transition/2017-18/P-2/17-18%20P2%20CS%20LCFF%20Transition%20ST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NCLB%20Title%20III,%20Immigrant%20and%20Limited-English%20Proficient/CMDC%20Quarterly%20Calculations/Copy%20of%20Copy%20of%202016%2001%20t3lep%20and%20imm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CAAR\1-CATEGORICAL\ESSA%20Titles%20I,%20II,%20III\ESSA%20Title%20III,%20Immigrant%20and%20Limited-English%20Proficient\2017-18\Misc\FY%202017-18%20Immigrant%20Eligibility%20(Autosaved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-19 Imm Alloc3"/>
      <sheetName val="2018-19 Imm Alloc2a"/>
      <sheetName val="18 Title III IMM Rev.Alloc"/>
      <sheetName val="PENSEC-Revised Alloc"/>
      <sheetName val="Certified imm counts 2017-18"/>
      <sheetName val="Private School Imm 2017-18"/>
      <sheetName val="T3 imm 18-19 pvt sc reimbursemt"/>
      <sheetName val="2017-18 IMM ELIG"/>
      <sheetName val="CARS11.14.18"/>
    </sheetNames>
    <sheetDataSet>
      <sheetData sheetId="0"/>
      <sheetData sheetId="1"/>
      <sheetData sheetId="2"/>
      <sheetData sheetId="3"/>
      <sheetData sheetId="4">
        <row r="1">
          <cell r="A1" t="str">
            <v>CDS</v>
          </cell>
          <cell r="B1" t="str">
            <v>LEA</v>
          </cell>
          <cell r="C1" t="str">
            <v>Enrollment</v>
          </cell>
          <cell r="D1" t="str">
            <v>Immigrant Student Count</v>
          </cell>
        </row>
        <row r="2">
          <cell r="A2" t="str">
            <v>01100170000000</v>
          </cell>
          <cell r="B2" t="str">
            <v>Alameda County Office of Education</v>
          </cell>
          <cell r="C2">
            <v>270</v>
          </cell>
          <cell r="D2">
            <v>8</v>
          </cell>
        </row>
        <row r="3">
          <cell r="A3" t="str">
            <v>01100170112607</v>
          </cell>
          <cell r="B3" t="str">
            <v>Envision Academy for Arts &amp; Technology</v>
          </cell>
          <cell r="C3">
            <v>413</v>
          </cell>
          <cell r="D3">
            <v>2</v>
          </cell>
        </row>
        <row r="4">
          <cell r="A4" t="str">
            <v>01100170123968</v>
          </cell>
          <cell r="B4" t="str">
            <v>Community School for Creative Education</v>
          </cell>
          <cell r="C4">
            <v>252</v>
          </cell>
          <cell r="D4">
            <v>9</v>
          </cell>
        </row>
        <row r="5">
          <cell r="A5" t="str">
            <v>01100170124172</v>
          </cell>
          <cell r="B5" t="str">
            <v>Yu Ming Charter</v>
          </cell>
          <cell r="C5">
            <v>387</v>
          </cell>
          <cell r="D5">
            <v>17</v>
          </cell>
        </row>
        <row r="6">
          <cell r="A6" t="str">
            <v>01100170125567</v>
          </cell>
          <cell r="B6" t="str">
            <v>Urban Montessori Charter</v>
          </cell>
          <cell r="C6">
            <v>448</v>
          </cell>
          <cell r="D6">
            <v>2</v>
          </cell>
        </row>
        <row r="7">
          <cell r="A7" t="str">
            <v>01100170136101</v>
          </cell>
          <cell r="B7" t="str">
            <v>Connecting Waters Charter - East Bay</v>
          </cell>
          <cell r="C7">
            <v>106</v>
          </cell>
          <cell r="D7">
            <v>3</v>
          </cell>
        </row>
        <row r="8">
          <cell r="A8" t="str">
            <v>01100176001788</v>
          </cell>
          <cell r="B8" t="str">
            <v>Cox Academy</v>
          </cell>
          <cell r="C8">
            <v>587</v>
          </cell>
          <cell r="D8">
            <v>30</v>
          </cell>
        </row>
        <row r="9">
          <cell r="A9" t="str">
            <v>01100176002000</v>
          </cell>
          <cell r="B9" t="str">
            <v>Lazear Charter Academy</v>
          </cell>
          <cell r="C9">
            <v>463</v>
          </cell>
          <cell r="D9">
            <v>20</v>
          </cell>
        </row>
        <row r="10">
          <cell r="A10" t="str">
            <v>01611190000000</v>
          </cell>
          <cell r="B10" t="str">
            <v>Alameda Unified</v>
          </cell>
          <cell r="C10">
            <v>9471</v>
          </cell>
          <cell r="D10">
            <v>417</v>
          </cell>
        </row>
        <row r="11">
          <cell r="A11" t="str">
            <v>01611190119222</v>
          </cell>
          <cell r="B11" t="str">
            <v>Nea Community Learning Center</v>
          </cell>
          <cell r="C11">
            <v>553</v>
          </cell>
          <cell r="D11">
            <v>12</v>
          </cell>
        </row>
        <row r="12">
          <cell r="A12" t="str">
            <v>01611190122085</v>
          </cell>
          <cell r="B12" t="str">
            <v>The Academy of Alameda</v>
          </cell>
          <cell r="C12">
            <v>489</v>
          </cell>
          <cell r="D12">
            <v>2</v>
          </cell>
        </row>
        <row r="13">
          <cell r="A13" t="str">
            <v>01611190130609</v>
          </cell>
          <cell r="B13" t="str">
            <v>Alameda Community Learning Center</v>
          </cell>
          <cell r="C13">
            <v>368</v>
          </cell>
          <cell r="D13">
            <v>5</v>
          </cell>
        </row>
        <row r="14">
          <cell r="A14" t="str">
            <v>01611190130625</v>
          </cell>
          <cell r="B14" t="str">
            <v>Alternatives in Action</v>
          </cell>
          <cell r="C14">
            <v>183</v>
          </cell>
          <cell r="D14">
            <v>22</v>
          </cell>
        </row>
        <row r="15">
          <cell r="A15" t="str">
            <v>01611190131805</v>
          </cell>
          <cell r="B15" t="str">
            <v>The Academy of Alameda Elementary</v>
          </cell>
          <cell r="C15">
            <v>203</v>
          </cell>
          <cell r="D15">
            <v>2</v>
          </cell>
        </row>
        <row r="16">
          <cell r="A16" t="str">
            <v>01611270000000</v>
          </cell>
          <cell r="B16" t="str">
            <v>Albany City Unified</v>
          </cell>
          <cell r="C16">
            <v>3656</v>
          </cell>
          <cell r="D16">
            <v>89</v>
          </cell>
        </row>
        <row r="17">
          <cell r="A17" t="str">
            <v>01611430000000</v>
          </cell>
          <cell r="B17" t="str">
            <v>Berkeley Unified</v>
          </cell>
          <cell r="C17">
            <v>9779</v>
          </cell>
          <cell r="D17">
            <v>266</v>
          </cell>
        </row>
        <row r="18">
          <cell r="A18" t="str">
            <v>01611430122689</v>
          </cell>
          <cell r="B18" t="str">
            <v>REALM Charter Middle</v>
          </cell>
          <cell r="C18">
            <v>187</v>
          </cell>
          <cell r="D18">
            <v>2</v>
          </cell>
        </row>
        <row r="19">
          <cell r="A19" t="str">
            <v>01611430122697</v>
          </cell>
          <cell r="B19" t="str">
            <v>REALM Charter High</v>
          </cell>
          <cell r="C19">
            <v>344</v>
          </cell>
          <cell r="D19">
            <v>13</v>
          </cell>
        </row>
        <row r="20">
          <cell r="A20" t="str">
            <v>01611500000000</v>
          </cell>
          <cell r="B20" t="str">
            <v>Castro Valley Unified</v>
          </cell>
          <cell r="C20">
            <v>9305</v>
          </cell>
          <cell r="D20">
            <v>205</v>
          </cell>
        </row>
        <row r="21">
          <cell r="A21" t="str">
            <v>01611680000000</v>
          </cell>
          <cell r="B21" t="str">
            <v>Emery Unified</v>
          </cell>
          <cell r="C21">
            <v>690</v>
          </cell>
          <cell r="D21">
            <v>32</v>
          </cell>
        </row>
        <row r="22">
          <cell r="A22" t="str">
            <v>01611760000000</v>
          </cell>
          <cell r="B22" t="str">
            <v>Fremont Unified</v>
          </cell>
          <cell r="C22">
            <v>35731</v>
          </cell>
          <cell r="D22">
            <v>2888</v>
          </cell>
        </row>
        <row r="23">
          <cell r="A23" t="str">
            <v>01611920000000</v>
          </cell>
          <cell r="B23" t="str">
            <v>Hayward Unified</v>
          </cell>
          <cell r="C23">
            <v>20362</v>
          </cell>
          <cell r="D23">
            <v>990</v>
          </cell>
        </row>
        <row r="24">
          <cell r="A24" t="str">
            <v>01611920108670</v>
          </cell>
          <cell r="B24" t="str">
            <v>Leadership Public Schools - Hayward</v>
          </cell>
          <cell r="C24">
            <v>593</v>
          </cell>
          <cell r="D24">
            <v>2</v>
          </cell>
        </row>
        <row r="25">
          <cell r="A25" t="str">
            <v>01611920119248</v>
          </cell>
          <cell r="B25" t="str">
            <v>Golden Oak Montessori of Hayward</v>
          </cell>
          <cell r="C25">
            <v>249</v>
          </cell>
          <cell r="D25">
            <v>2</v>
          </cell>
        </row>
        <row r="26">
          <cell r="A26" t="str">
            <v>01611920127696</v>
          </cell>
          <cell r="B26" t="str">
            <v>Knowledge Enlightens You (KEY) Academy</v>
          </cell>
          <cell r="C26">
            <v>557</v>
          </cell>
          <cell r="D26">
            <v>43</v>
          </cell>
        </row>
        <row r="27">
          <cell r="A27" t="str">
            <v>01611920127944</v>
          </cell>
          <cell r="B27" t="str">
            <v>Silver Oak High Public Montessori Charter</v>
          </cell>
          <cell r="C27">
            <v>198</v>
          </cell>
          <cell r="D27">
            <v>2</v>
          </cell>
        </row>
        <row r="28">
          <cell r="A28" t="str">
            <v>01612000000000</v>
          </cell>
          <cell r="B28" t="str">
            <v>Livermore Valley Joint Unified</v>
          </cell>
          <cell r="C28">
            <v>13746</v>
          </cell>
          <cell r="D28">
            <v>273</v>
          </cell>
        </row>
        <row r="29">
          <cell r="A29" t="str">
            <v>01612340000000</v>
          </cell>
          <cell r="B29" t="str">
            <v>Newark Unified</v>
          </cell>
          <cell r="C29">
            <v>5906</v>
          </cell>
          <cell r="D29">
            <v>219</v>
          </cell>
        </row>
        <row r="30">
          <cell r="A30" t="str">
            <v>01612420000000</v>
          </cell>
          <cell r="B30" t="str">
            <v>New Haven Unified</v>
          </cell>
          <cell r="C30">
            <v>11595</v>
          </cell>
          <cell r="D30">
            <v>417</v>
          </cell>
        </row>
        <row r="31">
          <cell r="A31" t="str">
            <v>01612590000000</v>
          </cell>
          <cell r="B31" t="str">
            <v>Oakland Unified</v>
          </cell>
          <cell r="C31">
            <v>36955</v>
          </cell>
          <cell r="D31">
            <v>2959</v>
          </cell>
        </row>
        <row r="32">
          <cell r="A32" t="str">
            <v>01612590100065</v>
          </cell>
          <cell r="B32" t="str">
            <v>Oakland Unity High</v>
          </cell>
          <cell r="C32">
            <v>346</v>
          </cell>
          <cell r="D32">
            <v>2</v>
          </cell>
        </row>
        <row r="33">
          <cell r="A33" t="str">
            <v>01612590100123</v>
          </cell>
          <cell r="B33" t="str">
            <v>East Oakland Leadership Academy</v>
          </cell>
          <cell r="C33">
            <v>111</v>
          </cell>
          <cell r="D33">
            <v>6</v>
          </cell>
        </row>
        <row r="34">
          <cell r="A34" t="str">
            <v>01612590106906</v>
          </cell>
          <cell r="B34" t="str">
            <v>Bay Area Technology</v>
          </cell>
          <cell r="C34">
            <v>322</v>
          </cell>
          <cell r="D34">
            <v>15</v>
          </cell>
        </row>
        <row r="35">
          <cell r="A35" t="str">
            <v>01612590108944</v>
          </cell>
          <cell r="B35" t="str">
            <v>Lighthouse Community Charter High</v>
          </cell>
          <cell r="C35">
            <v>260</v>
          </cell>
          <cell r="D35">
            <v>4</v>
          </cell>
        </row>
        <row r="36">
          <cell r="A36" t="str">
            <v>01612590109819</v>
          </cell>
          <cell r="B36" t="str">
            <v>Aspire Berkley Maynard Academy</v>
          </cell>
          <cell r="C36">
            <v>568</v>
          </cell>
          <cell r="D36">
            <v>6</v>
          </cell>
        </row>
        <row r="37">
          <cell r="A37" t="str">
            <v>01612590111476</v>
          </cell>
          <cell r="B37" t="str">
            <v>Achieve Academy</v>
          </cell>
          <cell r="C37">
            <v>675</v>
          </cell>
          <cell r="D37">
            <v>89</v>
          </cell>
        </row>
        <row r="38">
          <cell r="A38" t="str">
            <v>01612590111856</v>
          </cell>
          <cell r="B38" t="str">
            <v>American Indian Public High</v>
          </cell>
          <cell r="C38">
            <v>360</v>
          </cell>
          <cell r="D38">
            <v>21</v>
          </cell>
        </row>
        <row r="39">
          <cell r="A39" t="str">
            <v>01612590114363</v>
          </cell>
          <cell r="B39" t="str">
            <v>American Indian Public Charter II</v>
          </cell>
          <cell r="C39">
            <v>647</v>
          </cell>
          <cell r="D39">
            <v>29</v>
          </cell>
        </row>
        <row r="40">
          <cell r="A40" t="str">
            <v>01612590114868</v>
          </cell>
          <cell r="B40" t="str">
            <v>Oakland Charter High</v>
          </cell>
          <cell r="C40">
            <v>412</v>
          </cell>
          <cell r="D40">
            <v>19</v>
          </cell>
        </row>
        <row r="41">
          <cell r="A41" t="str">
            <v>01612590115238</v>
          </cell>
          <cell r="B41" t="str">
            <v>ARISE High</v>
          </cell>
          <cell r="C41">
            <v>288</v>
          </cell>
          <cell r="D41">
            <v>1</v>
          </cell>
        </row>
        <row r="42">
          <cell r="A42" t="str">
            <v>01612590115386</v>
          </cell>
          <cell r="B42" t="str">
            <v>Civicorps Corpsmember Academy</v>
          </cell>
          <cell r="C42">
            <v>71</v>
          </cell>
          <cell r="D42">
            <v>3</v>
          </cell>
        </row>
        <row r="43">
          <cell r="A43" t="str">
            <v>01612590115592</v>
          </cell>
          <cell r="B43" t="str">
            <v>Learning Without Limits</v>
          </cell>
          <cell r="C43">
            <v>426</v>
          </cell>
          <cell r="D43">
            <v>25</v>
          </cell>
        </row>
        <row r="44">
          <cell r="A44" t="str">
            <v>01612590118224</v>
          </cell>
          <cell r="B44" t="str">
            <v>Aspire Golden State College Preparatory Academy</v>
          </cell>
          <cell r="C44">
            <v>609</v>
          </cell>
          <cell r="D44">
            <v>6</v>
          </cell>
        </row>
        <row r="45">
          <cell r="A45" t="str">
            <v>01612590120188</v>
          </cell>
          <cell r="B45" t="str">
            <v>Aspire ERES Academy</v>
          </cell>
          <cell r="C45">
            <v>217</v>
          </cell>
          <cell r="D45">
            <v>5</v>
          </cell>
        </row>
        <row r="46">
          <cell r="A46" t="str">
            <v>01612590123711</v>
          </cell>
          <cell r="B46" t="str">
            <v>Vincent Academy</v>
          </cell>
          <cell r="C46">
            <v>266</v>
          </cell>
          <cell r="D46">
            <v>11</v>
          </cell>
        </row>
        <row r="47">
          <cell r="A47" t="str">
            <v>01612590126748</v>
          </cell>
          <cell r="B47" t="str">
            <v>LPS Oakland R &amp; D Campus</v>
          </cell>
          <cell r="C47">
            <v>417</v>
          </cell>
          <cell r="D47">
            <v>28</v>
          </cell>
        </row>
        <row r="48">
          <cell r="A48" t="str">
            <v>01612590128413</v>
          </cell>
          <cell r="B48" t="str">
            <v>Aspire College Academy</v>
          </cell>
          <cell r="C48">
            <v>278</v>
          </cell>
          <cell r="D48">
            <v>11</v>
          </cell>
        </row>
        <row r="49">
          <cell r="A49" t="str">
            <v>01612590129403</v>
          </cell>
          <cell r="B49" t="str">
            <v>Epic Charter</v>
          </cell>
          <cell r="C49">
            <v>342</v>
          </cell>
          <cell r="D49">
            <v>16</v>
          </cell>
        </row>
        <row r="50">
          <cell r="A50" t="str">
            <v>01612590129635</v>
          </cell>
          <cell r="B50" t="str">
            <v>Downtown Charter Academy</v>
          </cell>
          <cell r="C50">
            <v>275</v>
          </cell>
          <cell r="D50">
            <v>9</v>
          </cell>
        </row>
        <row r="51">
          <cell r="A51" t="str">
            <v>01612590130617</v>
          </cell>
          <cell r="B51" t="str">
            <v>Oakland Military Institute, College Preparatory Academy</v>
          </cell>
          <cell r="C51">
            <v>719</v>
          </cell>
          <cell r="D51">
            <v>17</v>
          </cell>
        </row>
        <row r="52">
          <cell r="A52" t="str">
            <v>01612590130633</v>
          </cell>
          <cell r="B52" t="str">
            <v>Lighthouse Community Charter</v>
          </cell>
          <cell r="C52">
            <v>507</v>
          </cell>
          <cell r="D52">
            <v>2</v>
          </cell>
        </row>
        <row r="53">
          <cell r="A53" t="str">
            <v>01612590130666</v>
          </cell>
          <cell r="B53" t="str">
            <v>Aspire Lionel Wilson College Preparatory Academy</v>
          </cell>
          <cell r="C53">
            <v>515</v>
          </cell>
          <cell r="D53">
            <v>16</v>
          </cell>
        </row>
        <row r="54">
          <cell r="A54" t="str">
            <v>01612590130732</v>
          </cell>
          <cell r="B54" t="str">
            <v>Aspire Triumph Technology Academy</v>
          </cell>
          <cell r="C54">
            <v>287</v>
          </cell>
          <cell r="D54">
            <v>9</v>
          </cell>
        </row>
        <row r="55">
          <cell r="A55" t="str">
            <v>01612590132514</v>
          </cell>
          <cell r="B55" t="str">
            <v>Francophone Charter School of Oakland</v>
          </cell>
          <cell r="C55">
            <v>190</v>
          </cell>
          <cell r="D55">
            <v>13</v>
          </cell>
        </row>
        <row r="56">
          <cell r="A56" t="str">
            <v>01612590132555</v>
          </cell>
          <cell r="B56" t="str">
            <v>Conservatory of Vocal/Instrumental Arts High</v>
          </cell>
          <cell r="C56">
            <v>72</v>
          </cell>
          <cell r="D56">
            <v>1</v>
          </cell>
        </row>
        <row r="57">
          <cell r="A57" t="str">
            <v>01612590134015</v>
          </cell>
          <cell r="B57" t="str">
            <v>Lodestar: A Lighthouse Community Charter Public</v>
          </cell>
          <cell r="C57">
            <v>303</v>
          </cell>
          <cell r="D57">
            <v>6</v>
          </cell>
        </row>
        <row r="58">
          <cell r="A58" t="str">
            <v>01612593030772</v>
          </cell>
          <cell r="B58" t="str">
            <v>Oakland School for the Arts</v>
          </cell>
          <cell r="C58">
            <v>755</v>
          </cell>
          <cell r="D58">
            <v>6</v>
          </cell>
        </row>
        <row r="59">
          <cell r="A59" t="str">
            <v>01612596111660</v>
          </cell>
          <cell r="B59" t="str">
            <v>Oakland Charter Academy</v>
          </cell>
          <cell r="C59">
            <v>233</v>
          </cell>
          <cell r="D59">
            <v>16</v>
          </cell>
        </row>
        <row r="60">
          <cell r="A60" t="str">
            <v>01612596113807</v>
          </cell>
          <cell r="B60" t="str">
            <v>American Indian Public Charter</v>
          </cell>
          <cell r="C60">
            <v>146</v>
          </cell>
          <cell r="D60">
            <v>17</v>
          </cell>
        </row>
        <row r="61">
          <cell r="A61" t="str">
            <v>01612596117568</v>
          </cell>
          <cell r="B61" t="str">
            <v>Aspire Monarch Academy</v>
          </cell>
          <cell r="C61">
            <v>408</v>
          </cell>
          <cell r="D61">
            <v>6</v>
          </cell>
        </row>
        <row r="62">
          <cell r="A62" t="str">
            <v>01612596117972</v>
          </cell>
          <cell r="B62" t="str">
            <v>North Oakland Community Charter</v>
          </cell>
          <cell r="C62">
            <v>226</v>
          </cell>
          <cell r="D62">
            <v>5</v>
          </cell>
        </row>
        <row r="63">
          <cell r="A63" t="str">
            <v>01612596118608</v>
          </cell>
          <cell r="B63" t="str">
            <v>ASCEND</v>
          </cell>
          <cell r="C63">
            <v>487</v>
          </cell>
          <cell r="D63">
            <v>10</v>
          </cell>
        </row>
        <row r="64">
          <cell r="A64" t="str">
            <v>01612750000000</v>
          </cell>
          <cell r="B64" t="str">
            <v>Piedmont City Unified</v>
          </cell>
          <cell r="C64">
            <v>2614</v>
          </cell>
          <cell r="D64">
            <v>47</v>
          </cell>
        </row>
        <row r="65">
          <cell r="A65" t="str">
            <v>01612910000000</v>
          </cell>
          <cell r="B65" t="str">
            <v>San Leandro Unified</v>
          </cell>
          <cell r="C65">
            <v>8856</v>
          </cell>
          <cell r="D65">
            <v>386</v>
          </cell>
        </row>
        <row r="66">
          <cell r="A66" t="str">
            <v>01613090000000</v>
          </cell>
          <cell r="B66" t="str">
            <v>San Lorenzo Unified</v>
          </cell>
          <cell r="C66">
            <v>10467</v>
          </cell>
          <cell r="D66">
            <v>433</v>
          </cell>
        </row>
        <row r="67">
          <cell r="A67" t="str">
            <v>01613090101212</v>
          </cell>
          <cell r="B67" t="str">
            <v>KIPP Summit Academy</v>
          </cell>
          <cell r="C67">
            <v>416</v>
          </cell>
          <cell r="D67">
            <v>9</v>
          </cell>
        </row>
        <row r="68">
          <cell r="A68" t="str">
            <v>01613090114421</v>
          </cell>
          <cell r="B68" t="str">
            <v>KIPP King Collegiate High</v>
          </cell>
          <cell r="C68">
            <v>618</v>
          </cell>
          <cell r="D68">
            <v>18</v>
          </cell>
        </row>
        <row r="69">
          <cell r="A69" t="str">
            <v>01750930000000</v>
          </cell>
          <cell r="B69" t="str">
            <v>Dublin Unified</v>
          </cell>
          <cell r="C69">
            <v>11294</v>
          </cell>
          <cell r="D69">
            <v>621</v>
          </cell>
        </row>
        <row r="70">
          <cell r="A70" t="str">
            <v>01751010000000</v>
          </cell>
          <cell r="B70" t="str">
            <v>Pleasanton Unified</v>
          </cell>
          <cell r="C70">
            <v>14846</v>
          </cell>
          <cell r="D70">
            <v>946</v>
          </cell>
        </row>
        <row r="71">
          <cell r="A71" t="str">
            <v>01751190000000</v>
          </cell>
          <cell r="B71" t="str">
            <v>Sunol Glen Unified</v>
          </cell>
          <cell r="C71">
            <v>293</v>
          </cell>
          <cell r="D71">
            <v>14</v>
          </cell>
        </row>
        <row r="72">
          <cell r="A72" t="str">
            <v>03739810000000</v>
          </cell>
          <cell r="B72" t="str">
            <v>Amador County Unified</v>
          </cell>
          <cell r="C72">
            <v>3926</v>
          </cell>
          <cell r="D72">
            <v>46</v>
          </cell>
        </row>
        <row r="73">
          <cell r="A73" t="str">
            <v>04100410114991</v>
          </cell>
          <cell r="B73" t="str">
            <v>CORE Butte Charter</v>
          </cell>
          <cell r="C73">
            <v>802</v>
          </cell>
          <cell r="D73">
            <v>1</v>
          </cell>
        </row>
        <row r="74">
          <cell r="A74" t="str">
            <v>04614080000000</v>
          </cell>
          <cell r="B74" t="str">
            <v>Biggs Unified</v>
          </cell>
          <cell r="C74">
            <v>629</v>
          </cell>
          <cell r="D74">
            <v>15</v>
          </cell>
        </row>
        <row r="75">
          <cell r="A75" t="str">
            <v>04614240000000</v>
          </cell>
          <cell r="B75" t="str">
            <v>Chico Unified</v>
          </cell>
          <cell r="C75">
            <v>12655</v>
          </cell>
          <cell r="D75">
            <v>170</v>
          </cell>
        </row>
        <row r="76">
          <cell r="A76" t="str">
            <v>04614240110551</v>
          </cell>
          <cell r="B76" t="str">
            <v>Nord Country</v>
          </cell>
          <cell r="C76">
            <v>181</v>
          </cell>
          <cell r="D76">
            <v>2</v>
          </cell>
        </row>
        <row r="77">
          <cell r="A77" t="str">
            <v>04614240118042</v>
          </cell>
          <cell r="B77" t="str">
            <v>Forest Ranch Charter</v>
          </cell>
          <cell r="C77">
            <v>131</v>
          </cell>
          <cell r="D77">
            <v>2</v>
          </cell>
        </row>
        <row r="78">
          <cell r="A78" t="str">
            <v>04614240121475</v>
          </cell>
          <cell r="B78" t="str">
            <v>Sherwood Montessori</v>
          </cell>
          <cell r="C78">
            <v>161</v>
          </cell>
          <cell r="D78">
            <v>3</v>
          </cell>
        </row>
        <row r="79">
          <cell r="A79" t="str">
            <v>04614240123810</v>
          </cell>
          <cell r="B79" t="str">
            <v>Wildflower Open Classroom</v>
          </cell>
          <cell r="C79">
            <v>166</v>
          </cell>
          <cell r="D79">
            <v>1</v>
          </cell>
        </row>
        <row r="80">
          <cell r="A80" t="str">
            <v>04614246113773</v>
          </cell>
          <cell r="B80" t="str">
            <v>Chico Country Day</v>
          </cell>
          <cell r="C80">
            <v>557</v>
          </cell>
          <cell r="D80">
            <v>2</v>
          </cell>
        </row>
        <row r="81">
          <cell r="A81" t="str">
            <v>04614246119523</v>
          </cell>
          <cell r="B81" t="str">
            <v>Blue Oak Charter</v>
          </cell>
          <cell r="C81">
            <v>375</v>
          </cell>
          <cell r="D81">
            <v>9</v>
          </cell>
        </row>
        <row r="82">
          <cell r="A82" t="str">
            <v>04614320000000</v>
          </cell>
          <cell r="B82" t="str">
            <v>Durham Unified</v>
          </cell>
          <cell r="C82">
            <v>1016</v>
          </cell>
          <cell r="D82">
            <v>5</v>
          </cell>
        </row>
        <row r="83">
          <cell r="A83" t="str">
            <v>04614570000000</v>
          </cell>
          <cell r="B83" t="str">
            <v>Golden Feather Union Elementary</v>
          </cell>
          <cell r="C83">
            <v>69</v>
          </cell>
          <cell r="D83">
            <v>1</v>
          </cell>
        </row>
        <row r="84">
          <cell r="A84" t="str">
            <v>04614990000000</v>
          </cell>
          <cell r="B84" t="str">
            <v>Manzanita Elementary</v>
          </cell>
          <cell r="C84">
            <v>291</v>
          </cell>
          <cell r="D84">
            <v>3</v>
          </cell>
        </row>
        <row r="85">
          <cell r="A85" t="str">
            <v>04615070000000</v>
          </cell>
          <cell r="B85" t="str">
            <v>Oroville City Elementary</v>
          </cell>
          <cell r="C85">
            <v>2358</v>
          </cell>
          <cell r="D85">
            <v>18</v>
          </cell>
        </row>
        <row r="86">
          <cell r="A86" t="str">
            <v>04615070129577</v>
          </cell>
          <cell r="B86" t="str">
            <v>STREAM Charter</v>
          </cell>
          <cell r="C86">
            <v>272</v>
          </cell>
          <cell r="D86">
            <v>1</v>
          </cell>
        </row>
        <row r="87">
          <cell r="A87" t="str">
            <v>04615150000000</v>
          </cell>
          <cell r="B87" t="str">
            <v>Oroville Union High</v>
          </cell>
          <cell r="C87">
            <v>2193</v>
          </cell>
          <cell r="D87">
            <v>12</v>
          </cell>
        </row>
        <row r="88">
          <cell r="A88" t="str">
            <v>04615230000000</v>
          </cell>
          <cell r="B88" t="str">
            <v>Palermo Union Elementary</v>
          </cell>
          <cell r="C88">
            <v>1271</v>
          </cell>
          <cell r="D88">
            <v>2</v>
          </cell>
        </row>
        <row r="89">
          <cell r="A89" t="str">
            <v>04615310000000</v>
          </cell>
          <cell r="B89" t="str">
            <v>Paradise Unified</v>
          </cell>
          <cell r="C89">
            <v>3442</v>
          </cell>
          <cell r="D89">
            <v>30</v>
          </cell>
        </row>
        <row r="90">
          <cell r="A90" t="str">
            <v>04615490000000</v>
          </cell>
          <cell r="B90" t="str">
            <v>Thermalito Union Elementary</v>
          </cell>
          <cell r="C90">
            <v>1547</v>
          </cell>
          <cell r="D90">
            <v>11</v>
          </cell>
        </row>
        <row r="91">
          <cell r="A91" t="str">
            <v>04755070000000</v>
          </cell>
          <cell r="B91" t="str">
            <v>Gridley Unified</v>
          </cell>
          <cell r="C91">
            <v>2056</v>
          </cell>
          <cell r="D91">
            <v>61</v>
          </cell>
        </row>
        <row r="92">
          <cell r="A92" t="str">
            <v>05100580000000</v>
          </cell>
          <cell r="B92" t="str">
            <v>Calaveras County Office of Education</v>
          </cell>
          <cell r="C92">
            <v>514</v>
          </cell>
          <cell r="D92">
            <v>3</v>
          </cell>
        </row>
        <row r="93">
          <cell r="A93" t="str">
            <v>05615560000000</v>
          </cell>
          <cell r="B93" t="str">
            <v>Bret Harte Union High</v>
          </cell>
          <cell r="C93">
            <v>686</v>
          </cell>
          <cell r="D93">
            <v>4</v>
          </cell>
        </row>
        <row r="94">
          <cell r="A94" t="str">
            <v>05615640000000</v>
          </cell>
          <cell r="B94" t="str">
            <v>Calaveras Unified</v>
          </cell>
          <cell r="C94">
            <v>2862</v>
          </cell>
          <cell r="D94">
            <v>21</v>
          </cell>
        </row>
        <row r="95">
          <cell r="A95" t="str">
            <v>05615720000000</v>
          </cell>
          <cell r="B95" t="str">
            <v>Mark Twain Union Elementary</v>
          </cell>
          <cell r="C95">
            <v>821</v>
          </cell>
          <cell r="D95">
            <v>6</v>
          </cell>
        </row>
        <row r="96">
          <cell r="A96" t="str">
            <v>05615800000000</v>
          </cell>
          <cell r="B96" t="str">
            <v>Vallecito Union</v>
          </cell>
          <cell r="C96">
            <v>567</v>
          </cell>
          <cell r="D96">
            <v>2</v>
          </cell>
        </row>
        <row r="97">
          <cell r="A97" t="str">
            <v>06615980000000</v>
          </cell>
          <cell r="B97" t="str">
            <v>Colusa Unified</v>
          </cell>
          <cell r="C97">
            <v>1450</v>
          </cell>
          <cell r="D97">
            <v>28</v>
          </cell>
        </row>
        <row r="98">
          <cell r="A98" t="str">
            <v>06616060000000</v>
          </cell>
          <cell r="B98" t="str">
            <v>Maxwell Unified</v>
          </cell>
          <cell r="C98">
            <v>327</v>
          </cell>
          <cell r="D98">
            <v>3</v>
          </cell>
        </row>
        <row r="99">
          <cell r="A99" t="str">
            <v>06616140000000</v>
          </cell>
          <cell r="B99" t="str">
            <v>Pierce Joint Unified</v>
          </cell>
          <cell r="C99">
            <v>1473</v>
          </cell>
          <cell r="D99">
            <v>17</v>
          </cell>
        </row>
        <row r="100">
          <cell r="A100" t="str">
            <v>06616220000000</v>
          </cell>
          <cell r="B100" t="str">
            <v>Williams Unified</v>
          </cell>
          <cell r="C100">
            <v>1357</v>
          </cell>
          <cell r="D100">
            <v>66</v>
          </cell>
        </row>
        <row r="101">
          <cell r="A101" t="str">
            <v>07100740000000</v>
          </cell>
          <cell r="B101" t="str">
            <v>Contra Costa County Office of Education</v>
          </cell>
          <cell r="C101">
            <v>449</v>
          </cell>
          <cell r="D101">
            <v>2</v>
          </cell>
        </row>
        <row r="102">
          <cell r="A102" t="str">
            <v>07100740129528</v>
          </cell>
          <cell r="B102" t="str">
            <v>Caliber: Beta Academy</v>
          </cell>
          <cell r="C102">
            <v>793</v>
          </cell>
          <cell r="D102">
            <v>1</v>
          </cell>
        </row>
        <row r="103">
          <cell r="A103" t="str">
            <v>07100740129684</v>
          </cell>
          <cell r="B103" t="str">
            <v>Summit Public School K2</v>
          </cell>
          <cell r="C103">
            <v>426</v>
          </cell>
          <cell r="D103">
            <v>1</v>
          </cell>
        </row>
        <row r="104">
          <cell r="A104" t="str">
            <v>07100740730614</v>
          </cell>
          <cell r="B104" t="str">
            <v>Golden Gate Community Charter</v>
          </cell>
          <cell r="C104">
            <v>84</v>
          </cell>
          <cell r="D104">
            <v>1</v>
          </cell>
        </row>
        <row r="105">
          <cell r="A105" t="str">
            <v>07100740731380</v>
          </cell>
          <cell r="B105" t="str">
            <v>Clayton Valley Charter High</v>
          </cell>
          <cell r="C105">
            <v>2187</v>
          </cell>
          <cell r="D105">
            <v>11</v>
          </cell>
        </row>
        <row r="106">
          <cell r="A106" t="str">
            <v>07616300000000</v>
          </cell>
          <cell r="B106" t="str">
            <v>Acalanes Union High</v>
          </cell>
          <cell r="C106">
            <v>5642</v>
          </cell>
          <cell r="D106">
            <v>107</v>
          </cell>
        </row>
        <row r="107">
          <cell r="A107" t="str">
            <v>07616480000000</v>
          </cell>
          <cell r="B107" t="str">
            <v>Antioch Unified</v>
          </cell>
          <cell r="C107">
            <v>16653</v>
          </cell>
          <cell r="D107">
            <v>431</v>
          </cell>
        </row>
        <row r="108">
          <cell r="A108" t="str">
            <v>07616480115063</v>
          </cell>
          <cell r="B108" t="str">
            <v>Antioch Charter Academy II</v>
          </cell>
          <cell r="C108">
            <v>202</v>
          </cell>
          <cell r="D108">
            <v>2</v>
          </cell>
        </row>
        <row r="109">
          <cell r="A109" t="str">
            <v>07616550000000</v>
          </cell>
          <cell r="B109" t="str">
            <v>Brentwood Union Elementary</v>
          </cell>
          <cell r="C109">
            <v>9037</v>
          </cell>
          <cell r="D109">
            <v>138</v>
          </cell>
        </row>
        <row r="110">
          <cell r="A110" t="str">
            <v>07616630000000</v>
          </cell>
          <cell r="B110" t="str">
            <v>Byron Union Elementary</v>
          </cell>
          <cell r="C110">
            <v>1586</v>
          </cell>
          <cell r="D110">
            <v>10</v>
          </cell>
        </row>
        <row r="111">
          <cell r="A111" t="str">
            <v>07616710000000</v>
          </cell>
          <cell r="B111" t="str">
            <v>Canyon Elementary</v>
          </cell>
          <cell r="C111">
            <v>72</v>
          </cell>
          <cell r="D111">
            <v>1</v>
          </cell>
        </row>
        <row r="112">
          <cell r="A112" t="str">
            <v>07616970000000</v>
          </cell>
          <cell r="B112" t="str">
            <v>John Swett Unified</v>
          </cell>
          <cell r="C112">
            <v>1534</v>
          </cell>
          <cell r="D112">
            <v>68</v>
          </cell>
        </row>
        <row r="113">
          <cell r="A113" t="str">
            <v>07617050000000</v>
          </cell>
          <cell r="B113" t="str">
            <v>Knightsen Elementary</v>
          </cell>
          <cell r="C113">
            <v>597</v>
          </cell>
          <cell r="D113">
            <v>2</v>
          </cell>
        </row>
        <row r="114">
          <cell r="A114" t="str">
            <v>07617130000000</v>
          </cell>
          <cell r="B114" t="str">
            <v>Lafayette Elementary</v>
          </cell>
          <cell r="C114">
            <v>3588</v>
          </cell>
          <cell r="D114">
            <v>138</v>
          </cell>
        </row>
        <row r="115">
          <cell r="A115" t="str">
            <v>07617210000000</v>
          </cell>
          <cell r="B115" t="str">
            <v>Liberty Union High</v>
          </cell>
          <cell r="C115">
            <v>8205</v>
          </cell>
          <cell r="D115">
            <v>77</v>
          </cell>
        </row>
        <row r="116">
          <cell r="A116" t="str">
            <v>07617390000000</v>
          </cell>
          <cell r="B116" t="str">
            <v>Martinez Unified</v>
          </cell>
          <cell r="C116">
            <v>4160</v>
          </cell>
          <cell r="D116">
            <v>53</v>
          </cell>
        </row>
        <row r="117">
          <cell r="A117" t="str">
            <v>07617470000000</v>
          </cell>
          <cell r="B117" t="str">
            <v>Moraga Elementary</v>
          </cell>
          <cell r="C117">
            <v>1829</v>
          </cell>
          <cell r="D117">
            <v>89</v>
          </cell>
        </row>
        <row r="118">
          <cell r="A118" t="str">
            <v>07617540000000</v>
          </cell>
          <cell r="B118" t="str">
            <v>Mt. Diablo Unified</v>
          </cell>
          <cell r="C118">
            <v>31197</v>
          </cell>
          <cell r="D118">
            <v>1301</v>
          </cell>
        </row>
        <row r="119">
          <cell r="A119" t="str">
            <v>07617620000000</v>
          </cell>
          <cell r="B119" t="str">
            <v>Oakley Union Elementary</v>
          </cell>
          <cell r="C119">
            <v>5196</v>
          </cell>
          <cell r="D119">
            <v>38</v>
          </cell>
        </row>
        <row r="120">
          <cell r="A120" t="str">
            <v>07617700000000</v>
          </cell>
          <cell r="B120" t="str">
            <v>Orinda Union Elementary</v>
          </cell>
          <cell r="C120">
            <v>2536</v>
          </cell>
          <cell r="D120">
            <v>59</v>
          </cell>
        </row>
        <row r="121">
          <cell r="A121" t="str">
            <v>07617880000000</v>
          </cell>
          <cell r="B121" t="str">
            <v>Pittsburg Unified</v>
          </cell>
          <cell r="C121">
            <v>11505</v>
          </cell>
          <cell r="D121">
            <v>251</v>
          </cell>
        </row>
        <row r="122">
          <cell r="A122" t="str">
            <v>07617960000000</v>
          </cell>
          <cell r="B122" t="str">
            <v>West Contra Costa Unified</v>
          </cell>
          <cell r="C122">
            <v>28365</v>
          </cell>
          <cell r="D122">
            <v>1746</v>
          </cell>
        </row>
        <row r="123">
          <cell r="A123" t="str">
            <v>07617960101477</v>
          </cell>
          <cell r="B123" t="str">
            <v>Leadership Public Schools: Richmond</v>
          </cell>
          <cell r="C123">
            <v>577</v>
          </cell>
          <cell r="D123">
            <v>5</v>
          </cell>
        </row>
        <row r="124">
          <cell r="A124" t="str">
            <v>07617960110973</v>
          </cell>
          <cell r="B124" t="str">
            <v>Richmond College Preparatory</v>
          </cell>
          <cell r="C124">
            <v>503</v>
          </cell>
          <cell r="D124">
            <v>8</v>
          </cell>
        </row>
        <row r="125">
          <cell r="A125" t="str">
            <v>07617960126805</v>
          </cell>
          <cell r="B125" t="str">
            <v>Richmond Charter Academy</v>
          </cell>
          <cell r="C125">
            <v>218</v>
          </cell>
          <cell r="D125">
            <v>3</v>
          </cell>
        </row>
        <row r="126">
          <cell r="A126" t="str">
            <v>07617960132100</v>
          </cell>
          <cell r="B126" t="str">
            <v>Aspire Richmond Ca. College Preparatory Academy</v>
          </cell>
          <cell r="C126">
            <v>520</v>
          </cell>
          <cell r="D126">
            <v>4</v>
          </cell>
        </row>
        <row r="127">
          <cell r="A127" t="str">
            <v>07617960132118</v>
          </cell>
          <cell r="B127" t="str">
            <v>Aspire Richmond Technology Academy</v>
          </cell>
          <cell r="C127">
            <v>342</v>
          </cell>
          <cell r="D127">
            <v>5</v>
          </cell>
        </row>
        <row r="128">
          <cell r="A128" t="str">
            <v>07617960132233</v>
          </cell>
          <cell r="B128" t="str">
            <v>John Henry High</v>
          </cell>
          <cell r="C128">
            <v>257</v>
          </cell>
          <cell r="D128">
            <v>8</v>
          </cell>
        </row>
        <row r="129">
          <cell r="A129" t="str">
            <v>07617960133637</v>
          </cell>
          <cell r="B129" t="str">
            <v>Summit Public School: Tamalpais</v>
          </cell>
          <cell r="C129">
            <v>237</v>
          </cell>
          <cell r="D129">
            <v>2</v>
          </cell>
        </row>
        <row r="130">
          <cell r="A130" t="str">
            <v>07617966118368</v>
          </cell>
          <cell r="B130" t="str">
            <v>Manzanita Middle</v>
          </cell>
          <cell r="C130">
            <v>121</v>
          </cell>
          <cell r="D130">
            <v>1</v>
          </cell>
        </row>
        <row r="131">
          <cell r="A131" t="str">
            <v>07618040000000</v>
          </cell>
          <cell r="B131" t="str">
            <v>San Ramon Valley Unified</v>
          </cell>
          <cell r="C131">
            <v>32471</v>
          </cell>
          <cell r="D131">
            <v>906</v>
          </cell>
        </row>
        <row r="132">
          <cell r="A132" t="str">
            <v>07618120000000</v>
          </cell>
          <cell r="B132" t="str">
            <v>Walnut Creek Elementary</v>
          </cell>
          <cell r="C132">
            <v>3584</v>
          </cell>
          <cell r="D132">
            <v>239</v>
          </cell>
        </row>
        <row r="133">
          <cell r="A133" t="str">
            <v>07770240134072</v>
          </cell>
          <cell r="B133" t="str">
            <v>Rocketship Futuro Academy</v>
          </cell>
          <cell r="C133">
            <v>290</v>
          </cell>
          <cell r="D133">
            <v>9</v>
          </cell>
        </row>
        <row r="134">
          <cell r="A134" t="str">
            <v>08618200000000</v>
          </cell>
          <cell r="B134" t="str">
            <v>Del Norte County Unified</v>
          </cell>
          <cell r="C134">
            <v>3628</v>
          </cell>
          <cell r="D134">
            <v>31</v>
          </cell>
        </row>
        <row r="135">
          <cell r="A135" t="str">
            <v>09100900000000</v>
          </cell>
          <cell r="B135" t="str">
            <v>El Dorado County Office of Education</v>
          </cell>
          <cell r="C135">
            <v>1028</v>
          </cell>
          <cell r="D135">
            <v>1</v>
          </cell>
        </row>
        <row r="136">
          <cell r="A136" t="str">
            <v>09618380000000</v>
          </cell>
          <cell r="B136" t="str">
            <v>Buckeye Union Elementary</v>
          </cell>
          <cell r="C136">
            <v>4745</v>
          </cell>
          <cell r="D136">
            <v>65</v>
          </cell>
        </row>
        <row r="137">
          <cell r="A137" t="str">
            <v>09618380111724</v>
          </cell>
          <cell r="B137" t="str">
            <v>California Montessori Project-Shingle Springs Campus</v>
          </cell>
          <cell r="C137">
            <v>456</v>
          </cell>
          <cell r="D137">
            <v>2</v>
          </cell>
        </row>
        <row r="138">
          <cell r="A138" t="str">
            <v>09618380136200</v>
          </cell>
          <cell r="B138" t="str">
            <v>Clarksville Charter</v>
          </cell>
          <cell r="C138">
            <v>679</v>
          </cell>
          <cell r="D138">
            <v>1</v>
          </cell>
        </row>
        <row r="139">
          <cell r="A139" t="str">
            <v>09618460000000</v>
          </cell>
          <cell r="B139" t="str">
            <v>Camino Union Elementary</v>
          </cell>
          <cell r="C139">
            <v>392</v>
          </cell>
          <cell r="D139">
            <v>3</v>
          </cell>
        </row>
        <row r="140">
          <cell r="A140" t="str">
            <v>09618530000000</v>
          </cell>
          <cell r="B140" t="str">
            <v>El Dorado Union High</v>
          </cell>
          <cell r="C140">
            <v>6643</v>
          </cell>
          <cell r="D140">
            <v>58</v>
          </cell>
        </row>
        <row r="141">
          <cell r="A141" t="str">
            <v>09618870000000</v>
          </cell>
          <cell r="B141" t="str">
            <v>Gold Trail Union Elementary</v>
          </cell>
          <cell r="C141">
            <v>709</v>
          </cell>
          <cell r="D141">
            <v>8</v>
          </cell>
        </row>
        <row r="142">
          <cell r="A142" t="str">
            <v>09619030000000</v>
          </cell>
          <cell r="B142" t="str">
            <v>Lake Tahoe Unified</v>
          </cell>
          <cell r="C142">
            <v>3906</v>
          </cell>
          <cell r="D142">
            <v>30</v>
          </cell>
        </row>
        <row r="143">
          <cell r="A143" t="str">
            <v>09619290000000</v>
          </cell>
          <cell r="B143" t="str">
            <v>Mother Lode Union Elementary</v>
          </cell>
          <cell r="C143">
            <v>1060</v>
          </cell>
          <cell r="D143">
            <v>14</v>
          </cell>
        </row>
        <row r="144">
          <cell r="A144" t="str">
            <v>09619450000000</v>
          </cell>
          <cell r="B144" t="str">
            <v>Pioneer Union Elementary</v>
          </cell>
          <cell r="C144">
            <v>304</v>
          </cell>
          <cell r="D144">
            <v>1</v>
          </cell>
        </row>
        <row r="145">
          <cell r="A145" t="str">
            <v>09619520000000</v>
          </cell>
          <cell r="B145" t="str">
            <v>Placerville Union Elementary</v>
          </cell>
          <cell r="C145">
            <v>1279</v>
          </cell>
          <cell r="D145">
            <v>13</v>
          </cell>
        </row>
        <row r="146">
          <cell r="A146" t="str">
            <v>09619600000000</v>
          </cell>
          <cell r="B146" t="str">
            <v>Pollock Pines Elementary</v>
          </cell>
          <cell r="C146">
            <v>698</v>
          </cell>
          <cell r="D146">
            <v>2</v>
          </cell>
        </row>
        <row r="147">
          <cell r="A147" t="str">
            <v>09619780000000</v>
          </cell>
          <cell r="B147" t="str">
            <v>Rescue Union Elementary</v>
          </cell>
          <cell r="C147">
            <v>3626</v>
          </cell>
          <cell r="D147">
            <v>30</v>
          </cell>
        </row>
        <row r="148">
          <cell r="A148" t="str">
            <v>09737830000000</v>
          </cell>
          <cell r="B148" t="str">
            <v>Black Oak Mine Unified</v>
          </cell>
          <cell r="C148">
            <v>1238</v>
          </cell>
          <cell r="D148">
            <v>2</v>
          </cell>
        </row>
        <row r="149">
          <cell r="A149" t="str">
            <v>10101080000000</v>
          </cell>
          <cell r="B149" t="str">
            <v>Fresno County Office of Education</v>
          </cell>
          <cell r="C149">
            <v>975</v>
          </cell>
          <cell r="D149">
            <v>5</v>
          </cell>
        </row>
        <row r="150">
          <cell r="A150" t="str">
            <v>10101080109991</v>
          </cell>
          <cell r="B150" t="str">
            <v>Crescent View West Public Charter</v>
          </cell>
          <cell r="C150">
            <v>1518</v>
          </cell>
          <cell r="D150">
            <v>3</v>
          </cell>
        </row>
        <row r="151">
          <cell r="A151" t="str">
            <v>10101086085112</v>
          </cell>
          <cell r="B151" t="str">
            <v>Edison-Bethune Charter Academy</v>
          </cell>
          <cell r="C151">
            <v>580</v>
          </cell>
          <cell r="D151">
            <v>5</v>
          </cell>
        </row>
        <row r="152">
          <cell r="A152" t="str">
            <v>10620260000000</v>
          </cell>
          <cell r="B152" t="str">
            <v>Big Creek Elementary</v>
          </cell>
          <cell r="C152">
            <v>59</v>
          </cell>
          <cell r="D152">
            <v>1</v>
          </cell>
        </row>
        <row r="153">
          <cell r="A153" t="str">
            <v>10620420000000</v>
          </cell>
          <cell r="B153" t="str">
            <v>Burrel Union Elementary</v>
          </cell>
          <cell r="C153">
            <v>117</v>
          </cell>
          <cell r="D153">
            <v>8</v>
          </cell>
        </row>
        <row r="154">
          <cell r="A154" t="str">
            <v>10621170000000</v>
          </cell>
          <cell r="B154" t="str">
            <v>Clovis Unified</v>
          </cell>
          <cell r="C154">
            <v>43085</v>
          </cell>
          <cell r="D154">
            <v>650</v>
          </cell>
        </row>
        <row r="155">
          <cell r="A155" t="str">
            <v>10621250000000</v>
          </cell>
          <cell r="B155" t="str">
            <v>Coalinga-Huron Unified</v>
          </cell>
          <cell r="C155">
            <v>4450</v>
          </cell>
          <cell r="D155">
            <v>249</v>
          </cell>
        </row>
        <row r="156">
          <cell r="A156" t="str">
            <v>10621580000000</v>
          </cell>
          <cell r="B156" t="str">
            <v>Fowler Unified</v>
          </cell>
          <cell r="C156">
            <v>2609</v>
          </cell>
          <cell r="D156">
            <v>34</v>
          </cell>
        </row>
        <row r="157">
          <cell r="A157" t="str">
            <v>10621660000000</v>
          </cell>
          <cell r="B157" t="str">
            <v>Fresno Unified</v>
          </cell>
          <cell r="C157">
            <v>71046</v>
          </cell>
          <cell r="D157">
            <v>1057</v>
          </cell>
        </row>
        <row r="158">
          <cell r="A158" t="str">
            <v>10621660106740</v>
          </cell>
          <cell r="B158" t="str">
            <v>Aspen Valley Prep Academy</v>
          </cell>
          <cell r="C158">
            <v>391</v>
          </cell>
          <cell r="D158">
            <v>5</v>
          </cell>
        </row>
        <row r="159">
          <cell r="A159" t="str">
            <v>10621660114553</v>
          </cell>
          <cell r="B159" t="str">
            <v>University High</v>
          </cell>
          <cell r="C159">
            <v>489</v>
          </cell>
          <cell r="D159">
            <v>2</v>
          </cell>
        </row>
        <row r="160">
          <cell r="A160" t="str">
            <v>10621660133942</v>
          </cell>
          <cell r="B160" t="str">
            <v>Aspen Meadow Public</v>
          </cell>
          <cell r="C160">
            <v>120</v>
          </cell>
          <cell r="D160">
            <v>1</v>
          </cell>
        </row>
        <row r="161">
          <cell r="A161" t="str">
            <v>10622400000000</v>
          </cell>
          <cell r="B161" t="str">
            <v>Kingsburg Elementary Charter</v>
          </cell>
          <cell r="C161">
            <v>2232</v>
          </cell>
          <cell r="D161">
            <v>18</v>
          </cell>
        </row>
        <row r="162">
          <cell r="A162" t="str">
            <v>10622570000000</v>
          </cell>
          <cell r="B162" t="str">
            <v>Kingsburg Joint Union High</v>
          </cell>
          <cell r="C162">
            <v>1158</v>
          </cell>
          <cell r="D162">
            <v>10</v>
          </cell>
        </row>
        <row r="163">
          <cell r="A163" t="str">
            <v>10622650000000</v>
          </cell>
          <cell r="B163" t="str">
            <v>Kings Canyon Joint Unified</v>
          </cell>
          <cell r="C163">
            <v>9792</v>
          </cell>
          <cell r="D163">
            <v>159</v>
          </cell>
        </row>
        <row r="164">
          <cell r="A164" t="str">
            <v>10622810000000</v>
          </cell>
          <cell r="B164" t="str">
            <v>Laton Joint Unified</v>
          </cell>
          <cell r="C164">
            <v>695</v>
          </cell>
          <cell r="D164">
            <v>8</v>
          </cell>
        </row>
        <row r="165">
          <cell r="A165" t="str">
            <v>10623230000000</v>
          </cell>
          <cell r="B165" t="str">
            <v>Monroe Elementary</v>
          </cell>
          <cell r="C165">
            <v>167</v>
          </cell>
          <cell r="D165">
            <v>5</v>
          </cell>
        </row>
        <row r="166">
          <cell r="A166" t="str">
            <v>10623310000000</v>
          </cell>
          <cell r="B166" t="str">
            <v>Orange Center</v>
          </cell>
          <cell r="C166">
            <v>301</v>
          </cell>
          <cell r="D166">
            <v>2</v>
          </cell>
        </row>
        <row r="167">
          <cell r="A167" t="str">
            <v>10623560000000</v>
          </cell>
          <cell r="B167" t="str">
            <v>Pacific Union Elementary</v>
          </cell>
          <cell r="C167">
            <v>393</v>
          </cell>
          <cell r="D167">
            <v>5</v>
          </cell>
        </row>
        <row r="168">
          <cell r="A168" t="str">
            <v>10623640000000</v>
          </cell>
          <cell r="B168" t="str">
            <v>Parlier Unified</v>
          </cell>
          <cell r="C168">
            <v>3421</v>
          </cell>
          <cell r="D168">
            <v>112</v>
          </cell>
        </row>
        <row r="169">
          <cell r="A169" t="str">
            <v>10623800000000</v>
          </cell>
          <cell r="B169" t="str">
            <v>Raisin City Elementary</v>
          </cell>
          <cell r="C169">
            <v>297</v>
          </cell>
          <cell r="D169">
            <v>14</v>
          </cell>
        </row>
        <row r="170">
          <cell r="A170" t="str">
            <v>10624140000000</v>
          </cell>
          <cell r="B170" t="str">
            <v>Sanger Unified</v>
          </cell>
          <cell r="C170">
            <v>12101</v>
          </cell>
          <cell r="D170">
            <v>149</v>
          </cell>
        </row>
        <row r="171">
          <cell r="A171" t="str">
            <v>10624300000000</v>
          </cell>
          <cell r="B171" t="str">
            <v>Selma Unified</v>
          </cell>
          <cell r="C171">
            <v>6451</v>
          </cell>
          <cell r="D171">
            <v>151</v>
          </cell>
        </row>
        <row r="172">
          <cell r="A172" t="str">
            <v>10625130000000</v>
          </cell>
          <cell r="B172" t="str">
            <v>Washington Colony Elementary</v>
          </cell>
          <cell r="C172">
            <v>441</v>
          </cell>
          <cell r="D172">
            <v>12</v>
          </cell>
        </row>
        <row r="173">
          <cell r="A173" t="str">
            <v>10625390000000</v>
          </cell>
          <cell r="B173" t="str">
            <v>West Park Elementary</v>
          </cell>
          <cell r="C173">
            <v>660</v>
          </cell>
          <cell r="D173">
            <v>2</v>
          </cell>
        </row>
        <row r="174">
          <cell r="A174" t="str">
            <v>10625470000000</v>
          </cell>
          <cell r="B174" t="str">
            <v>Westside Elementary</v>
          </cell>
          <cell r="C174">
            <v>219</v>
          </cell>
          <cell r="D174">
            <v>6</v>
          </cell>
        </row>
        <row r="175">
          <cell r="A175" t="str">
            <v>10625470135103</v>
          </cell>
          <cell r="B175" t="str">
            <v>Inspire Charter School - Central</v>
          </cell>
          <cell r="C175">
            <v>975</v>
          </cell>
          <cell r="D175">
            <v>9</v>
          </cell>
        </row>
        <row r="176">
          <cell r="A176" t="str">
            <v>10625470136523</v>
          </cell>
          <cell r="B176" t="str">
            <v>Crescent View South II</v>
          </cell>
          <cell r="C176">
            <v>584</v>
          </cell>
          <cell r="D176">
            <v>3</v>
          </cell>
        </row>
        <row r="177">
          <cell r="A177" t="str">
            <v>10738090000000</v>
          </cell>
          <cell r="B177" t="str">
            <v>Firebaugh-Las Deltas Unified</v>
          </cell>
          <cell r="C177">
            <v>2260</v>
          </cell>
          <cell r="D177">
            <v>78</v>
          </cell>
        </row>
        <row r="178">
          <cell r="A178" t="str">
            <v>10739650000000</v>
          </cell>
          <cell r="B178" t="str">
            <v>Central Unified</v>
          </cell>
          <cell r="C178">
            <v>15887</v>
          </cell>
          <cell r="D178">
            <v>375</v>
          </cell>
        </row>
        <row r="179">
          <cell r="A179" t="str">
            <v>10739990000000</v>
          </cell>
          <cell r="B179" t="str">
            <v>Kerman Unified</v>
          </cell>
          <cell r="C179">
            <v>5145</v>
          </cell>
          <cell r="D179">
            <v>104</v>
          </cell>
        </row>
        <row r="180">
          <cell r="A180" t="str">
            <v>10751270000000</v>
          </cell>
          <cell r="B180" t="str">
            <v>Mendota Unified</v>
          </cell>
          <cell r="C180">
            <v>3443</v>
          </cell>
          <cell r="D180">
            <v>353</v>
          </cell>
        </row>
        <row r="181">
          <cell r="A181" t="str">
            <v>10752340000000</v>
          </cell>
          <cell r="B181" t="str">
            <v>Golden Plains Unified</v>
          </cell>
          <cell r="C181">
            <v>1698</v>
          </cell>
          <cell r="D181">
            <v>33</v>
          </cell>
        </row>
        <row r="182">
          <cell r="A182" t="str">
            <v>10752750000000</v>
          </cell>
          <cell r="B182" t="str">
            <v>Sierra Unified</v>
          </cell>
          <cell r="C182">
            <v>1292</v>
          </cell>
          <cell r="D182">
            <v>4</v>
          </cell>
        </row>
        <row r="183">
          <cell r="A183" t="str">
            <v>10754080000000</v>
          </cell>
          <cell r="B183" t="str">
            <v>Riverdale Joint Unified</v>
          </cell>
          <cell r="C183">
            <v>1621</v>
          </cell>
          <cell r="D183">
            <v>24</v>
          </cell>
        </row>
        <row r="184">
          <cell r="A184" t="str">
            <v>10755980000000</v>
          </cell>
          <cell r="B184" t="str">
            <v>Caruthers Unified</v>
          </cell>
          <cell r="C184">
            <v>1450</v>
          </cell>
          <cell r="D184">
            <v>22</v>
          </cell>
        </row>
        <row r="185">
          <cell r="A185" t="str">
            <v>10767780000000</v>
          </cell>
          <cell r="B185" t="str">
            <v>Washington Unified</v>
          </cell>
          <cell r="C185">
            <v>2602</v>
          </cell>
          <cell r="D185">
            <v>31</v>
          </cell>
        </row>
        <row r="186">
          <cell r="A186" t="str">
            <v>11101160000000</v>
          </cell>
          <cell r="B186" t="str">
            <v>Glenn County Office of Education</v>
          </cell>
          <cell r="C186">
            <v>215</v>
          </cell>
          <cell r="D186">
            <v>1</v>
          </cell>
        </row>
        <row r="187">
          <cell r="A187" t="str">
            <v>11626380000000</v>
          </cell>
          <cell r="B187" t="str">
            <v>Plaza Elementary</v>
          </cell>
          <cell r="C187">
            <v>209</v>
          </cell>
          <cell r="D187">
            <v>1</v>
          </cell>
        </row>
        <row r="188">
          <cell r="A188" t="str">
            <v>11626460000000</v>
          </cell>
          <cell r="B188" t="str">
            <v>Princeton Joint Unified</v>
          </cell>
          <cell r="C188">
            <v>165</v>
          </cell>
          <cell r="D188">
            <v>2</v>
          </cell>
        </row>
        <row r="189">
          <cell r="A189" t="str">
            <v>11626610000000</v>
          </cell>
          <cell r="B189" t="str">
            <v>Willows Unified</v>
          </cell>
          <cell r="C189">
            <v>1444</v>
          </cell>
          <cell r="D189">
            <v>7</v>
          </cell>
        </row>
        <row r="190">
          <cell r="A190" t="str">
            <v>11754810000000</v>
          </cell>
          <cell r="B190" t="str">
            <v>Orland Joint Unified</v>
          </cell>
          <cell r="C190">
            <v>2241</v>
          </cell>
          <cell r="D190">
            <v>54</v>
          </cell>
        </row>
        <row r="191">
          <cell r="A191" t="str">
            <v>11765620000000</v>
          </cell>
          <cell r="B191" t="str">
            <v>Hamilton Unified</v>
          </cell>
          <cell r="C191">
            <v>690</v>
          </cell>
          <cell r="D191">
            <v>22</v>
          </cell>
        </row>
        <row r="192">
          <cell r="A192" t="str">
            <v>12626790000000</v>
          </cell>
          <cell r="B192" t="str">
            <v>Arcata Elementary</v>
          </cell>
          <cell r="C192">
            <v>518</v>
          </cell>
          <cell r="D192">
            <v>6</v>
          </cell>
        </row>
        <row r="193">
          <cell r="A193" t="str">
            <v>12626790109975</v>
          </cell>
          <cell r="B193" t="str">
            <v>Fuente Nueva Charter</v>
          </cell>
          <cell r="C193">
            <v>122</v>
          </cell>
          <cell r="D193">
            <v>3</v>
          </cell>
        </row>
        <row r="194">
          <cell r="A194" t="str">
            <v>12626790111708</v>
          </cell>
          <cell r="B194" t="str">
            <v>Union Street Charter</v>
          </cell>
          <cell r="C194">
            <v>101</v>
          </cell>
          <cell r="D194">
            <v>3</v>
          </cell>
        </row>
        <row r="195">
          <cell r="A195" t="str">
            <v>12626790127266</v>
          </cell>
          <cell r="B195" t="str">
            <v>Redwood Coast Montessori</v>
          </cell>
          <cell r="C195">
            <v>115</v>
          </cell>
          <cell r="D195">
            <v>1</v>
          </cell>
        </row>
        <row r="196">
          <cell r="A196" t="str">
            <v>12626870000000</v>
          </cell>
          <cell r="B196" t="str">
            <v>Northern Humboldt Union High</v>
          </cell>
          <cell r="C196">
            <v>1637</v>
          </cell>
          <cell r="D196">
            <v>10</v>
          </cell>
        </row>
        <row r="197">
          <cell r="A197" t="str">
            <v>12627030000000</v>
          </cell>
          <cell r="B197" t="str">
            <v>Blue Lake Union Elementary</v>
          </cell>
          <cell r="C197">
            <v>185</v>
          </cell>
          <cell r="D197">
            <v>2</v>
          </cell>
        </row>
        <row r="198">
          <cell r="A198" t="str">
            <v>12627290000000</v>
          </cell>
          <cell r="B198" t="str">
            <v>Bridgeville Elementary</v>
          </cell>
          <cell r="C198">
            <v>26</v>
          </cell>
          <cell r="D198">
            <v>1</v>
          </cell>
        </row>
        <row r="199">
          <cell r="A199" t="str">
            <v>12627450000000</v>
          </cell>
          <cell r="B199" t="str">
            <v>Cutten Elementary</v>
          </cell>
          <cell r="C199">
            <v>601</v>
          </cell>
          <cell r="D199">
            <v>12</v>
          </cell>
        </row>
        <row r="200">
          <cell r="A200" t="str">
            <v>12628100000000</v>
          </cell>
          <cell r="B200" t="str">
            <v>Fortuna Union High</v>
          </cell>
          <cell r="C200">
            <v>1079</v>
          </cell>
          <cell r="D200">
            <v>18</v>
          </cell>
        </row>
        <row r="201">
          <cell r="A201" t="str">
            <v>12628280000000</v>
          </cell>
          <cell r="B201" t="str">
            <v>Freshwater Elementary</v>
          </cell>
          <cell r="C201">
            <v>354</v>
          </cell>
          <cell r="D201">
            <v>4</v>
          </cell>
        </row>
        <row r="202">
          <cell r="A202" t="str">
            <v>12628930000000</v>
          </cell>
          <cell r="B202" t="str">
            <v>Jacoby Creek Elementary</v>
          </cell>
          <cell r="C202">
            <v>462</v>
          </cell>
          <cell r="D202">
            <v>3</v>
          </cell>
        </row>
        <row r="203">
          <cell r="A203" t="str">
            <v>12629010000000</v>
          </cell>
          <cell r="B203" t="str">
            <v>Klamath-Trinity Joint Unified</v>
          </cell>
          <cell r="C203">
            <v>1001</v>
          </cell>
          <cell r="D203">
            <v>1</v>
          </cell>
        </row>
        <row r="204">
          <cell r="A204" t="str">
            <v>12629190000000</v>
          </cell>
          <cell r="B204" t="str">
            <v>Kneeland Elementary</v>
          </cell>
          <cell r="C204">
            <v>13</v>
          </cell>
          <cell r="D204">
            <v>1</v>
          </cell>
        </row>
        <row r="205">
          <cell r="A205" t="str">
            <v>12629500000000</v>
          </cell>
          <cell r="B205" t="str">
            <v>McKinleyville Union Elementary</v>
          </cell>
          <cell r="C205">
            <v>1166</v>
          </cell>
          <cell r="D205">
            <v>6</v>
          </cell>
        </row>
        <row r="206">
          <cell r="A206" t="str">
            <v>12629760000000</v>
          </cell>
          <cell r="B206" t="str">
            <v>Pacific Union Elementary</v>
          </cell>
          <cell r="C206">
            <v>587</v>
          </cell>
          <cell r="D206">
            <v>4</v>
          </cell>
        </row>
        <row r="207">
          <cell r="A207" t="str">
            <v>12630240000000</v>
          </cell>
          <cell r="B207" t="str">
            <v>Scotia Union Elementary</v>
          </cell>
          <cell r="C207">
            <v>192</v>
          </cell>
          <cell r="D207">
            <v>1</v>
          </cell>
        </row>
        <row r="208">
          <cell r="A208" t="str">
            <v>12630320111203</v>
          </cell>
          <cell r="B208" t="str">
            <v>Alder Grove Charter</v>
          </cell>
          <cell r="C208">
            <v>443</v>
          </cell>
          <cell r="D208">
            <v>5</v>
          </cell>
        </row>
        <row r="209">
          <cell r="A209" t="str">
            <v>12630570000000</v>
          </cell>
          <cell r="B209" t="str">
            <v>Trinidad Union Elementary</v>
          </cell>
          <cell r="C209">
            <v>211</v>
          </cell>
          <cell r="D209">
            <v>4</v>
          </cell>
        </row>
        <row r="210">
          <cell r="A210" t="str">
            <v>12753820000000</v>
          </cell>
          <cell r="B210" t="str">
            <v>Mattole Unified</v>
          </cell>
          <cell r="C210">
            <v>779</v>
          </cell>
          <cell r="D210">
            <v>2</v>
          </cell>
        </row>
        <row r="211">
          <cell r="A211" t="str">
            <v>12755150000000</v>
          </cell>
          <cell r="B211" t="str">
            <v>Eureka City Schools</v>
          </cell>
          <cell r="C211">
            <v>3738</v>
          </cell>
          <cell r="D211">
            <v>88</v>
          </cell>
        </row>
        <row r="212">
          <cell r="A212" t="str">
            <v>13101320000000</v>
          </cell>
          <cell r="B212" t="str">
            <v>Imperial County Office of Education</v>
          </cell>
          <cell r="C212">
            <v>710</v>
          </cell>
          <cell r="D212">
            <v>28</v>
          </cell>
        </row>
        <row r="213">
          <cell r="A213" t="str">
            <v>13630730000000</v>
          </cell>
          <cell r="B213" t="str">
            <v>Brawley Elementary</v>
          </cell>
          <cell r="C213">
            <v>3980</v>
          </cell>
          <cell r="D213">
            <v>57</v>
          </cell>
        </row>
        <row r="214">
          <cell r="A214" t="str">
            <v>13630810000000</v>
          </cell>
          <cell r="B214" t="str">
            <v>Brawley Union High</v>
          </cell>
          <cell r="C214">
            <v>1857</v>
          </cell>
          <cell r="D214">
            <v>29</v>
          </cell>
        </row>
        <row r="215">
          <cell r="A215" t="str">
            <v>13630990000000</v>
          </cell>
          <cell r="B215" t="str">
            <v>Calexico Unified</v>
          </cell>
          <cell r="C215">
            <v>9200</v>
          </cell>
          <cell r="D215">
            <v>504</v>
          </cell>
        </row>
        <row r="216">
          <cell r="A216" t="str">
            <v>13631070000000</v>
          </cell>
          <cell r="B216" t="str">
            <v>Calipatria Unified</v>
          </cell>
          <cell r="C216">
            <v>1168</v>
          </cell>
          <cell r="D216">
            <v>35</v>
          </cell>
        </row>
        <row r="217">
          <cell r="A217" t="str">
            <v>13631150000000</v>
          </cell>
          <cell r="B217" t="str">
            <v>Central Union High</v>
          </cell>
          <cell r="C217">
            <v>4182</v>
          </cell>
          <cell r="D217">
            <v>157</v>
          </cell>
        </row>
        <row r="218">
          <cell r="A218" t="str">
            <v>13631230000000</v>
          </cell>
          <cell r="B218" t="str">
            <v>El Centro Elementary</v>
          </cell>
          <cell r="C218">
            <v>5017</v>
          </cell>
          <cell r="D218">
            <v>160</v>
          </cell>
        </row>
        <row r="219">
          <cell r="A219" t="str">
            <v>13631230118455</v>
          </cell>
          <cell r="B219" t="str">
            <v>Ballington Academy for the Arts and Sciences</v>
          </cell>
          <cell r="C219">
            <v>299</v>
          </cell>
          <cell r="D219">
            <v>4</v>
          </cell>
        </row>
        <row r="220">
          <cell r="A220" t="str">
            <v>13631230121855</v>
          </cell>
          <cell r="B220" t="str">
            <v>Imagine Schools at Imperial Valley</v>
          </cell>
          <cell r="C220">
            <v>829</v>
          </cell>
          <cell r="D220">
            <v>83</v>
          </cell>
        </row>
        <row r="221">
          <cell r="A221" t="str">
            <v>13631310000000</v>
          </cell>
          <cell r="B221" t="str">
            <v>Heber Elementary</v>
          </cell>
          <cell r="C221">
            <v>1204</v>
          </cell>
          <cell r="D221">
            <v>38</v>
          </cell>
        </row>
        <row r="222">
          <cell r="A222" t="str">
            <v>13631490000000</v>
          </cell>
          <cell r="B222" t="str">
            <v>Holtville Unified</v>
          </cell>
          <cell r="C222">
            <v>1554</v>
          </cell>
          <cell r="D222">
            <v>90</v>
          </cell>
        </row>
        <row r="223">
          <cell r="A223" t="str">
            <v>13631640000000</v>
          </cell>
          <cell r="B223" t="str">
            <v>Imperial Unified</v>
          </cell>
          <cell r="C223">
            <v>4149</v>
          </cell>
          <cell r="D223">
            <v>108</v>
          </cell>
        </row>
        <row r="224">
          <cell r="A224" t="str">
            <v>13631720000000</v>
          </cell>
          <cell r="B224" t="str">
            <v>Magnolia Union Elementary</v>
          </cell>
          <cell r="C224">
            <v>142</v>
          </cell>
          <cell r="D224">
            <v>1</v>
          </cell>
        </row>
        <row r="225">
          <cell r="A225" t="str">
            <v>13631800000000</v>
          </cell>
          <cell r="B225" t="str">
            <v>McCabe Union Elementary</v>
          </cell>
          <cell r="C225">
            <v>1389</v>
          </cell>
          <cell r="D225">
            <v>26</v>
          </cell>
        </row>
        <row r="226">
          <cell r="A226" t="str">
            <v>13631980000000</v>
          </cell>
          <cell r="B226" t="str">
            <v>Meadows Union Elementary</v>
          </cell>
          <cell r="C226">
            <v>503</v>
          </cell>
          <cell r="D226">
            <v>14</v>
          </cell>
        </row>
        <row r="227">
          <cell r="A227" t="str">
            <v>13632140000000</v>
          </cell>
          <cell r="B227" t="str">
            <v>San Pasqual Valley Unified</v>
          </cell>
          <cell r="C227">
            <v>714</v>
          </cell>
          <cell r="D227">
            <v>7</v>
          </cell>
        </row>
        <row r="228">
          <cell r="A228" t="str">
            <v>13632220000000</v>
          </cell>
          <cell r="B228" t="str">
            <v>Seeley Union Elementary</v>
          </cell>
          <cell r="C228">
            <v>366</v>
          </cell>
          <cell r="D228">
            <v>14</v>
          </cell>
        </row>
        <row r="229">
          <cell r="A229" t="str">
            <v>13632300000000</v>
          </cell>
          <cell r="B229" t="str">
            <v>Westmorland Union Elementary</v>
          </cell>
          <cell r="C229">
            <v>372</v>
          </cell>
          <cell r="D229">
            <v>16</v>
          </cell>
        </row>
        <row r="230">
          <cell r="A230" t="str">
            <v>14101400000000</v>
          </cell>
          <cell r="B230" t="str">
            <v>Inyo County Office of Education</v>
          </cell>
          <cell r="C230">
            <v>13</v>
          </cell>
          <cell r="D230">
            <v>1</v>
          </cell>
        </row>
        <row r="231">
          <cell r="A231" t="str">
            <v>14101400117994</v>
          </cell>
          <cell r="B231" t="str">
            <v>YouthBuild Charter School of California</v>
          </cell>
          <cell r="C231">
            <v>1115</v>
          </cell>
          <cell r="D231">
            <v>4</v>
          </cell>
        </row>
        <row r="232">
          <cell r="A232" t="str">
            <v>14632710000000</v>
          </cell>
          <cell r="B232" t="str">
            <v>Death Valley Unified</v>
          </cell>
          <cell r="C232">
            <v>26</v>
          </cell>
          <cell r="D232">
            <v>1</v>
          </cell>
        </row>
        <row r="233">
          <cell r="A233" t="str">
            <v>14632890000000</v>
          </cell>
          <cell r="B233" t="str">
            <v>Lone Pine Unified</v>
          </cell>
          <cell r="C233">
            <v>291</v>
          </cell>
          <cell r="D233">
            <v>8</v>
          </cell>
        </row>
        <row r="234">
          <cell r="A234" t="str">
            <v>14766870000000</v>
          </cell>
          <cell r="B234" t="str">
            <v>Bishop Unified</v>
          </cell>
          <cell r="C234">
            <v>1951</v>
          </cell>
          <cell r="D234">
            <v>20</v>
          </cell>
        </row>
        <row r="235">
          <cell r="A235" t="str">
            <v>15101570000000</v>
          </cell>
          <cell r="B235" t="str">
            <v>Kern County Office of Education</v>
          </cell>
          <cell r="C235">
            <v>2567</v>
          </cell>
          <cell r="D235">
            <v>22</v>
          </cell>
        </row>
        <row r="236">
          <cell r="A236" t="str">
            <v>15101570119669</v>
          </cell>
          <cell r="B236" t="str">
            <v>Wonderful College Prep Academy</v>
          </cell>
          <cell r="C236">
            <v>1080</v>
          </cell>
          <cell r="D236">
            <v>10</v>
          </cell>
        </row>
        <row r="237">
          <cell r="A237" t="str">
            <v>15101570124040</v>
          </cell>
          <cell r="B237" t="str">
            <v>Grimmway Academy</v>
          </cell>
          <cell r="C237">
            <v>802</v>
          </cell>
          <cell r="D237">
            <v>9</v>
          </cell>
        </row>
        <row r="238">
          <cell r="A238" t="str">
            <v>15101570135467</v>
          </cell>
          <cell r="B238" t="str">
            <v>Wonderful College Prep Academy - Lost Hills</v>
          </cell>
          <cell r="C238">
            <v>102</v>
          </cell>
          <cell r="D238">
            <v>2</v>
          </cell>
        </row>
        <row r="239">
          <cell r="A239" t="str">
            <v>15633130000000</v>
          </cell>
          <cell r="B239" t="str">
            <v>Arvin Union</v>
          </cell>
          <cell r="C239">
            <v>3050</v>
          </cell>
          <cell r="D239">
            <v>46</v>
          </cell>
        </row>
        <row r="240">
          <cell r="A240" t="str">
            <v>15633210000000</v>
          </cell>
          <cell r="B240" t="str">
            <v>Bakersfield City</v>
          </cell>
          <cell r="C240">
            <v>30699</v>
          </cell>
          <cell r="D240">
            <v>416</v>
          </cell>
        </row>
        <row r="241">
          <cell r="A241" t="str">
            <v>15633390000000</v>
          </cell>
          <cell r="B241" t="str">
            <v>Beardsley Elementary</v>
          </cell>
          <cell r="C241">
            <v>1908</v>
          </cell>
          <cell r="D241">
            <v>7</v>
          </cell>
        </row>
        <row r="242">
          <cell r="A242" t="str">
            <v>15633470000000</v>
          </cell>
          <cell r="B242" t="str">
            <v>Belridge Elementary</v>
          </cell>
          <cell r="C242">
            <v>40</v>
          </cell>
          <cell r="D242">
            <v>1</v>
          </cell>
        </row>
        <row r="243">
          <cell r="A243" t="str">
            <v>15633620000000</v>
          </cell>
          <cell r="B243" t="str">
            <v>Panama-Buena Vista Union</v>
          </cell>
          <cell r="C243">
            <v>18248</v>
          </cell>
          <cell r="D243">
            <v>454</v>
          </cell>
        </row>
        <row r="244">
          <cell r="A244" t="str">
            <v>15633700000000</v>
          </cell>
          <cell r="B244" t="str">
            <v>Buttonwillow Union Elementary</v>
          </cell>
          <cell r="C244">
            <v>344</v>
          </cell>
          <cell r="D244">
            <v>10</v>
          </cell>
        </row>
        <row r="245">
          <cell r="A245" t="str">
            <v>15634040000000</v>
          </cell>
          <cell r="B245" t="str">
            <v>Delano Union Elementary</v>
          </cell>
          <cell r="C245">
            <v>7145</v>
          </cell>
          <cell r="D245">
            <v>220</v>
          </cell>
        </row>
        <row r="246">
          <cell r="A246" t="str">
            <v>15634120000000</v>
          </cell>
          <cell r="B246" t="str">
            <v>Delano Joint Union High</v>
          </cell>
          <cell r="C246">
            <v>4314</v>
          </cell>
          <cell r="D246">
            <v>127</v>
          </cell>
        </row>
        <row r="247">
          <cell r="A247" t="str">
            <v>15634200000000</v>
          </cell>
          <cell r="B247" t="str">
            <v>Di Giorgio Elementary</v>
          </cell>
          <cell r="C247">
            <v>211</v>
          </cell>
          <cell r="D247">
            <v>3</v>
          </cell>
        </row>
        <row r="248">
          <cell r="A248" t="str">
            <v>15634380000000</v>
          </cell>
          <cell r="B248" t="str">
            <v>Edison Elementary</v>
          </cell>
          <cell r="C248">
            <v>1041</v>
          </cell>
          <cell r="D248">
            <v>25</v>
          </cell>
        </row>
        <row r="249">
          <cell r="A249" t="str">
            <v>15634610000000</v>
          </cell>
          <cell r="B249" t="str">
            <v>Fairfax Elementary</v>
          </cell>
          <cell r="C249">
            <v>2705</v>
          </cell>
          <cell r="D249">
            <v>47</v>
          </cell>
        </row>
        <row r="250">
          <cell r="A250" t="str">
            <v>15634790000000</v>
          </cell>
          <cell r="B250" t="str">
            <v>Fruitvale Elementary</v>
          </cell>
          <cell r="C250">
            <v>3240</v>
          </cell>
          <cell r="D250">
            <v>32</v>
          </cell>
        </row>
        <row r="251">
          <cell r="A251" t="str">
            <v>15634870000000</v>
          </cell>
          <cell r="B251" t="str">
            <v>General Shafter Elementary</v>
          </cell>
          <cell r="C251">
            <v>147</v>
          </cell>
          <cell r="D251">
            <v>2</v>
          </cell>
        </row>
        <row r="252">
          <cell r="A252" t="str">
            <v>15635030000000</v>
          </cell>
          <cell r="B252" t="str">
            <v>Greenfield Union</v>
          </cell>
          <cell r="C252">
            <v>9327</v>
          </cell>
          <cell r="D252">
            <v>167</v>
          </cell>
        </row>
        <row r="253">
          <cell r="A253" t="str">
            <v>15635290000000</v>
          </cell>
          <cell r="B253" t="str">
            <v>Kern High</v>
          </cell>
          <cell r="C253">
            <v>39520</v>
          </cell>
          <cell r="D253">
            <v>627</v>
          </cell>
        </row>
        <row r="254">
          <cell r="A254" t="str">
            <v>15635450000000</v>
          </cell>
          <cell r="B254" t="str">
            <v>Kernville Union Elementary</v>
          </cell>
          <cell r="C254">
            <v>899</v>
          </cell>
          <cell r="D254">
            <v>1</v>
          </cell>
        </row>
        <row r="255">
          <cell r="A255" t="str">
            <v>15635520000000</v>
          </cell>
          <cell r="B255" t="str">
            <v>Lakeside Union</v>
          </cell>
          <cell r="C255">
            <v>1378</v>
          </cell>
          <cell r="D255">
            <v>18</v>
          </cell>
        </row>
        <row r="256">
          <cell r="A256" t="str">
            <v>15635600000000</v>
          </cell>
          <cell r="B256" t="str">
            <v>Lamont Elementary</v>
          </cell>
          <cell r="C256">
            <v>3106</v>
          </cell>
          <cell r="D256">
            <v>108</v>
          </cell>
        </row>
        <row r="257">
          <cell r="A257" t="str">
            <v>15635780000000</v>
          </cell>
          <cell r="B257" t="str">
            <v>Richland Union Elementary</v>
          </cell>
          <cell r="C257">
            <v>3031</v>
          </cell>
          <cell r="D257">
            <v>77</v>
          </cell>
        </row>
        <row r="258">
          <cell r="A258" t="str">
            <v>15635780135186</v>
          </cell>
          <cell r="B258" t="str">
            <v>Grimmway Academy Shafter</v>
          </cell>
          <cell r="C258">
            <v>444</v>
          </cell>
          <cell r="D258">
            <v>9</v>
          </cell>
        </row>
        <row r="259">
          <cell r="A259" t="str">
            <v>15635940000000</v>
          </cell>
          <cell r="B259" t="str">
            <v>Lost Hills Union Elementary</v>
          </cell>
          <cell r="C259">
            <v>510</v>
          </cell>
          <cell r="D259">
            <v>39</v>
          </cell>
        </row>
        <row r="260">
          <cell r="A260" t="str">
            <v>15636100000000</v>
          </cell>
          <cell r="B260" t="str">
            <v>Maple Elementary</v>
          </cell>
          <cell r="C260">
            <v>283</v>
          </cell>
          <cell r="D260">
            <v>1</v>
          </cell>
        </row>
        <row r="261">
          <cell r="A261" t="str">
            <v>15636280000000</v>
          </cell>
          <cell r="B261" t="str">
            <v>Maricopa Unified</v>
          </cell>
          <cell r="C261">
            <v>300</v>
          </cell>
          <cell r="D261">
            <v>3</v>
          </cell>
        </row>
        <row r="262">
          <cell r="A262" t="str">
            <v>15636280127183</v>
          </cell>
          <cell r="B262" t="str">
            <v>California Virtual Academy @ Maricopa</v>
          </cell>
          <cell r="C262">
            <v>1459</v>
          </cell>
          <cell r="D262">
            <v>8</v>
          </cell>
        </row>
        <row r="263">
          <cell r="A263" t="str">
            <v>15636280128504</v>
          </cell>
          <cell r="B263" t="str">
            <v>Peak to Peak Mountain Charter</v>
          </cell>
          <cell r="C263">
            <v>77</v>
          </cell>
          <cell r="D263">
            <v>1</v>
          </cell>
        </row>
        <row r="264">
          <cell r="A264" t="str">
            <v>15636280134312</v>
          </cell>
          <cell r="B264" t="str">
            <v>Inspire Charter School - Kern</v>
          </cell>
          <cell r="C264">
            <v>4127</v>
          </cell>
          <cell r="D264">
            <v>27</v>
          </cell>
        </row>
        <row r="265">
          <cell r="A265" t="str">
            <v>15636770000000</v>
          </cell>
          <cell r="B265" t="str">
            <v>Mojave Unified</v>
          </cell>
          <cell r="C265">
            <v>2833</v>
          </cell>
          <cell r="D265">
            <v>7</v>
          </cell>
        </row>
        <row r="266">
          <cell r="A266" t="str">
            <v>15636850000000</v>
          </cell>
          <cell r="B266" t="str">
            <v>Muroc Joint Unified</v>
          </cell>
          <cell r="C266">
            <v>1827</v>
          </cell>
          <cell r="D266">
            <v>70</v>
          </cell>
        </row>
        <row r="267">
          <cell r="A267" t="str">
            <v>15636930000000</v>
          </cell>
          <cell r="B267" t="str">
            <v>Norris Elementary</v>
          </cell>
          <cell r="C267">
            <v>4197</v>
          </cell>
          <cell r="D267">
            <v>41</v>
          </cell>
        </row>
        <row r="268">
          <cell r="A268" t="str">
            <v>15637190000000</v>
          </cell>
          <cell r="B268" t="str">
            <v>Pond Union Elementary</v>
          </cell>
          <cell r="C268">
            <v>193</v>
          </cell>
          <cell r="D268">
            <v>2</v>
          </cell>
        </row>
        <row r="269">
          <cell r="A269" t="str">
            <v>15637500000000</v>
          </cell>
          <cell r="B269" t="str">
            <v>Rosedale Union Elementary</v>
          </cell>
          <cell r="C269">
            <v>5799</v>
          </cell>
          <cell r="D269">
            <v>21</v>
          </cell>
        </row>
        <row r="270">
          <cell r="A270" t="str">
            <v>15637680000000</v>
          </cell>
          <cell r="B270" t="str">
            <v>Semitropic Elementary</v>
          </cell>
          <cell r="C270">
            <v>215</v>
          </cell>
          <cell r="D270">
            <v>9</v>
          </cell>
        </row>
        <row r="271">
          <cell r="A271" t="str">
            <v>15637760000000</v>
          </cell>
          <cell r="B271" t="str">
            <v>Southern Kern Unified</v>
          </cell>
          <cell r="C271">
            <v>3560</v>
          </cell>
          <cell r="D271">
            <v>55</v>
          </cell>
        </row>
        <row r="272">
          <cell r="A272" t="str">
            <v>15637840000000</v>
          </cell>
          <cell r="B272" t="str">
            <v>South Fork Union</v>
          </cell>
          <cell r="C272">
            <v>245</v>
          </cell>
          <cell r="D272">
            <v>2</v>
          </cell>
        </row>
        <row r="273">
          <cell r="A273" t="str">
            <v>15637920000000</v>
          </cell>
          <cell r="B273" t="str">
            <v>Standard Elementary</v>
          </cell>
          <cell r="C273">
            <v>3115</v>
          </cell>
          <cell r="D273">
            <v>14</v>
          </cell>
        </row>
        <row r="274">
          <cell r="A274" t="str">
            <v>15638000000000</v>
          </cell>
          <cell r="B274" t="str">
            <v>Taft City</v>
          </cell>
          <cell r="C274">
            <v>2327</v>
          </cell>
          <cell r="D274">
            <v>29</v>
          </cell>
        </row>
        <row r="275">
          <cell r="A275" t="str">
            <v>15638180000000</v>
          </cell>
          <cell r="B275" t="str">
            <v>Taft Union High</v>
          </cell>
          <cell r="C275">
            <v>1022</v>
          </cell>
          <cell r="D275">
            <v>17</v>
          </cell>
        </row>
        <row r="276">
          <cell r="A276" t="str">
            <v>15638260000000</v>
          </cell>
          <cell r="B276" t="str">
            <v>Tehachapi Unified</v>
          </cell>
          <cell r="C276">
            <v>4454</v>
          </cell>
          <cell r="D276">
            <v>54</v>
          </cell>
        </row>
        <row r="277">
          <cell r="A277" t="str">
            <v>15638340000000</v>
          </cell>
          <cell r="B277" t="str">
            <v>Vineland Elementary</v>
          </cell>
          <cell r="C277">
            <v>732</v>
          </cell>
          <cell r="D277">
            <v>14</v>
          </cell>
        </row>
        <row r="278">
          <cell r="A278" t="str">
            <v>15638420000000</v>
          </cell>
          <cell r="B278" t="str">
            <v>Wasco Union Elementary</v>
          </cell>
          <cell r="C278">
            <v>3649</v>
          </cell>
          <cell r="D278">
            <v>104</v>
          </cell>
        </row>
        <row r="279">
          <cell r="A279" t="str">
            <v>15638590000000</v>
          </cell>
          <cell r="B279" t="str">
            <v>Wasco Union High</v>
          </cell>
          <cell r="C279">
            <v>1864</v>
          </cell>
          <cell r="D279">
            <v>52</v>
          </cell>
        </row>
        <row r="280">
          <cell r="A280" t="str">
            <v>15735440000000</v>
          </cell>
          <cell r="B280" t="str">
            <v>Rio Bravo-Greeley Union Elementary</v>
          </cell>
          <cell r="C280">
            <v>1029</v>
          </cell>
          <cell r="D280">
            <v>3</v>
          </cell>
        </row>
        <row r="281">
          <cell r="A281" t="str">
            <v>15737420000000</v>
          </cell>
          <cell r="B281" t="str">
            <v>Sierra Sands Unified</v>
          </cell>
          <cell r="C281">
            <v>5085</v>
          </cell>
          <cell r="D281">
            <v>74</v>
          </cell>
        </row>
        <row r="282">
          <cell r="A282" t="str">
            <v>15739080000000</v>
          </cell>
          <cell r="B282" t="str">
            <v>McFarland Unified</v>
          </cell>
          <cell r="C282">
            <v>3588</v>
          </cell>
          <cell r="D282">
            <v>111</v>
          </cell>
        </row>
        <row r="283">
          <cell r="A283" t="str">
            <v>15751680000000</v>
          </cell>
          <cell r="B283" t="str">
            <v>El Tejon Unified</v>
          </cell>
          <cell r="C283">
            <v>754</v>
          </cell>
          <cell r="D283">
            <v>4</v>
          </cell>
        </row>
        <row r="284">
          <cell r="A284" t="str">
            <v>15756301530500</v>
          </cell>
          <cell r="B284" t="str">
            <v>Ridgecrest Charter</v>
          </cell>
          <cell r="C284">
            <v>515</v>
          </cell>
          <cell r="D284">
            <v>11</v>
          </cell>
        </row>
        <row r="285">
          <cell r="A285" t="str">
            <v>16101650000000</v>
          </cell>
          <cell r="B285" t="str">
            <v>Kings County Office of Education</v>
          </cell>
          <cell r="C285">
            <v>349</v>
          </cell>
          <cell r="D285">
            <v>3</v>
          </cell>
        </row>
        <row r="286">
          <cell r="A286" t="str">
            <v>16638750000000</v>
          </cell>
          <cell r="B286" t="str">
            <v>Armona Union Elementary</v>
          </cell>
          <cell r="C286">
            <v>1101</v>
          </cell>
          <cell r="D286">
            <v>11</v>
          </cell>
        </row>
        <row r="287">
          <cell r="A287" t="str">
            <v>16638750112698</v>
          </cell>
          <cell r="B287" t="str">
            <v>California Virtual Academy at Kings</v>
          </cell>
          <cell r="C287">
            <v>362</v>
          </cell>
          <cell r="D287">
            <v>2</v>
          </cell>
        </row>
        <row r="288">
          <cell r="A288" t="str">
            <v>16638830000000</v>
          </cell>
          <cell r="B288" t="str">
            <v>Central Union Elementary</v>
          </cell>
          <cell r="C288">
            <v>1801</v>
          </cell>
          <cell r="D288">
            <v>51</v>
          </cell>
        </row>
        <row r="289">
          <cell r="A289" t="str">
            <v>16638910000000</v>
          </cell>
          <cell r="B289" t="str">
            <v>Corcoran Joint Unified</v>
          </cell>
          <cell r="C289">
            <v>3320</v>
          </cell>
          <cell r="D289">
            <v>93</v>
          </cell>
        </row>
        <row r="290">
          <cell r="A290" t="str">
            <v>16639170000000</v>
          </cell>
          <cell r="B290" t="str">
            <v>Hanford Elementary</v>
          </cell>
          <cell r="C290">
            <v>5973</v>
          </cell>
          <cell r="D290">
            <v>56</v>
          </cell>
        </row>
        <row r="291">
          <cell r="A291" t="str">
            <v>16639250000000</v>
          </cell>
          <cell r="B291" t="str">
            <v>Hanford Joint Union High</v>
          </cell>
          <cell r="C291">
            <v>3801</v>
          </cell>
          <cell r="D291">
            <v>27</v>
          </cell>
        </row>
        <row r="292">
          <cell r="A292" t="str">
            <v>16639330000000</v>
          </cell>
          <cell r="B292" t="str">
            <v>Island Union Elementary</v>
          </cell>
          <cell r="C292">
            <v>415</v>
          </cell>
          <cell r="D292">
            <v>3</v>
          </cell>
        </row>
        <row r="293">
          <cell r="A293" t="str">
            <v>16639410000000</v>
          </cell>
          <cell r="B293" t="str">
            <v>Kings River-Hardwick Union Elementary</v>
          </cell>
          <cell r="C293">
            <v>807</v>
          </cell>
          <cell r="D293">
            <v>1</v>
          </cell>
        </row>
        <row r="294">
          <cell r="A294" t="str">
            <v>16639580000000</v>
          </cell>
          <cell r="B294" t="str">
            <v>Kit Carson Union Elementary</v>
          </cell>
          <cell r="C294">
            <v>403</v>
          </cell>
          <cell r="D294">
            <v>4</v>
          </cell>
        </row>
        <row r="295">
          <cell r="A295" t="str">
            <v>16639580136556</v>
          </cell>
          <cell r="B295" t="str">
            <v>Kings Valley Academy II</v>
          </cell>
          <cell r="C295">
            <v>692</v>
          </cell>
          <cell r="D295">
            <v>1</v>
          </cell>
        </row>
        <row r="296">
          <cell r="A296" t="str">
            <v>16639660000000</v>
          </cell>
          <cell r="B296" t="str">
            <v>Lakeside Union Elementary</v>
          </cell>
          <cell r="C296">
            <v>326</v>
          </cell>
          <cell r="D296">
            <v>13</v>
          </cell>
        </row>
        <row r="297">
          <cell r="A297" t="str">
            <v>16639740000000</v>
          </cell>
          <cell r="B297" t="str">
            <v>Lemoore Union Elementary</v>
          </cell>
          <cell r="C297">
            <v>3363</v>
          </cell>
          <cell r="D297">
            <v>74</v>
          </cell>
        </row>
        <row r="298">
          <cell r="A298" t="str">
            <v>16639820000000</v>
          </cell>
          <cell r="B298" t="str">
            <v>Lemoore Union High</v>
          </cell>
          <cell r="C298">
            <v>1944</v>
          </cell>
          <cell r="D298">
            <v>20</v>
          </cell>
        </row>
        <row r="299">
          <cell r="A299" t="str">
            <v>16639820110205</v>
          </cell>
          <cell r="B299" t="str">
            <v>Lemoore Middle College High</v>
          </cell>
          <cell r="C299">
            <v>246</v>
          </cell>
          <cell r="D299">
            <v>1</v>
          </cell>
        </row>
        <row r="300">
          <cell r="A300" t="str">
            <v>16639900000000</v>
          </cell>
          <cell r="B300" t="str">
            <v>Pioneer Union Elementary</v>
          </cell>
          <cell r="C300">
            <v>1593</v>
          </cell>
          <cell r="D300">
            <v>9</v>
          </cell>
        </row>
        <row r="301">
          <cell r="A301" t="str">
            <v>16739320000000</v>
          </cell>
          <cell r="B301" t="str">
            <v>Reef-Sunset Unified</v>
          </cell>
          <cell r="C301">
            <v>2664</v>
          </cell>
          <cell r="D301">
            <v>103</v>
          </cell>
        </row>
        <row r="302">
          <cell r="A302" t="str">
            <v>17640140000000</v>
          </cell>
          <cell r="B302" t="str">
            <v>Kelseyville Unified</v>
          </cell>
          <cell r="C302">
            <v>1702</v>
          </cell>
          <cell r="D302">
            <v>42</v>
          </cell>
        </row>
        <row r="303">
          <cell r="A303" t="str">
            <v>17640220000000</v>
          </cell>
          <cell r="B303" t="str">
            <v>Konocti Unified</v>
          </cell>
          <cell r="C303">
            <v>3489</v>
          </cell>
          <cell r="D303">
            <v>36</v>
          </cell>
        </row>
        <row r="304">
          <cell r="A304" t="str">
            <v>17640300000000</v>
          </cell>
          <cell r="B304" t="str">
            <v>Lakeport Unified</v>
          </cell>
          <cell r="C304">
            <v>1509</v>
          </cell>
          <cell r="D304">
            <v>11</v>
          </cell>
        </row>
        <row r="305">
          <cell r="A305" t="str">
            <v>17640480000000</v>
          </cell>
          <cell r="B305" t="str">
            <v>Lucerne Elementary</v>
          </cell>
          <cell r="C305">
            <v>263</v>
          </cell>
          <cell r="D305">
            <v>1</v>
          </cell>
        </row>
        <row r="306">
          <cell r="A306" t="str">
            <v>17640550000000</v>
          </cell>
          <cell r="B306" t="str">
            <v>Middletown Unified</v>
          </cell>
          <cell r="C306">
            <v>1455</v>
          </cell>
          <cell r="D306">
            <v>8</v>
          </cell>
        </row>
        <row r="307">
          <cell r="A307" t="str">
            <v>17640550108340</v>
          </cell>
          <cell r="B307" t="str">
            <v>Lake County International Charter</v>
          </cell>
          <cell r="C307">
            <v>85</v>
          </cell>
          <cell r="D307">
            <v>2</v>
          </cell>
        </row>
        <row r="308">
          <cell r="A308" t="str">
            <v>17640550129601</v>
          </cell>
          <cell r="B308" t="str">
            <v>California Connections Academy @ North Bay</v>
          </cell>
          <cell r="C308">
            <v>172</v>
          </cell>
          <cell r="D308">
            <v>2</v>
          </cell>
        </row>
        <row r="309">
          <cell r="A309" t="str">
            <v>17769760000000</v>
          </cell>
          <cell r="B309" t="str">
            <v>Upper Lake Unified</v>
          </cell>
          <cell r="C309">
            <v>838</v>
          </cell>
          <cell r="D309">
            <v>2</v>
          </cell>
        </row>
        <row r="310">
          <cell r="A310" t="str">
            <v>18641050000000</v>
          </cell>
          <cell r="B310" t="str">
            <v>Janesville Union Elementary</v>
          </cell>
          <cell r="C310">
            <v>352</v>
          </cell>
          <cell r="D310">
            <v>1</v>
          </cell>
        </row>
        <row r="311">
          <cell r="A311" t="str">
            <v>18641390000000</v>
          </cell>
          <cell r="B311" t="str">
            <v>Lassen Union High</v>
          </cell>
          <cell r="C311">
            <v>825</v>
          </cell>
          <cell r="D311">
            <v>5</v>
          </cell>
        </row>
        <row r="312">
          <cell r="A312" t="str">
            <v>18641880000000</v>
          </cell>
          <cell r="B312" t="str">
            <v>Shaffer Union Elementary</v>
          </cell>
          <cell r="C312">
            <v>166</v>
          </cell>
          <cell r="D312">
            <v>1</v>
          </cell>
        </row>
        <row r="313">
          <cell r="A313" t="str">
            <v>18641960000000</v>
          </cell>
          <cell r="B313" t="str">
            <v>Susanville Elementary</v>
          </cell>
          <cell r="C313">
            <v>1116</v>
          </cell>
          <cell r="D313">
            <v>13</v>
          </cell>
        </row>
        <row r="314">
          <cell r="A314" t="str">
            <v>18750360000000</v>
          </cell>
          <cell r="B314" t="str">
            <v>Fort Sage Unified</v>
          </cell>
          <cell r="C314">
            <v>254</v>
          </cell>
          <cell r="D314">
            <v>3</v>
          </cell>
        </row>
        <row r="315">
          <cell r="A315" t="str">
            <v>19101990000000</v>
          </cell>
          <cell r="B315" t="str">
            <v>Los Angeles County Office of Education</v>
          </cell>
          <cell r="C315">
            <v>3496</v>
          </cell>
          <cell r="D315">
            <v>34</v>
          </cell>
        </row>
        <row r="316">
          <cell r="A316" t="str">
            <v>19101990109660</v>
          </cell>
          <cell r="B316" t="str">
            <v>Aspire Antonio Maria Lugo Academy</v>
          </cell>
          <cell r="C316">
            <v>400</v>
          </cell>
          <cell r="D316">
            <v>6</v>
          </cell>
        </row>
        <row r="317">
          <cell r="A317" t="str">
            <v>19101990112128</v>
          </cell>
          <cell r="B317" t="str">
            <v>Aspire Ollin University Preparatory Academy</v>
          </cell>
          <cell r="C317">
            <v>601</v>
          </cell>
          <cell r="D317">
            <v>3</v>
          </cell>
        </row>
        <row r="318">
          <cell r="A318" t="str">
            <v>19101990115030</v>
          </cell>
          <cell r="B318" t="str">
            <v>Magnolia Science Academy 3</v>
          </cell>
          <cell r="C318">
            <v>455</v>
          </cell>
          <cell r="D318">
            <v>6</v>
          </cell>
        </row>
        <row r="319">
          <cell r="A319" t="str">
            <v>19101990115212</v>
          </cell>
          <cell r="B319" t="str">
            <v>Magnolia Science Academy 2</v>
          </cell>
          <cell r="C319">
            <v>471</v>
          </cell>
          <cell r="D319">
            <v>12</v>
          </cell>
        </row>
        <row r="320">
          <cell r="A320" t="str">
            <v>19101990121772</v>
          </cell>
          <cell r="B320" t="str">
            <v>Environmental Charter Middle</v>
          </cell>
          <cell r="C320">
            <v>356</v>
          </cell>
          <cell r="D320">
            <v>3</v>
          </cell>
        </row>
        <row r="321">
          <cell r="A321" t="str">
            <v>19101990127498</v>
          </cell>
          <cell r="B321" t="str">
            <v>Environmental Charter Middle - Inglewood</v>
          </cell>
          <cell r="C321">
            <v>303</v>
          </cell>
          <cell r="D321">
            <v>1</v>
          </cell>
        </row>
        <row r="322">
          <cell r="A322" t="str">
            <v>19101990127522</v>
          </cell>
          <cell r="B322" t="str">
            <v>Optimist Charter</v>
          </cell>
          <cell r="C322">
            <v>94</v>
          </cell>
          <cell r="D322">
            <v>1</v>
          </cell>
        </row>
        <row r="323">
          <cell r="A323" t="str">
            <v>19101990132605</v>
          </cell>
          <cell r="B323" t="str">
            <v>Valiente College Preparatory Charter</v>
          </cell>
          <cell r="C323">
            <v>130</v>
          </cell>
          <cell r="D323">
            <v>2</v>
          </cell>
        </row>
        <row r="324">
          <cell r="A324" t="str">
            <v>19101990134361</v>
          </cell>
          <cell r="B324" t="str">
            <v>LA's Promise Charter Middle #1</v>
          </cell>
          <cell r="C324">
            <v>184</v>
          </cell>
          <cell r="D324">
            <v>6</v>
          </cell>
        </row>
        <row r="325">
          <cell r="A325" t="str">
            <v>19101990135368</v>
          </cell>
          <cell r="B325" t="str">
            <v>Alma Fuerte Public</v>
          </cell>
          <cell r="C325">
            <v>73</v>
          </cell>
          <cell r="D325">
            <v>1</v>
          </cell>
        </row>
        <row r="326">
          <cell r="A326" t="str">
            <v>19101990135582</v>
          </cell>
          <cell r="B326" t="str">
            <v>LA's Promise Charter High #1</v>
          </cell>
          <cell r="C326">
            <v>56</v>
          </cell>
          <cell r="D326">
            <v>6</v>
          </cell>
        </row>
        <row r="327">
          <cell r="A327" t="str">
            <v>19101990136119</v>
          </cell>
          <cell r="B327" t="str">
            <v>Animo City of Champions Charter High</v>
          </cell>
          <cell r="C327">
            <v>164</v>
          </cell>
          <cell r="D327">
            <v>2</v>
          </cell>
        </row>
        <row r="328">
          <cell r="A328" t="str">
            <v>19101996116883</v>
          </cell>
          <cell r="B328" t="str">
            <v>Odyssey Charter</v>
          </cell>
          <cell r="C328">
            <v>483</v>
          </cell>
          <cell r="D328">
            <v>2</v>
          </cell>
        </row>
        <row r="329">
          <cell r="A329" t="str">
            <v>19101996119945</v>
          </cell>
          <cell r="B329" t="str">
            <v>Magnolia Science Academy</v>
          </cell>
          <cell r="C329">
            <v>543</v>
          </cell>
          <cell r="D329">
            <v>9</v>
          </cell>
        </row>
        <row r="330">
          <cell r="A330" t="str">
            <v>19642120000000</v>
          </cell>
          <cell r="B330" t="str">
            <v>ABC Unified</v>
          </cell>
          <cell r="C330">
            <v>20535</v>
          </cell>
          <cell r="D330">
            <v>585</v>
          </cell>
        </row>
        <row r="331">
          <cell r="A331" t="str">
            <v>19642460000000</v>
          </cell>
          <cell r="B331" t="str">
            <v>Antelope Valley Union High</v>
          </cell>
          <cell r="C331">
            <v>21459</v>
          </cell>
          <cell r="D331">
            <v>289</v>
          </cell>
        </row>
        <row r="332">
          <cell r="A332" t="str">
            <v>19642610000000</v>
          </cell>
          <cell r="B332" t="str">
            <v>Arcadia Unified</v>
          </cell>
          <cell r="C332">
            <v>9440</v>
          </cell>
          <cell r="D332">
            <v>784</v>
          </cell>
        </row>
        <row r="333">
          <cell r="A333" t="str">
            <v>19642790000000</v>
          </cell>
          <cell r="B333" t="str">
            <v>Azusa Unified</v>
          </cell>
          <cell r="C333">
            <v>8253</v>
          </cell>
          <cell r="D333">
            <v>143</v>
          </cell>
        </row>
        <row r="334">
          <cell r="A334" t="str">
            <v>19642870000000</v>
          </cell>
          <cell r="B334" t="str">
            <v>Baldwin Park Unified</v>
          </cell>
          <cell r="C334">
            <v>12979</v>
          </cell>
          <cell r="D334">
            <v>160</v>
          </cell>
        </row>
        <row r="335">
          <cell r="A335" t="str">
            <v>19642870114397</v>
          </cell>
          <cell r="B335" t="str">
            <v>Opportunities For Learning - Baldwin Park II</v>
          </cell>
          <cell r="C335">
            <v>1934</v>
          </cell>
          <cell r="D335">
            <v>4</v>
          </cell>
        </row>
        <row r="336">
          <cell r="A336" t="str">
            <v>19642871996479</v>
          </cell>
          <cell r="B336" t="str">
            <v>Opportunities for Learning - Baldwin Park</v>
          </cell>
          <cell r="C336">
            <v>1770</v>
          </cell>
          <cell r="D336">
            <v>9</v>
          </cell>
        </row>
        <row r="337">
          <cell r="A337" t="str">
            <v>19642950000000</v>
          </cell>
          <cell r="B337" t="str">
            <v>Bassett Unified</v>
          </cell>
          <cell r="C337">
            <v>3607</v>
          </cell>
          <cell r="D337">
            <v>70</v>
          </cell>
        </row>
        <row r="338">
          <cell r="A338" t="str">
            <v>19643030000000</v>
          </cell>
          <cell r="B338" t="str">
            <v>Bellflower Unified</v>
          </cell>
          <cell r="C338">
            <v>11923</v>
          </cell>
          <cell r="D338">
            <v>277</v>
          </cell>
        </row>
        <row r="339">
          <cell r="A339" t="str">
            <v>19643110000000</v>
          </cell>
          <cell r="B339" t="str">
            <v>Beverly Hills Unified</v>
          </cell>
          <cell r="C339">
            <v>3915</v>
          </cell>
          <cell r="D339">
            <v>285</v>
          </cell>
        </row>
        <row r="340">
          <cell r="A340" t="str">
            <v>19643290000000</v>
          </cell>
          <cell r="B340" t="str">
            <v>Bonita Unified</v>
          </cell>
          <cell r="C340">
            <v>10047</v>
          </cell>
          <cell r="D340">
            <v>119</v>
          </cell>
        </row>
        <row r="341">
          <cell r="A341" t="str">
            <v>19643370000000</v>
          </cell>
          <cell r="B341" t="str">
            <v>Burbank Unified</v>
          </cell>
          <cell r="C341">
            <v>15133</v>
          </cell>
          <cell r="D341">
            <v>489</v>
          </cell>
        </row>
        <row r="342">
          <cell r="A342" t="str">
            <v>19643450000000</v>
          </cell>
          <cell r="B342" t="str">
            <v>Castaic Union</v>
          </cell>
          <cell r="C342">
            <v>2151</v>
          </cell>
          <cell r="D342">
            <v>20</v>
          </cell>
        </row>
        <row r="343">
          <cell r="A343" t="str">
            <v>19643520000000</v>
          </cell>
          <cell r="B343" t="str">
            <v>Centinela Valley Union High</v>
          </cell>
          <cell r="C343">
            <v>6343</v>
          </cell>
          <cell r="D343">
            <v>274</v>
          </cell>
        </row>
        <row r="344">
          <cell r="A344" t="str">
            <v>19643520128488</v>
          </cell>
          <cell r="B344" t="str">
            <v>Family First Charter</v>
          </cell>
          <cell r="C344">
            <v>682</v>
          </cell>
          <cell r="D344">
            <v>4</v>
          </cell>
        </row>
        <row r="345">
          <cell r="A345" t="str">
            <v>19643780000000</v>
          </cell>
          <cell r="B345" t="str">
            <v>Charter Oak Unified</v>
          </cell>
          <cell r="C345">
            <v>4745</v>
          </cell>
          <cell r="D345">
            <v>77</v>
          </cell>
        </row>
        <row r="346">
          <cell r="A346" t="str">
            <v>19643940000000</v>
          </cell>
          <cell r="B346" t="str">
            <v>Claremont Unified</v>
          </cell>
          <cell r="C346">
            <v>7068</v>
          </cell>
          <cell r="D346">
            <v>149</v>
          </cell>
        </row>
        <row r="347">
          <cell r="A347" t="str">
            <v>19644360000000</v>
          </cell>
          <cell r="B347" t="str">
            <v>Covina-Valley Unified</v>
          </cell>
          <cell r="C347">
            <v>11833</v>
          </cell>
          <cell r="D347">
            <v>205</v>
          </cell>
        </row>
        <row r="348">
          <cell r="A348" t="str">
            <v>19644440000000</v>
          </cell>
          <cell r="B348" t="str">
            <v>Culver City Unified</v>
          </cell>
          <cell r="C348">
            <v>7024</v>
          </cell>
          <cell r="D348">
            <v>143</v>
          </cell>
        </row>
        <row r="349">
          <cell r="A349" t="str">
            <v>19644510000000</v>
          </cell>
          <cell r="B349" t="str">
            <v>Downey Unified</v>
          </cell>
          <cell r="C349">
            <v>21888</v>
          </cell>
          <cell r="D349">
            <v>287</v>
          </cell>
        </row>
        <row r="350">
          <cell r="A350" t="str">
            <v>19644690000000</v>
          </cell>
          <cell r="B350" t="str">
            <v>Duarte Unified</v>
          </cell>
          <cell r="C350">
            <v>3547</v>
          </cell>
          <cell r="D350">
            <v>84</v>
          </cell>
        </row>
        <row r="351">
          <cell r="A351" t="str">
            <v>19644690128736</v>
          </cell>
          <cell r="B351" t="str">
            <v>Opportunities for Learning - Duarte</v>
          </cell>
          <cell r="C351">
            <v>359</v>
          </cell>
          <cell r="D351">
            <v>2</v>
          </cell>
        </row>
        <row r="352">
          <cell r="A352" t="str">
            <v>19644690134858</v>
          </cell>
          <cell r="B352" t="str">
            <v>California School of the Arts - San Gabriel Valley</v>
          </cell>
          <cell r="C352">
            <v>406</v>
          </cell>
          <cell r="D352">
            <v>4</v>
          </cell>
        </row>
        <row r="353">
          <cell r="A353" t="str">
            <v>19644770000000</v>
          </cell>
          <cell r="B353" t="str">
            <v>Eastside Union Elementary</v>
          </cell>
          <cell r="C353">
            <v>3402</v>
          </cell>
          <cell r="D353">
            <v>36</v>
          </cell>
        </row>
        <row r="354">
          <cell r="A354" t="str">
            <v>19644850000000</v>
          </cell>
          <cell r="B354" t="str">
            <v>East Whittier City Elementary</v>
          </cell>
          <cell r="C354">
            <v>8646</v>
          </cell>
          <cell r="D354">
            <v>58</v>
          </cell>
        </row>
        <row r="355">
          <cell r="A355" t="str">
            <v>19645010000000</v>
          </cell>
          <cell r="B355" t="str">
            <v>El Monte City</v>
          </cell>
          <cell r="C355">
            <v>8233</v>
          </cell>
          <cell r="D355">
            <v>298</v>
          </cell>
        </row>
        <row r="356">
          <cell r="A356" t="str">
            <v>19645190000000</v>
          </cell>
          <cell r="B356" t="str">
            <v>El Monte Union High</v>
          </cell>
          <cell r="C356">
            <v>8838</v>
          </cell>
          <cell r="D356">
            <v>272</v>
          </cell>
        </row>
        <row r="357">
          <cell r="A357" t="str">
            <v>19645270000000</v>
          </cell>
          <cell r="B357" t="str">
            <v>El Rancho Unified</v>
          </cell>
          <cell r="C357">
            <v>8658</v>
          </cell>
          <cell r="D357">
            <v>87</v>
          </cell>
        </row>
        <row r="358">
          <cell r="A358" t="str">
            <v>19645350000000</v>
          </cell>
          <cell r="B358" t="str">
            <v>El Segundo Unified</v>
          </cell>
          <cell r="C358">
            <v>3474</v>
          </cell>
          <cell r="D358">
            <v>35</v>
          </cell>
        </row>
        <row r="359">
          <cell r="A359" t="str">
            <v>19645500000000</v>
          </cell>
          <cell r="B359" t="str">
            <v>Garvey Elementary</v>
          </cell>
          <cell r="C359">
            <v>4666</v>
          </cell>
          <cell r="D359">
            <v>551</v>
          </cell>
        </row>
        <row r="360">
          <cell r="A360" t="str">
            <v>19645680000000</v>
          </cell>
          <cell r="B360" t="str">
            <v>Glendale Unified</v>
          </cell>
          <cell r="C360">
            <v>26012</v>
          </cell>
          <cell r="D360">
            <v>2194</v>
          </cell>
        </row>
        <row r="361">
          <cell r="A361" t="str">
            <v>19645760000000</v>
          </cell>
          <cell r="B361" t="str">
            <v>Glendora Unified</v>
          </cell>
          <cell r="C361">
            <v>7421</v>
          </cell>
          <cell r="D361">
            <v>109</v>
          </cell>
        </row>
        <row r="362">
          <cell r="A362" t="str">
            <v>19645840000000</v>
          </cell>
          <cell r="B362" t="str">
            <v>Gorman Joint</v>
          </cell>
          <cell r="C362">
            <v>85</v>
          </cell>
          <cell r="D362">
            <v>1</v>
          </cell>
        </row>
        <row r="363">
          <cell r="A363" t="str">
            <v>19645841996305</v>
          </cell>
          <cell r="B363" t="str">
            <v>Gorman Learning Center</v>
          </cell>
          <cell r="C363">
            <v>2519</v>
          </cell>
          <cell r="D363">
            <v>12</v>
          </cell>
        </row>
        <row r="364">
          <cell r="A364" t="str">
            <v>19645920000000</v>
          </cell>
          <cell r="B364" t="str">
            <v>Hawthorne</v>
          </cell>
          <cell r="C364">
            <v>8356</v>
          </cell>
          <cell r="D364">
            <v>310</v>
          </cell>
        </row>
        <row r="365">
          <cell r="A365" t="str">
            <v>19646000000000</v>
          </cell>
          <cell r="B365" t="str">
            <v>Hermosa Beach City Elementary</v>
          </cell>
          <cell r="C365">
            <v>1360</v>
          </cell>
          <cell r="D365">
            <v>62</v>
          </cell>
        </row>
        <row r="366">
          <cell r="A366" t="str">
            <v>19646260000000</v>
          </cell>
          <cell r="B366" t="str">
            <v>Hughes-Elizabeth Lakes Union Elementary</v>
          </cell>
          <cell r="C366">
            <v>191</v>
          </cell>
          <cell r="D366">
            <v>1</v>
          </cell>
        </row>
        <row r="367">
          <cell r="A367" t="str">
            <v>19646340000000</v>
          </cell>
          <cell r="B367" t="str">
            <v>Inglewood Unified</v>
          </cell>
          <cell r="C367">
            <v>9097</v>
          </cell>
          <cell r="D367">
            <v>266</v>
          </cell>
        </row>
        <row r="368">
          <cell r="A368" t="str">
            <v>19646340101667</v>
          </cell>
          <cell r="B368" t="str">
            <v>Wilder's Preparatory Academy Charter</v>
          </cell>
          <cell r="C368">
            <v>399</v>
          </cell>
          <cell r="D368">
            <v>3</v>
          </cell>
        </row>
        <row r="369">
          <cell r="A369" t="str">
            <v>19646340116822</v>
          </cell>
          <cell r="B369" t="str">
            <v>Wilder's Preparatory Academy Charter Middle</v>
          </cell>
          <cell r="C369">
            <v>192</v>
          </cell>
          <cell r="D369">
            <v>2</v>
          </cell>
        </row>
        <row r="370">
          <cell r="A370" t="str">
            <v>19646340119552</v>
          </cell>
          <cell r="B370" t="str">
            <v>Today's Fresh Start Charter School Inglewood</v>
          </cell>
          <cell r="C370">
            <v>495</v>
          </cell>
          <cell r="D370">
            <v>19</v>
          </cell>
        </row>
        <row r="371">
          <cell r="A371" t="str">
            <v>19646340120303</v>
          </cell>
          <cell r="B371" t="str">
            <v>ICEF Inglewood Elementary Charter Academy</v>
          </cell>
          <cell r="C371">
            <v>424</v>
          </cell>
          <cell r="D371">
            <v>1</v>
          </cell>
        </row>
        <row r="372">
          <cell r="A372" t="str">
            <v>19646340120311</v>
          </cell>
          <cell r="B372" t="str">
            <v>ICEF Inglewood Middle Charter Academy</v>
          </cell>
          <cell r="C372">
            <v>214</v>
          </cell>
          <cell r="D372">
            <v>2</v>
          </cell>
        </row>
        <row r="373">
          <cell r="A373" t="str">
            <v>19646340121186</v>
          </cell>
          <cell r="B373" t="str">
            <v>Children of Promise Preparatory Academy</v>
          </cell>
          <cell r="C373">
            <v>374</v>
          </cell>
          <cell r="D373">
            <v>6</v>
          </cell>
        </row>
        <row r="374">
          <cell r="A374" t="str">
            <v>19646341996586</v>
          </cell>
          <cell r="B374" t="str">
            <v>Animo Inglewood Charter High</v>
          </cell>
          <cell r="C374">
            <v>634</v>
          </cell>
          <cell r="D374">
            <v>17</v>
          </cell>
        </row>
        <row r="375">
          <cell r="A375" t="str">
            <v>19646420000000</v>
          </cell>
          <cell r="B375" t="str">
            <v>Keppel Union Elementary</v>
          </cell>
          <cell r="C375">
            <v>2619</v>
          </cell>
          <cell r="D375">
            <v>22</v>
          </cell>
        </row>
        <row r="376">
          <cell r="A376" t="str">
            <v>19646590000000</v>
          </cell>
          <cell r="B376" t="str">
            <v>La Canada Unified</v>
          </cell>
          <cell r="C376">
            <v>4156</v>
          </cell>
          <cell r="D376">
            <v>110</v>
          </cell>
        </row>
        <row r="377">
          <cell r="A377" t="str">
            <v>19646670000000</v>
          </cell>
          <cell r="B377" t="str">
            <v>Lancaster Elementary</v>
          </cell>
          <cell r="C377">
            <v>14048</v>
          </cell>
          <cell r="D377">
            <v>177</v>
          </cell>
        </row>
        <row r="378">
          <cell r="A378" t="str">
            <v>19646670123174</v>
          </cell>
          <cell r="B378" t="str">
            <v>Life Source International Charter</v>
          </cell>
          <cell r="C378">
            <v>456</v>
          </cell>
          <cell r="D378">
            <v>1</v>
          </cell>
        </row>
        <row r="379">
          <cell r="A379" t="str">
            <v>19646670125559</v>
          </cell>
          <cell r="B379" t="str">
            <v>iLEAD Lancaster Charter</v>
          </cell>
          <cell r="C379">
            <v>706</v>
          </cell>
          <cell r="D379">
            <v>2</v>
          </cell>
        </row>
        <row r="380">
          <cell r="A380" t="str">
            <v>19646830000000</v>
          </cell>
          <cell r="B380" t="str">
            <v>Las Virgenes Unified</v>
          </cell>
          <cell r="C380">
            <v>11305</v>
          </cell>
          <cell r="D380">
            <v>25</v>
          </cell>
        </row>
        <row r="381">
          <cell r="A381" t="str">
            <v>19646910000000</v>
          </cell>
          <cell r="B381" t="str">
            <v>Lawndale Elementary</v>
          </cell>
          <cell r="C381">
            <v>5421</v>
          </cell>
          <cell r="D381">
            <v>153</v>
          </cell>
        </row>
        <row r="382">
          <cell r="A382" t="str">
            <v>19646911996438</v>
          </cell>
          <cell r="B382" t="str">
            <v>Environmental Charter High</v>
          </cell>
          <cell r="C382">
            <v>523</v>
          </cell>
          <cell r="D382">
            <v>1</v>
          </cell>
        </row>
        <row r="383">
          <cell r="A383" t="str">
            <v>19647090000000</v>
          </cell>
          <cell r="B383" t="str">
            <v>Lennox</v>
          </cell>
          <cell r="C383">
            <v>5339</v>
          </cell>
          <cell r="D383">
            <v>90</v>
          </cell>
        </row>
        <row r="384">
          <cell r="A384" t="str">
            <v>19647090100602</v>
          </cell>
          <cell r="B384" t="str">
            <v>Lennox Mathematics, Science and Technology Academy</v>
          </cell>
          <cell r="C384">
            <v>583</v>
          </cell>
          <cell r="D384">
            <v>3</v>
          </cell>
        </row>
        <row r="385">
          <cell r="A385" t="str">
            <v>19647090112250</v>
          </cell>
          <cell r="B385" t="str">
            <v>Century Academy for Excellence</v>
          </cell>
          <cell r="C385">
            <v>215</v>
          </cell>
          <cell r="D385">
            <v>3</v>
          </cell>
        </row>
        <row r="386">
          <cell r="A386" t="str">
            <v>19647091996313</v>
          </cell>
          <cell r="B386" t="str">
            <v>Animo Leadership High</v>
          </cell>
          <cell r="C386">
            <v>634</v>
          </cell>
          <cell r="D386">
            <v>19</v>
          </cell>
        </row>
        <row r="387">
          <cell r="A387" t="str">
            <v>19647170000000</v>
          </cell>
          <cell r="B387" t="str">
            <v>Little Lake City Elementary</v>
          </cell>
          <cell r="C387">
            <v>4472</v>
          </cell>
          <cell r="D387">
            <v>29</v>
          </cell>
        </row>
        <row r="388">
          <cell r="A388" t="str">
            <v>19647250000000</v>
          </cell>
          <cell r="B388" t="str">
            <v>Long Beach Unified</v>
          </cell>
          <cell r="C388">
            <v>74196</v>
          </cell>
          <cell r="D388">
            <v>855</v>
          </cell>
        </row>
        <row r="389">
          <cell r="A389" t="str">
            <v>19647330000000</v>
          </cell>
          <cell r="B389" t="str">
            <v>Los Angeles Unified</v>
          </cell>
          <cell r="C389">
            <v>506531</v>
          </cell>
          <cell r="D389">
            <v>23439</v>
          </cell>
        </row>
        <row r="390">
          <cell r="A390" t="str">
            <v>19647330100289</v>
          </cell>
          <cell r="B390" t="str">
            <v>N.E.W. Academy of Science and Arts</v>
          </cell>
          <cell r="C390">
            <v>395</v>
          </cell>
          <cell r="D390">
            <v>7</v>
          </cell>
        </row>
        <row r="391">
          <cell r="A391" t="str">
            <v>19647330100669</v>
          </cell>
          <cell r="B391" t="str">
            <v>Stella Middle Charter Academy</v>
          </cell>
          <cell r="C391">
            <v>498</v>
          </cell>
          <cell r="D391">
            <v>2</v>
          </cell>
        </row>
        <row r="392">
          <cell r="A392" t="str">
            <v>19647330100677</v>
          </cell>
          <cell r="B392" t="str">
            <v>High Tech LA</v>
          </cell>
          <cell r="C392">
            <v>394</v>
          </cell>
          <cell r="D392">
            <v>8</v>
          </cell>
        </row>
        <row r="393">
          <cell r="A393" t="str">
            <v>19647330100743</v>
          </cell>
          <cell r="B393" t="str">
            <v>Accelerated Charter Elementary</v>
          </cell>
          <cell r="C393">
            <v>492</v>
          </cell>
          <cell r="D393">
            <v>5</v>
          </cell>
        </row>
        <row r="394">
          <cell r="A394" t="str">
            <v>19647330100750</v>
          </cell>
          <cell r="B394" t="str">
            <v>Wallis Annenberg High</v>
          </cell>
          <cell r="C394">
            <v>481</v>
          </cell>
          <cell r="D394">
            <v>12</v>
          </cell>
        </row>
        <row r="395">
          <cell r="A395" t="str">
            <v>19647330100776</v>
          </cell>
          <cell r="B395" t="str">
            <v>North Valley Military Institute College Preparatory Academy</v>
          </cell>
          <cell r="C395">
            <v>605</v>
          </cell>
          <cell r="D395">
            <v>16</v>
          </cell>
        </row>
        <row r="396">
          <cell r="A396" t="str">
            <v>19647330100800</v>
          </cell>
          <cell r="B396" t="str">
            <v>Central City Value</v>
          </cell>
          <cell r="C396">
            <v>468</v>
          </cell>
          <cell r="D396">
            <v>15</v>
          </cell>
        </row>
        <row r="397">
          <cell r="A397" t="str">
            <v>19647330100867</v>
          </cell>
          <cell r="B397" t="str">
            <v>KIPP Los Angeles College Preparatory</v>
          </cell>
          <cell r="C397">
            <v>496</v>
          </cell>
          <cell r="D397">
            <v>1</v>
          </cell>
        </row>
        <row r="398">
          <cell r="A398" t="str">
            <v>19647330101196</v>
          </cell>
          <cell r="B398" t="str">
            <v>ICEF View Park Preparatory Charter High</v>
          </cell>
          <cell r="C398">
            <v>605</v>
          </cell>
          <cell r="D398">
            <v>1</v>
          </cell>
        </row>
        <row r="399">
          <cell r="A399" t="str">
            <v>19647330101444</v>
          </cell>
          <cell r="B399" t="str">
            <v>KIPP Academy of Opportunity</v>
          </cell>
          <cell r="C399">
            <v>384</v>
          </cell>
          <cell r="D399">
            <v>1</v>
          </cell>
        </row>
        <row r="400">
          <cell r="A400" t="str">
            <v>19647330101659</v>
          </cell>
          <cell r="B400" t="str">
            <v>CATCH Prep Charter High, Inc.</v>
          </cell>
          <cell r="C400">
            <v>171</v>
          </cell>
          <cell r="D400">
            <v>4</v>
          </cell>
        </row>
        <row r="401">
          <cell r="A401" t="str">
            <v>19647330101675</v>
          </cell>
          <cell r="B401" t="str">
            <v>Oscar De La Hoya Animo Charter High</v>
          </cell>
          <cell r="C401">
            <v>601</v>
          </cell>
          <cell r="D401">
            <v>29</v>
          </cell>
        </row>
        <row r="402">
          <cell r="A402" t="str">
            <v>19647330101683</v>
          </cell>
          <cell r="B402" t="str">
            <v>Renaissance Arts Academy</v>
          </cell>
          <cell r="C402">
            <v>532</v>
          </cell>
          <cell r="D402">
            <v>1</v>
          </cell>
        </row>
        <row r="403">
          <cell r="A403" t="str">
            <v>19647330102335</v>
          </cell>
          <cell r="B403" t="str">
            <v>Ocean Charter</v>
          </cell>
          <cell r="C403">
            <v>504</v>
          </cell>
          <cell r="D403">
            <v>6</v>
          </cell>
        </row>
        <row r="404">
          <cell r="A404" t="str">
            <v>19647330102434</v>
          </cell>
          <cell r="B404" t="str">
            <v>Animo South Los Angeles Charter</v>
          </cell>
          <cell r="C404">
            <v>599</v>
          </cell>
          <cell r="D404">
            <v>26</v>
          </cell>
        </row>
        <row r="405">
          <cell r="A405" t="str">
            <v>19647330102483</v>
          </cell>
          <cell r="B405" t="str">
            <v>N.E.W. Academy Canoga Park</v>
          </cell>
          <cell r="C405">
            <v>505</v>
          </cell>
          <cell r="D405">
            <v>11</v>
          </cell>
        </row>
        <row r="406">
          <cell r="A406" t="str">
            <v>19647330102541</v>
          </cell>
          <cell r="B406" t="str">
            <v>New Designs Charter</v>
          </cell>
          <cell r="C406">
            <v>891</v>
          </cell>
          <cell r="D406">
            <v>4</v>
          </cell>
        </row>
        <row r="407">
          <cell r="A407" t="str">
            <v>19647330106351</v>
          </cell>
          <cell r="B407" t="str">
            <v>Ivy Academia</v>
          </cell>
          <cell r="C407">
            <v>688</v>
          </cell>
          <cell r="D407">
            <v>7</v>
          </cell>
        </row>
        <row r="408">
          <cell r="A408" t="str">
            <v>19647330106435</v>
          </cell>
          <cell r="B408" t="str">
            <v>Camino Nuevo Charter High</v>
          </cell>
          <cell r="C408">
            <v>330</v>
          </cell>
          <cell r="D408">
            <v>30</v>
          </cell>
        </row>
        <row r="409">
          <cell r="A409" t="str">
            <v>19647330106831</v>
          </cell>
          <cell r="B409" t="str">
            <v>Animo Venice Charter High</v>
          </cell>
          <cell r="C409">
            <v>605</v>
          </cell>
          <cell r="D409">
            <v>27</v>
          </cell>
        </row>
        <row r="410">
          <cell r="A410" t="str">
            <v>19647330106849</v>
          </cell>
          <cell r="B410" t="str">
            <v>Animo Pat Brown</v>
          </cell>
          <cell r="C410">
            <v>615</v>
          </cell>
          <cell r="D410">
            <v>15</v>
          </cell>
        </row>
        <row r="411">
          <cell r="A411" t="str">
            <v>19647330106864</v>
          </cell>
          <cell r="B411" t="str">
            <v>Alliance Gertz-Ressler Richard Merkin 6-12 Complex</v>
          </cell>
          <cell r="C411">
            <v>977</v>
          </cell>
          <cell r="D411">
            <v>3</v>
          </cell>
        </row>
        <row r="412">
          <cell r="A412" t="str">
            <v>19647330106872</v>
          </cell>
          <cell r="B412" t="str">
            <v>Bert Corona Charter</v>
          </cell>
          <cell r="C412">
            <v>367</v>
          </cell>
          <cell r="D412">
            <v>1</v>
          </cell>
        </row>
        <row r="413">
          <cell r="A413" t="str">
            <v>19647330107755</v>
          </cell>
          <cell r="B413" t="str">
            <v>Port of Los Angeles High</v>
          </cell>
          <cell r="C413">
            <v>980</v>
          </cell>
          <cell r="D413">
            <v>1</v>
          </cell>
        </row>
        <row r="414">
          <cell r="A414" t="str">
            <v>19647330108878</v>
          </cell>
          <cell r="B414" t="str">
            <v>CHAMPS - Charter HS of Arts-Multimedia &amp; Performing</v>
          </cell>
          <cell r="C414">
            <v>750</v>
          </cell>
          <cell r="D414">
            <v>16</v>
          </cell>
        </row>
        <row r="415">
          <cell r="A415" t="str">
            <v>19647330108886</v>
          </cell>
          <cell r="B415" t="str">
            <v>Gabriella Charter</v>
          </cell>
          <cell r="C415">
            <v>433</v>
          </cell>
          <cell r="D415">
            <v>1</v>
          </cell>
        </row>
        <row r="416">
          <cell r="A416" t="str">
            <v>19647330108894</v>
          </cell>
          <cell r="B416" t="str">
            <v>Alliance Judy Ivie Burton Technology Academy High</v>
          </cell>
          <cell r="C416">
            <v>610</v>
          </cell>
          <cell r="D416">
            <v>1</v>
          </cell>
        </row>
        <row r="417">
          <cell r="A417" t="str">
            <v>19647330108910</v>
          </cell>
          <cell r="B417" t="str">
            <v>Celerity Nascent Charter</v>
          </cell>
          <cell r="C417">
            <v>635</v>
          </cell>
          <cell r="D417">
            <v>5</v>
          </cell>
        </row>
        <row r="418">
          <cell r="A418" t="str">
            <v>19647330108928</v>
          </cell>
          <cell r="B418" t="str">
            <v>Larchmont Charter</v>
          </cell>
          <cell r="C418">
            <v>1468</v>
          </cell>
          <cell r="D418">
            <v>5</v>
          </cell>
        </row>
        <row r="419">
          <cell r="A419" t="str">
            <v>19647330109884</v>
          </cell>
          <cell r="B419" t="str">
            <v>James Jordan Middle</v>
          </cell>
          <cell r="C419">
            <v>391</v>
          </cell>
          <cell r="D419">
            <v>1</v>
          </cell>
        </row>
        <row r="420">
          <cell r="A420" t="str">
            <v>19647330110304</v>
          </cell>
          <cell r="B420" t="str">
            <v>Los Angeles Academy of Arts and Enterprise Charter</v>
          </cell>
          <cell r="C420">
            <v>348</v>
          </cell>
          <cell r="D420">
            <v>61</v>
          </cell>
        </row>
        <row r="421">
          <cell r="A421" t="str">
            <v>19647330111211</v>
          </cell>
          <cell r="B421" t="str">
            <v>New Heights Charter</v>
          </cell>
          <cell r="C421">
            <v>435</v>
          </cell>
          <cell r="D421">
            <v>7</v>
          </cell>
        </row>
        <row r="422">
          <cell r="A422" t="str">
            <v>19647330111484</v>
          </cell>
          <cell r="B422" t="str">
            <v>New Village Girls Academy</v>
          </cell>
          <cell r="C422">
            <v>84</v>
          </cell>
          <cell r="D422">
            <v>7</v>
          </cell>
        </row>
        <row r="423">
          <cell r="A423" t="str">
            <v>19647330111518</v>
          </cell>
          <cell r="B423" t="str">
            <v>Alliance Jack H. Skirball Middle</v>
          </cell>
          <cell r="C423">
            <v>432</v>
          </cell>
          <cell r="D423">
            <v>2</v>
          </cell>
        </row>
        <row r="424">
          <cell r="A424" t="str">
            <v>19647330111575</v>
          </cell>
          <cell r="B424" t="str">
            <v>Animo Ralph Bunche Charter High</v>
          </cell>
          <cell r="C424">
            <v>618</v>
          </cell>
          <cell r="D424">
            <v>15</v>
          </cell>
        </row>
        <row r="425">
          <cell r="A425" t="str">
            <v>19647330111583</v>
          </cell>
          <cell r="B425" t="str">
            <v>Animo Jackie Robinson High</v>
          </cell>
          <cell r="C425">
            <v>608</v>
          </cell>
          <cell r="D425">
            <v>14</v>
          </cell>
        </row>
        <row r="426">
          <cell r="A426" t="str">
            <v>19647330111625</v>
          </cell>
          <cell r="B426" t="str">
            <v>Animo Watts College Preparatory Academy</v>
          </cell>
          <cell r="C426">
            <v>579</v>
          </cell>
          <cell r="D426">
            <v>20</v>
          </cell>
        </row>
        <row r="427">
          <cell r="A427" t="str">
            <v>19647330111641</v>
          </cell>
          <cell r="B427" t="str">
            <v>Alliance Ouchi-O'Donovan 6-12 Complex</v>
          </cell>
          <cell r="C427">
            <v>1007</v>
          </cell>
          <cell r="D427">
            <v>10</v>
          </cell>
        </row>
        <row r="428">
          <cell r="A428" t="str">
            <v>19647330111658</v>
          </cell>
          <cell r="B428" t="str">
            <v>Alliance Marc &amp; Eva Stern Math and Science</v>
          </cell>
          <cell r="C428">
            <v>581</v>
          </cell>
          <cell r="D428">
            <v>1</v>
          </cell>
        </row>
        <row r="429">
          <cell r="A429" t="str">
            <v>19647330112201</v>
          </cell>
          <cell r="B429" t="str">
            <v>PUC Excel Charter Academy</v>
          </cell>
          <cell r="C429">
            <v>309</v>
          </cell>
          <cell r="D429">
            <v>1</v>
          </cell>
        </row>
        <row r="430">
          <cell r="A430" t="str">
            <v>19647330112235</v>
          </cell>
          <cell r="B430" t="str">
            <v>Los Feliz Charter School for the Arts</v>
          </cell>
          <cell r="C430">
            <v>471</v>
          </cell>
          <cell r="D430">
            <v>5</v>
          </cell>
        </row>
        <row r="431">
          <cell r="A431" t="str">
            <v>19647330112508</v>
          </cell>
          <cell r="B431" t="str">
            <v>Bright Star Secondary Charter Academy</v>
          </cell>
          <cell r="C431">
            <v>532</v>
          </cell>
          <cell r="D431">
            <v>15</v>
          </cell>
        </row>
        <row r="432">
          <cell r="A432" t="str">
            <v>19647330114884</v>
          </cell>
          <cell r="B432" t="str">
            <v>Aspire Junior Collegiate Academy</v>
          </cell>
          <cell r="C432">
            <v>332</v>
          </cell>
          <cell r="D432">
            <v>6</v>
          </cell>
        </row>
        <row r="433">
          <cell r="A433" t="str">
            <v>19647330114959</v>
          </cell>
          <cell r="B433" t="str">
            <v>Monsenor Oscar Romero Charter Middle</v>
          </cell>
          <cell r="C433">
            <v>335</v>
          </cell>
          <cell r="D433">
            <v>6</v>
          </cell>
        </row>
        <row r="434">
          <cell r="A434" t="str">
            <v>19647330114967</v>
          </cell>
          <cell r="B434" t="str">
            <v>Global Education Academy</v>
          </cell>
          <cell r="C434">
            <v>243</v>
          </cell>
          <cell r="D434">
            <v>1</v>
          </cell>
        </row>
        <row r="435">
          <cell r="A435" t="str">
            <v>19647330115048</v>
          </cell>
          <cell r="B435" t="str">
            <v>Fenton Primary Center</v>
          </cell>
          <cell r="C435">
            <v>763</v>
          </cell>
          <cell r="D435">
            <v>16</v>
          </cell>
        </row>
        <row r="436">
          <cell r="A436" t="str">
            <v>19647330115113</v>
          </cell>
          <cell r="B436" t="str">
            <v>Ivy Bound Academy of Math, Science, and Technology Charter Middle</v>
          </cell>
          <cell r="C436">
            <v>218</v>
          </cell>
          <cell r="D436">
            <v>1</v>
          </cell>
        </row>
        <row r="437">
          <cell r="A437" t="str">
            <v>19647330115139</v>
          </cell>
          <cell r="B437" t="str">
            <v>Center for Advanced Learning</v>
          </cell>
          <cell r="C437">
            <v>361</v>
          </cell>
          <cell r="D437">
            <v>5</v>
          </cell>
        </row>
        <row r="438">
          <cell r="A438" t="str">
            <v>19647330115253</v>
          </cell>
          <cell r="B438" t="str">
            <v>Discovery Charter Preparatory School #2</v>
          </cell>
          <cell r="C438">
            <v>230</v>
          </cell>
          <cell r="D438">
            <v>8</v>
          </cell>
        </row>
        <row r="439">
          <cell r="A439" t="str">
            <v>19647330116509</v>
          </cell>
          <cell r="B439" t="str">
            <v>Alliance Morgan McKinzie High</v>
          </cell>
          <cell r="C439">
            <v>393</v>
          </cell>
          <cell r="D439">
            <v>2</v>
          </cell>
        </row>
        <row r="440">
          <cell r="A440" t="str">
            <v>19647330117077</v>
          </cell>
          <cell r="B440" t="str">
            <v>APEX Academy</v>
          </cell>
          <cell r="C440">
            <v>401</v>
          </cell>
          <cell r="D440">
            <v>1</v>
          </cell>
        </row>
        <row r="441">
          <cell r="A441" t="str">
            <v>19647330117598</v>
          </cell>
          <cell r="B441" t="str">
            <v>Alliance Piera Barbaglia Shaheen Health Services Academy</v>
          </cell>
          <cell r="C441">
            <v>448</v>
          </cell>
          <cell r="D441">
            <v>4</v>
          </cell>
        </row>
        <row r="442">
          <cell r="A442" t="str">
            <v>19647330117606</v>
          </cell>
          <cell r="B442" t="str">
            <v>Alliance Leichtman-Levine Family Foundation Environmental Science High</v>
          </cell>
          <cell r="C442">
            <v>490</v>
          </cell>
          <cell r="D442">
            <v>6</v>
          </cell>
        </row>
        <row r="443">
          <cell r="A443" t="str">
            <v>19647330117614</v>
          </cell>
          <cell r="B443" t="str">
            <v>New Los Angeles Charter</v>
          </cell>
          <cell r="C443">
            <v>308</v>
          </cell>
          <cell r="D443">
            <v>1</v>
          </cell>
        </row>
        <row r="444">
          <cell r="A444" t="str">
            <v>19647330117622</v>
          </cell>
          <cell r="B444" t="str">
            <v>Magnolia Science Academy 4</v>
          </cell>
          <cell r="C444">
            <v>176</v>
          </cell>
          <cell r="D444">
            <v>5</v>
          </cell>
        </row>
        <row r="445">
          <cell r="A445" t="str">
            <v>19647330117630</v>
          </cell>
          <cell r="B445" t="str">
            <v>Magnolia Science Academy 5</v>
          </cell>
          <cell r="C445">
            <v>210</v>
          </cell>
          <cell r="D445">
            <v>11</v>
          </cell>
        </row>
        <row r="446">
          <cell r="A446" t="str">
            <v>19647330117655</v>
          </cell>
          <cell r="B446" t="str">
            <v>Magnolia Science Academy 7</v>
          </cell>
          <cell r="C446">
            <v>292</v>
          </cell>
          <cell r="D446">
            <v>8</v>
          </cell>
        </row>
        <row r="447">
          <cell r="A447" t="str">
            <v>19647330117846</v>
          </cell>
          <cell r="B447" t="str">
            <v>Para Los Niños Middle</v>
          </cell>
          <cell r="C447">
            <v>348</v>
          </cell>
          <cell r="D447">
            <v>6</v>
          </cell>
        </row>
        <row r="448">
          <cell r="A448" t="str">
            <v>19647330117903</v>
          </cell>
          <cell r="B448" t="str">
            <v>KIPP Raices Academy</v>
          </cell>
          <cell r="C448">
            <v>565</v>
          </cell>
          <cell r="D448">
            <v>2</v>
          </cell>
        </row>
        <row r="449">
          <cell r="A449" t="str">
            <v>19647330117911</v>
          </cell>
          <cell r="B449" t="str">
            <v>New Millennium Secondary</v>
          </cell>
          <cell r="C449">
            <v>167</v>
          </cell>
          <cell r="D449">
            <v>1</v>
          </cell>
        </row>
        <row r="450">
          <cell r="A450" t="str">
            <v>19647330117937</v>
          </cell>
          <cell r="B450" t="str">
            <v>ICEF Vista Elementary Academy</v>
          </cell>
          <cell r="C450">
            <v>349</v>
          </cell>
          <cell r="D450">
            <v>3</v>
          </cell>
        </row>
        <row r="451">
          <cell r="A451" t="str">
            <v>19647330117945</v>
          </cell>
          <cell r="B451" t="str">
            <v>ICEF Lou Dantzler Preparatory Academy</v>
          </cell>
          <cell r="C451">
            <v>388</v>
          </cell>
          <cell r="D451">
            <v>6</v>
          </cell>
        </row>
        <row r="452">
          <cell r="A452" t="str">
            <v>19647330117952</v>
          </cell>
          <cell r="B452" t="str">
            <v>ICEF Innovation Los Angeles Charter</v>
          </cell>
          <cell r="C452">
            <v>201</v>
          </cell>
          <cell r="D452">
            <v>2</v>
          </cell>
        </row>
        <row r="453">
          <cell r="A453" t="str">
            <v>19647330117978</v>
          </cell>
          <cell r="B453" t="str">
            <v>Goethe International Charter</v>
          </cell>
          <cell r="C453">
            <v>419</v>
          </cell>
          <cell r="D453">
            <v>19</v>
          </cell>
        </row>
        <row r="454">
          <cell r="A454" t="str">
            <v>19647330118588</v>
          </cell>
          <cell r="B454" t="str">
            <v>Alain Leroy Locke College Preparatory Academy</v>
          </cell>
          <cell r="C454">
            <v>1532</v>
          </cell>
          <cell r="D454">
            <v>195</v>
          </cell>
        </row>
        <row r="455">
          <cell r="A455" t="str">
            <v>19647330119982</v>
          </cell>
          <cell r="B455" t="str">
            <v>Equitas Academy Charter</v>
          </cell>
          <cell r="C455">
            <v>448</v>
          </cell>
          <cell r="D455">
            <v>6</v>
          </cell>
        </row>
        <row r="456">
          <cell r="A456" t="str">
            <v>19647330120014</v>
          </cell>
          <cell r="B456" t="str">
            <v>Endeavor College Preparatory Charter</v>
          </cell>
          <cell r="C456">
            <v>622</v>
          </cell>
          <cell r="D456">
            <v>3</v>
          </cell>
        </row>
        <row r="457">
          <cell r="A457" t="str">
            <v>19647330120030</v>
          </cell>
          <cell r="B457" t="str">
            <v>Alliance College-Ready Middle Academy 4</v>
          </cell>
          <cell r="C457">
            <v>452</v>
          </cell>
          <cell r="D457">
            <v>1</v>
          </cell>
        </row>
        <row r="458">
          <cell r="A458" t="str">
            <v>19647330120048</v>
          </cell>
          <cell r="B458" t="str">
            <v>Alliance College-Ready Middle Academy 5</v>
          </cell>
          <cell r="C458">
            <v>303</v>
          </cell>
          <cell r="D458">
            <v>2</v>
          </cell>
        </row>
        <row r="459">
          <cell r="A459" t="str">
            <v>19647330120097</v>
          </cell>
          <cell r="B459" t="str">
            <v>Academia Moderna</v>
          </cell>
          <cell r="C459">
            <v>467</v>
          </cell>
          <cell r="D459">
            <v>6</v>
          </cell>
        </row>
        <row r="460">
          <cell r="A460" t="str">
            <v>19647330120477</v>
          </cell>
          <cell r="B460" t="str">
            <v>Aspire Titan Academy</v>
          </cell>
          <cell r="C460">
            <v>328</v>
          </cell>
          <cell r="D460">
            <v>2</v>
          </cell>
        </row>
        <row r="461">
          <cell r="A461" t="str">
            <v>19647330120527</v>
          </cell>
          <cell r="B461" t="str">
            <v>Watts Learning Center Charter Middle</v>
          </cell>
          <cell r="C461">
            <v>400</v>
          </cell>
          <cell r="D461">
            <v>10</v>
          </cell>
        </row>
        <row r="462">
          <cell r="A462" t="str">
            <v>19647330121079</v>
          </cell>
          <cell r="B462" t="str">
            <v>Ararat Charter</v>
          </cell>
          <cell r="C462">
            <v>333</v>
          </cell>
          <cell r="D462">
            <v>4</v>
          </cell>
        </row>
        <row r="463">
          <cell r="A463" t="str">
            <v>19647330121137</v>
          </cell>
          <cell r="B463" t="str">
            <v>Ingenium Charter</v>
          </cell>
          <cell r="C463">
            <v>487</v>
          </cell>
          <cell r="D463">
            <v>15</v>
          </cell>
        </row>
        <row r="464">
          <cell r="A464" t="str">
            <v>19647330121285</v>
          </cell>
          <cell r="B464" t="str">
            <v>Alliance Cindy and Bill Simon Technology Academy High</v>
          </cell>
          <cell r="C464">
            <v>514</v>
          </cell>
          <cell r="D464">
            <v>2</v>
          </cell>
        </row>
        <row r="465">
          <cell r="A465" t="str">
            <v>19647330121293</v>
          </cell>
          <cell r="B465" t="str">
            <v>Alliance Tennenbaum Family Technology High</v>
          </cell>
          <cell r="C465">
            <v>319</v>
          </cell>
          <cell r="D465">
            <v>13</v>
          </cell>
        </row>
        <row r="466">
          <cell r="A466" t="str">
            <v>19647330121699</v>
          </cell>
          <cell r="B466" t="str">
            <v>KIPP Empower Academy</v>
          </cell>
          <cell r="C466">
            <v>576</v>
          </cell>
          <cell r="D466">
            <v>6</v>
          </cell>
        </row>
        <row r="467">
          <cell r="A467" t="str">
            <v>19647330121707</v>
          </cell>
          <cell r="B467" t="str">
            <v>KIPP Comienza Community Prep</v>
          </cell>
          <cell r="C467">
            <v>825</v>
          </cell>
          <cell r="D467">
            <v>5</v>
          </cell>
        </row>
        <row r="468">
          <cell r="A468" t="str">
            <v>19647330121848</v>
          </cell>
          <cell r="B468" t="str">
            <v>Crown Preparatory Academy</v>
          </cell>
          <cell r="C468">
            <v>477</v>
          </cell>
          <cell r="D468">
            <v>21</v>
          </cell>
        </row>
        <row r="469">
          <cell r="A469" t="str">
            <v>19647330122242</v>
          </cell>
          <cell r="B469" t="str">
            <v>TEACH Academy of Technologies</v>
          </cell>
          <cell r="C469">
            <v>359</v>
          </cell>
          <cell r="D469">
            <v>15</v>
          </cell>
        </row>
        <row r="470">
          <cell r="A470" t="str">
            <v>19647330122481</v>
          </cell>
          <cell r="B470" t="str">
            <v>Animo Jefferson Charter Middle</v>
          </cell>
          <cell r="C470">
            <v>553</v>
          </cell>
          <cell r="D470">
            <v>9</v>
          </cell>
        </row>
        <row r="471">
          <cell r="A471" t="str">
            <v>19647330122499</v>
          </cell>
          <cell r="B471" t="str">
            <v>Animo Westside Charter Middle</v>
          </cell>
          <cell r="C471">
            <v>423</v>
          </cell>
          <cell r="D471">
            <v>6</v>
          </cell>
        </row>
        <row r="472">
          <cell r="A472" t="str">
            <v>19647330122556</v>
          </cell>
          <cell r="B472" t="str">
            <v>Citizens of the World Charter School Hollywood</v>
          </cell>
          <cell r="C472">
            <v>478</v>
          </cell>
          <cell r="D472">
            <v>9</v>
          </cell>
        </row>
        <row r="473">
          <cell r="A473" t="str">
            <v>19647330122564</v>
          </cell>
          <cell r="B473" t="str">
            <v>Camino Nuevo Elementary #3</v>
          </cell>
          <cell r="C473">
            <v>789</v>
          </cell>
          <cell r="D473">
            <v>35</v>
          </cell>
        </row>
        <row r="474">
          <cell r="A474" t="str">
            <v>19647330122614</v>
          </cell>
          <cell r="B474" t="str">
            <v>Aspire Gateway Academy Charter</v>
          </cell>
          <cell r="C474">
            <v>417</v>
          </cell>
          <cell r="D474">
            <v>7</v>
          </cell>
        </row>
        <row r="475">
          <cell r="A475" t="str">
            <v>19647330122622</v>
          </cell>
          <cell r="B475" t="str">
            <v>Aspire Firestone Academy Charter</v>
          </cell>
          <cell r="C475">
            <v>414</v>
          </cell>
          <cell r="D475">
            <v>6</v>
          </cell>
        </row>
        <row r="476">
          <cell r="A476" t="str">
            <v>19647330122630</v>
          </cell>
          <cell r="B476" t="str">
            <v>Para Los Niños - Evelyn Thurman Gratts Primary</v>
          </cell>
          <cell r="C476">
            <v>310</v>
          </cell>
          <cell r="D476">
            <v>17</v>
          </cell>
        </row>
        <row r="477">
          <cell r="A477" t="str">
            <v>19647330122655</v>
          </cell>
          <cell r="B477" t="str">
            <v>Celerity Octavia Charter</v>
          </cell>
          <cell r="C477">
            <v>411</v>
          </cell>
          <cell r="D477">
            <v>7</v>
          </cell>
        </row>
        <row r="478">
          <cell r="A478" t="str">
            <v>19647330122721</v>
          </cell>
          <cell r="B478" t="str">
            <v>Aspire Pacific Academy</v>
          </cell>
          <cell r="C478">
            <v>525</v>
          </cell>
          <cell r="D478">
            <v>1</v>
          </cell>
        </row>
        <row r="479">
          <cell r="A479" t="str">
            <v>19647330122739</v>
          </cell>
          <cell r="B479" t="str">
            <v>Vista Charter Middle</v>
          </cell>
          <cell r="C479">
            <v>424</v>
          </cell>
          <cell r="D479">
            <v>8</v>
          </cell>
        </row>
        <row r="480">
          <cell r="A480" t="str">
            <v>19647330122747</v>
          </cell>
          <cell r="B480" t="str">
            <v>Magnolia Science Academy Bell</v>
          </cell>
          <cell r="C480">
            <v>488</v>
          </cell>
          <cell r="D480">
            <v>7</v>
          </cell>
        </row>
        <row r="481">
          <cell r="A481" t="str">
            <v>19647330122754</v>
          </cell>
          <cell r="B481" t="str">
            <v>Valley Charter Elementary</v>
          </cell>
          <cell r="C481">
            <v>264</v>
          </cell>
          <cell r="D481">
            <v>2</v>
          </cell>
        </row>
        <row r="482">
          <cell r="A482" t="str">
            <v>19647330122838</v>
          </cell>
          <cell r="B482" t="str">
            <v>Valley Charter Middle</v>
          </cell>
          <cell r="C482">
            <v>325</v>
          </cell>
          <cell r="D482">
            <v>6</v>
          </cell>
        </row>
        <row r="483">
          <cell r="A483" t="str">
            <v>19647330122861</v>
          </cell>
          <cell r="B483" t="str">
            <v>Camino Nuevo Academy #2</v>
          </cell>
          <cell r="C483">
            <v>676</v>
          </cell>
          <cell r="D483">
            <v>3</v>
          </cell>
        </row>
        <row r="484">
          <cell r="A484" t="str">
            <v>19647330123133</v>
          </cell>
          <cell r="B484" t="str">
            <v>Alliance Susan and Eric Smidt Technology High</v>
          </cell>
          <cell r="C484">
            <v>540</v>
          </cell>
          <cell r="D484">
            <v>17</v>
          </cell>
        </row>
        <row r="485">
          <cell r="A485" t="str">
            <v>19647330123141</v>
          </cell>
          <cell r="B485" t="str">
            <v>Alliance Ted K. Tajima High</v>
          </cell>
          <cell r="C485">
            <v>335</v>
          </cell>
          <cell r="D485">
            <v>22</v>
          </cell>
        </row>
        <row r="486">
          <cell r="A486" t="str">
            <v>19647330123158</v>
          </cell>
          <cell r="B486" t="str">
            <v>Arts In Action Community Charter</v>
          </cell>
          <cell r="C486">
            <v>318</v>
          </cell>
          <cell r="D486">
            <v>2</v>
          </cell>
        </row>
        <row r="487">
          <cell r="A487" t="str">
            <v>19647330123166</v>
          </cell>
          <cell r="B487" t="str">
            <v>Celerity Palmati Charter</v>
          </cell>
          <cell r="C487">
            <v>447</v>
          </cell>
          <cell r="D487">
            <v>7</v>
          </cell>
        </row>
        <row r="488">
          <cell r="A488" t="str">
            <v>19647330123984</v>
          </cell>
          <cell r="B488" t="str">
            <v>Celerity Cardinal Charter</v>
          </cell>
          <cell r="C488">
            <v>358</v>
          </cell>
          <cell r="D488">
            <v>7</v>
          </cell>
        </row>
        <row r="489">
          <cell r="A489" t="str">
            <v>19647330123992</v>
          </cell>
          <cell r="B489" t="str">
            <v>Animo Ellen Ochoa Charter Middle</v>
          </cell>
          <cell r="C489">
            <v>371</v>
          </cell>
          <cell r="D489">
            <v>5</v>
          </cell>
        </row>
        <row r="490">
          <cell r="A490" t="str">
            <v>19647330124008</v>
          </cell>
          <cell r="B490" t="str">
            <v>Animo James B. Taylor Charter Middle</v>
          </cell>
          <cell r="C490">
            <v>465</v>
          </cell>
          <cell r="D490">
            <v>12</v>
          </cell>
        </row>
        <row r="491">
          <cell r="A491" t="str">
            <v>19647330124016</v>
          </cell>
          <cell r="B491" t="str">
            <v>Animo Western Charter Middle</v>
          </cell>
          <cell r="C491">
            <v>647</v>
          </cell>
          <cell r="D491">
            <v>20</v>
          </cell>
        </row>
        <row r="492">
          <cell r="A492" t="str">
            <v>19647330124024</v>
          </cell>
          <cell r="B492" t="str">
            <v>Animo Phillis Wheatley Charter Middle</v>
          </cell>
          <cell r="C492">
            <v>617</v>
          </cell>
          <cell r="D492">
            <v>24</v>
          </cell>
        </row>
        <row r="493">
          <cell r="A493" t="str">
            <v>19647330124198</v>
          </cell>
          <cell r="B493" t="str">
            <v>Extera Public</v>
          </cell>
          <cell r="C493">
            <v>531</v>
          </cell>
          <cell r="D493">
            <v>7</v>
          </cell>
        </row>
        <row r="494">
          <cell r="A494" t="str">
            <v>19647330124222</v>
          </cell>
          <cell r="B494" t="str">
            <v>Rise Kohyang Middle</v>
          </cell>
          <cell r="C494">
            <v>404</v>
          </cell>
          <cell r="D494">
            <v>9</v>
          </cell>
        </row>
        <row r="495">
          <cell r="A495" t="str">
            <v>19647330124560</v>
          </cell>
          <cell r="B495" t="str">
            <v>Synergy Quantum Academy</v>
          </cell>
          <cell r="C495">
            <v>567</v>
          </cell>
          <cell r="D495">
            <v>8</v>
          </cell>
        </row>
        <row r="496">
          <cell r="A496" t="str">
            <v>19647330124784</v>
          </cell>
          <cell r="B496" t="str">
            <v>Aspire Slauson Academy Charter</v>
          </cell>
          <cell r="C496">
            <v>341</v>
          </cell>
          <cell r="D496">
            <v>8</v>
          </cell>
        </row>
        <row r="497">
          <cell r="A497" t="str">
            <v>19647330124792</v>
          </cell>
          <cell r="B497" t="str">
            <v>Aspire Juanita Tate Academy Charter</v>
          </cell>
          <cell r="C497">
            <v>369</v>
          </cell>
          <cell r="D497">
            <v>12</v>
          </cell>
        </row>
        <row r="498">
          <cell r="A498" t="str">
            <v>19647330124800</v>
          </cell>
          <cell r="B498" t="str">
            <v>Aspire Inskeep Academy Charter</v>
          </cell>
          <cell r="C498">
            <v>341</v>
          </cell>
          <cell r="D498">
            <v>8</v>
          </cell>
        </row>
        <row r="499">
          <cell r="A499" t="str">
            <v>19647330124818</v>
          </cell>
          <cell r="B499" t="str">
            <v>Los Angeles Leadership Primary Academy</v>
          </cell>
          <cell r="C499">
            <v>361</v>
          </cell>
          <cell r="D499">
            <v>10</v>
          </cell>
        </row>
        <row r="500">
          <cell r="A500" t="str">
            <v>19647330124826</v>
          </cell>
          <cell r="B500" t="str">
            <v>Camino Nuevo Charter Academy #4</v>
          </cell>
          <cell r="C500">
            <v>654</v>
          </cell>
          <cell r="D500">
            <v>12</v>
          </cell>
        </row>
        <row r="501">
          <cell r="A501" t="str">
            <v>19647330124883</v>
          </cell>
          <cell r="B501" t="str">
            <v>Animo College Preparatory Academy</v>
          </cell>
          <cell r="C501">
            <v>521</v>
          </cell>
          <cell r="D501">
            <v>29</v>
          </cell>
        </row>
        <row r="502">
          <cell r="A502" t="str">
            <v>19647330124891</v>
          </cell>
          <cell r="B502" t="str">
            <v>Alliance Renee and Meyer Luskin Academy High</v>
          </cell>
          <cell r="C502">
            <v>542</v>
          </cell>
          <cell r="D502">
            <v>14</v>
          </cell>
        </row>
        <row r="503">
          <cell r="A503" t="str">
            <v>19647330124941</v>
          </cell>
          <cell r="B503" t="str">
            <v>Alliance Margaret M. Bloomfield Technology Academy High</v>
          </cell>
          <cell r="C503">
            <v>487</v>
          </cell>
          <cell r="D503">
            <v>7</v>
          </cell>
        </row>
        <row r="504">
          <cell r="A504" t="str">
            <v>19647330126136</v>
          </cell>
          <cell r="B504" t="str">
            <v>Math and Science College Preparatory</v>
          </cell>
          <cell r="C504">
            <v>541</v>
          </cell>
          <cell r="D504">
            <v>6</v>
          </cell>
        </row>
        <row r="505">
          <cell r="A505" t="str">
            <v>19647330126169</v>
          </cell>
          <cell r="B505" t="str">
            <v>Equitas Academy #2</v>
          </cell>
          <cell r="C505">
            <v>390</v>
          </cell>
          <cell r="D505">
            <v>2</v>
          </cell>
        </row>
        <row r="506">
          <cell r="A506" t="str">
            <v>19647330126177</v>
          </cell>
          <cell r="B506" t="str">
            <v>Citizens of the World Charter School Silver Lake</v>
          </cell>
          <cell r="C506">
            <v>776</v>
          </cell>
          <cell r="D506">
            <v>11</v>
          </cell>
        </row>
        <row r="507">
          <cell r="A507" t="str">
            <v>19647330126193</v>
          </cell>
          <cell r="B507" t="str">
            <v>Citizens of the World Charter School Mar Vista</v>
          </cell>
          <cell r="C507">
            <v>594</v>
          </cell>
          <cell r="D507">
            <v>4</v>
          </cell>
        </row>
        <row r="508">
          <cell r="A508" t="str">
            <v>19647330126797</v>
          </cell>
          <cell r="B508" t="str">
            <v>Aspire Centennial College Preparatory Academy</v>
          </cell>
          <cell r="C508">
            <v>545</v>
          </cell>
          <cell r="D508">
            <v>4</v>
          </cell>
        </row>
        <row r="509">
          <cell r="A509" t="str">
            <v>19647330127217</v>
          </cell>
          <cell r="B509" t="str">
            <v>Alliance Alice M. Baxter College-Ready High</v>
          </cell>
          <cell r="C509">
            <v>342</v>
          </cell>
          <cell r="D509">
            <v>4</v>
          </cell>
        </row>
        <row r="510">
          <cell r="A510" t="str">
            <v>19647330127670</v>
          </cell>
          <cell r="B510" t="str">
            <v>KIPP Iluminar Academy</v>
          </cell>
          <cell r="C510">
            <v>560</v>
          </cell>
          <cell r="D510">
            <v>4</v>
          </cell>
        </row>
        <row r="511">
          <cell r="A511" t="str">
            <v>19647330127878</v>
          </cell>
          <cell r="B511" t="str">
            <v>Pathways Community</v>
          </cell>
          <cell r="C511">
            <v>359</v>
          </cell>
          <cell r="D511">
            <v>13</v>
          </cell>
        </row>
        <row r="512">
          <cell r="A512" t="str">
            <v>19647330127886</v>
          </cell>
          <cell r="B512" t="str">
            <v>City Language Immersion Charter</v>
          </cell>
          <cell r="C512">
            <v>360</v>
          </cell>
          <cell r="D512">
            <v>5</v>
          </cell>
        </row>
        <row r="513">
          <cell r="A513" t="str">
            <v>19647330127894</v>
          </cell>
          <cell r="B513" t="str">
            <v>Valor Academy High</v>
          </cell>
          <cell r="C513">
            <v>473</v>
          </cell>
          <cell r="D513">
            <v>7</v>
          </cell>
        </row>
        <row r="514">
          <cell r="A514" t="str">
            <v>19647330127910</v>
          </cell>
          <cell r="B514" t="str">
            <v>Camino Nuevo High #2</v>
          </cell>
          <cell r="C514">
            <v>462</v>
          </cell>
          <cell r="D514">
            <v>9</v>
          </cell>
        </row>
        <row r="515">
          <cell r="A515" t="str">
            <v>19647330127936</v>
          </cell>
          <cell r="B515" t="str">
            <v>PREPA TEC - Los Angeles</v>
          </cell>
          <cell r="C515">
            <v>420</v>
          </cell>
          <cell r="D515">
            <v>3</v>
          </cell>
        </row>
        <row r="516">
          <cell r="A516" t="str">
            <v>19647330127977</v>
          </cell>
          <cell r="B516" t="str">
            <v>Metro Charter</v>
          </cell>
          <cell r="C516">
            <v>187</v>
          </cell>
          <cell r="D516">
            <v>2</v>
          </cell>
        </row>
        <row r="517">
          <cell r="A517" t="str">
            <v>19647330127985</v>
          </cell>
          <cell r="B517" t="str">
            <v>Ingenium Charter Middle</v>
          </cell>
          <cell r="C517">
            <v>216</v>
          </cell>
          <cell r="D517">
            <v>9</v>
          </cell>
        </row>
        <row r="518">
          <cell r="A518" t="str">
            <v>19647330128009</v>
          </cell>
          <cell r="B518" t="str">
            <v>Alliance Leadership Middle Academy</v>
          </cell>
          <cell r="C518">
            <v>417</v>
          </cell>
          <cell r="D518">
            <v>3</v>
          </cell>
        </row>
        <row r="519">
          <cell r="A519" t="str">
            <v>19647330128025</v>
          </cell>
          <cell r="B519" t="str">
            <v>Lashon Academy</v>
          </cell>
          <cell r="C519">
            <v>344</v>
          </cell>
          <cell r="D519">
            <v>30</v>
          </cell>
        </row>
        <row r="520">
          <cell r="A520" t="str">
            <v>19647330128033</v>
          </cell>
          <cell r="B520" t="str">
            <v>Alliance College-Ready Middle Academy 8</v>
          </cell>
          <cell r="C520">
            <v>440</v>
          </cell>
          <cell r="D520">
            <v>1</v>
          </cell>
        </row>
        <row r="521">
          <cell r="A521" t="str">
            <v>19647330128041</v>
          </cell>
          <cell r="B521" t="str">
            <v>Alliance Kory Hunter Middle</v>
          </cell>
          <cell r="C521">
            <v>445</v>
          </cell>
          <cell r="D521">
            <v>2</v>
          </cell>
        </row>
        <row r="522">
          <cell r="A522" t="str">
            <v>19647330128132</v>
          </cell>
          <cell r="B522" t="str">
            <v>Extera Public School No. 2</v>
          </cell>
          <cell r="C522">
            <v>412</v>
          </cell>
          <cell r="D522">
            <v>2</v>
          </cell>
        </row>
        <row r="523">
          <cell r="A523" t="str">
            <v>19647330128371</v>
          </cell>
          <cell r="B523" t="str">
            <v>New Horizons Charter Academy</v>
          </cell>
          <cell r="C523">
            <v>305</v>
          </cell>
          <cell r="D523">
            <v>18</v>
          </cell>
        </row>
        <row r="524">
          <cell r="A524" t="str">
            <v>19647330128389</v>
          </cell>
          <cell r="B524" t="str">
            <v>Ivy Bound Academy Math, Science, and Technology Charter Middle 2</v>
          </cell>
          <cell r="C524">
            <v>141</v>
          </cell>
          <cell r="D524">
            <v>2</v>
          </cell>
        </row>
        <row r="525">
          <cell r="A525" t="str">
            <v>19647330129270</v>
          </cell>
          <cell r="B525" t="str">
            <v>Animo Mae Jemison Charter Middle</v>
          </cell>
          <cell r="C525">
            <v>494</v>
          </cell>
          <cell r="D525">
            <v>5</v>
          </cell>
        </row>
        <row r="526">
          <cell r="A526" t="str">
            <v>19647330129460</v>
          </cell>
          <cell r="B526" t="str">
            <v>KIPP Vida Preparatory Academy</v>
          </cell>
          <cell r="C526">
            <v>564</v>
          </cell>
          <cell r="D526">
            <v>7</v>
          </cell>
        </row>
        <row r="527">
          <cell r="A527" t="str">
            <v>19647330129593</v>
          </cell>
          <cell r="B527" t="str">
            <v>PUC Inspire Charter Academy</v>
          </cell>
          <cell r="C527">
            <v>299</v>
          </cell>
          <cell r="D527">
            <v>3</v>
          </cell>
        </row>
        <row r="528">
          <cell r="A528" t="str">
            <v>19647330129627</v>
          </cell>
          <cell r="B528" t="str">
            <v>TEACH Tech Charter High</v>
          </cell>
          <cell r="C528">
            <v>282</v>
          </cell>
          <cell r="D528">
            <v>25</v>
          </cell>
        </row>
        <row r="529">
          <cell r="A529" t="str">
            <v>19647330129650</v>
          </cell>
          <cell r="B529" t="str">
            <v>Equitas Academy #3 Charter</v>
          </cell>
          <cell r="C529">
            <v>272</v>
          </cell>
          <cell r="D529">
            <v>4</v>
          </cell>
        </row>
        <row r="530">
          <cell r="A530" t="str">
            <v>19647330129825</v>
          </cell>
          <cell r="B530" t="str">
            <v>Clemente Charter</v>
          </cell>
          <cell r="C530">
            <v>318</v>
          </cell>
          <cell r="D530">
            <v>7</v>
          </cell>
        </row>
        <row r="531">
          <cell r="A531" t="str">
            <v>19647330129833</v>
          </cell>
          <cell r="B531" t="str">
            <v>Global Education Academy 2</v>
          </cell>
          <cell r="C531">
            <v>143</v>
          </cell>
          <cell r="D531">
            <v>8</v>
          </cell>
        </row>
        <row r="532">
          <cell r="A532" t="str">
            <v>19647330129858</v>
          </cell>
          <cell r="B532" t="str">
            <v>Everest Value</v>
          </cell>
          <cell r="C532">
            <v>250</v>
          </cell>
          <cell r="D532">
            <v>9</v>
          </cell>
        </row>
        <row r="533">
          <cell r="A533" t="str">
            <v>19647330129866</v>
          </cell>
          <cell r="B533" t="str">
            <v>Village Charter Academy</v>
          </cell>
          <cell r="C533">
            <v>280</v>
          </cell>
          <cell r="D533">
            <v>11</v>
          </cell>
        </row>
        <row r="534">
          <cell r="A534" t="str">
            <v>19647330129874</v>
          </cell>
          <cell r="B534" t="str">
            <v>Community Preparatory Academy</v>
          </cell>
          <cell r="C534">
            <v>262</v>
          </cell>
          <cell r="D534">
            <v>3</v>
          </cell>
        </row>
        <row r="535">
          <cell r="A535" t="str">
            <v>19647330131466</v>
          </cell>
          <cell r="B535" t="str">
            <v>Fenton STEM Academy: Elementary Center for Science Technology Engineering and Mathematics</v>
          </cell>
          <cell r="C535">
            <v>301</v>
          </cell>
          <cell r="D535">
            <v>2</v>
          </cell>
        </row>
        <row r="536">
          <cell r="A536" t="str">
            <v>19647330131722</v>
          </cell>
          <cell r="B536" t="str">
            <v>Fenton Charter Leadership Academy</v>
          </cell>
          <cell r="C536">
            <v>288</v>
          </cell>
          <cell r="D536">
            <v>5</v>
          </cell>
        </row>
        <row r="537">
          <cell r="A537" t="str">
            <v>19647330131771</v>
          </cell>
          <cell r="B537" t="str">
            <v>KIPP Ignite Academy</v>
          </cell>
          <cell r="C537">
            <v>347</v>
          </cell>
          <cell r="D537">
            <v>2</v>
          </cell>
        </row>
        <row r="538">
          <cell r="A538" t="str">
            <v>19647330131797</v>
          </cell>
          <cell r="B538" t="str">
            <v>KIPP Promesa Prep</v>
          </cell>
          <cell r="C538">
            <v>336</v>
          </cell>
          <cell r="D538">
            <v>3</v>
          </cell>
        </row>
        <row r="539">
          <cell r="A539" t="str">
            <v>19647330131839</v>
          </cell>
          <cell r="B539" t="str">
            <v>Summit Preparatory Charter</v>
          </cell>
          <cell r="C539">
            <v>177</v>
          </cell>
          <cell r="D539">
            <v>4</v>
          </cell>
        </row>
        <row r="540">
          <cell r="A540" t="str">
            <v>19647330131847</v>
          </cell>
          <cell r="B540" t="str">
            <v>Public Policy Charter</v>
          </cell>
          <cell r="C540">
            <v>139</v>
          </cell>
          <cell r="D540">
            <v>5</v>
          </cell>
        </row>
        <row r="541">
          <cell r="A541" t="str">
            <v>19647330131870</v>
          </cell>
          <cell r="B541" t="str">
            <v>Resolute Academy Charter</v>
          </cell>
          <cell r="C541">
            <v>243</v>
          </cell>
          <cell r="D541">
            <v>4</v>
          </cell>
        </row>
        <row r="542">
          <cell r="A542" t="str">
            <v>19647330131904</v>
          </cell>
          <cell r="B542" t="str">
            <v>Libertas College Preparatory Charter</v>
          </cell>
          <cell r="C542">
            <v>220</v>
          </cell>
          <cell r="D542">
            <v>4</v>
          </cell>
        </row>
        <row r="543">
          <cell r="A543" t="str">
            <v>19647330132027</v>
          </cell>
          <cell r="B543" t="str">
            <v>University Preparatory Value High</v>
          </cell>
          <cell r="C543">
            <v>341</v>
          </cell>
          <cell r="D543">
            <v>5</v>
          </cell>
        </row>
        <row r="544">
          <cell r="A544" t="str">
            <v>19647330132084</v>
          </cell>
          <cell r="B544" t="str">
            <v>Alliance Marine - Innovation and Technology 6-12 Complex</v>
          </cell>
          <cell r="C544">
            <v>558</v>
          </cell>
          <cell r="D544">
            <v>12</v>
          </cell>
        </row>
        <row r="545">
          <cell r="A545" t="str">
            <v>19647330132282</v>
          </cell>
          <cell r="B545" t="str">
            <v>Ednovate - East College Prep</v>
          </cell>
          <cell r="C545">
            <v>284</v>
          </cell>
          <cell r="D545">
            <v>2</v>
          </cell>
        </row>
        <row r="546">
          <cell r="A546" t="str">
            <v>19647330133280</v>
          </cell>
          <cell r="B546" t="str">
            <v>PUC Nueva Esperanza Charter Academy</v>
          </cell>
          <cell r="C546">
            <v>541</v>
          </cell>
          <cell r="D546">
            <v>1</v>
          </cell>
        </row>
        <row r="547">
          <cell r="A547" t="str">
            <v>19647330133694</v>
          </cell>
          <cell r="B547" t="str">
            <v>Valor Academy Elementary</v>
          </cell>
          <cell r="C547">
            <v>206</v>
          </cell>
          <cell r="D547">
            <v>2</v>
          </cell>
        </row>
        <row r="548">
          <cell r="A548" t="str">
            <v>19647330133710</v>
          </cell>
          <cell r="B548" t="str">
            <v>Girls Athletic Leadership School Los Angeles</v>
          </cell>
          <cell r="C548">
            <v>196</v>
          </cell>
          <cell r="D548">
            <v>8</v>
          </cell>
        </row>
        <row r="549">
          <cell r="A549" t="str">
            <v>19647330133868</v>
          </cell>
          <cell r="B549" t="str">
            <v>Rise Kohyang High</v>
          </cell>
          <cell r="C549">
            <v>172</v>
          </cell>
          <cell r="D549">
            <v>7</v>
          </cell>
        </row>
        <row r="550">
          <cell r="A550" t="str">
            <v>19647330133884</v>
          </cell>
          <cell r="B550" t="str">
            <v>California Collegiate Charter</v>
          </cell>
          <cell r="C550">
            <v>159</v>
          </cell>
          <cell r="D550">
            <v>13</v>
          </cell>
        </row>
        <row r="551">
          <cell r="A551" t="str">
            <v>19647330134023</v>
          </cell>
          <cell r="B551" t="str">
            <v>Animo Florence-Firestone Charter Middle</v>
          </cell>
          <cell r="C551">
            <v>276</v>
          </cell>
          <cell r="D551">
            <v>7</v>
          </cell>
        </row>
        <row r="552">
          <cell r="A552" t="str">
            <v>19647330134148</v>
          </cell>
          <cell r="B552" t="str">
            <v>The City</v>
          </cell>
          <cell r="C552">
            <v>351</v>
          </cell>
          <cell r="D552">
            <v>5</v>
          </cell>
        </row>
        <row r="553">
          <cell r="A553" t="str">
            <v>19647330134205</v>
          </cell>
          <cell r="B553" t="str">
            <v>Arts in Action Community Middle</v>
          </cell>
          <cell r="C553">
            <v>122</v>
          </cell>
          <cell r="D553">
            <v>1</v>
          </cell>
        </row>
        <row r="554">
          <cell r="A554" t="str">
            <v>19647330135129</v>
          </cell>
          <cell r="B554" t="str">
            <v>PUC International Preparatory Academy</v>
          </cell>
          <cell r="C554">
            <v>84</v>
          </cell>
          <cell r="D554">
            <v>1</v>
          </cell>
        </row>
        <row r="555">
          <cell r="A555" t="str">
            <v>19647330135509</v>
          </cell>
          <cell r="B555" t="str">
            <v>Gabriella Charter 2</v>
          </cell>
          <cell r="C555">
            <v>126</v>
          </cell>
          <cell r="D555">
            <v>1</v>
          </cell>
        </row>
        <row r="556">
          <cell r="A556" t="str">
            <v>19647330135517</v>
          </cell>
          <cell r="B556" t="str">
            <v>KIPP Corazon Academy</v>
          </cell>
          <cell r="C556">
            <v>221</v>
          </cell>
          <cell r="D556">
            <v>3</v>
          </cell>
        </row>
        <row r="557">
          <cell r="A557" t="str">
            <v>19647330135616</v>
          </cell>
          <cell r="B557" t="str">
            <v>Crete Academy</v>
          </cell>
          <cell r="C557">
            <v>124</v>
          </cell>
          <cell r="D557">
            <v>2</v>
          </cell>
        </row>
        <row r="558">
          <cell r="A558" t="str">
            <v>19647330135632</v>
          </cell>
          <cell r="B558" t="str">
            <v>WISH Academy High</v>
          </cell>
          <cell r="C558">
            <v>74</v>
          </cell>
          <cell r="D558">
            <v>1</v>
          </cell>
        </row>
        <row r="559">
          <cell r="A559" t="str">
            <v>19647330135723</v>
          </cell>
          <cell r="B559" t="str">
            <v>Ednovate - Brio College Prep</v>
          </cell>
          <cell r="C559">
            <v>106</v>
          </cell>
          <cell r="D559">
            <v>4</v>
          </cell>
        </row>
        <row r="560">
          <cell r="A560" t="str">
            <v>19647330135921</v>
          </cell>
          <cell r="B560" t="str">
            <v>WISH Community</v>
          </cell>
          <cell r="C560">
            <v>739</v>
          </cell>
          <cell r="D560">
            <v>4</v>
          </cell>
        </row>
        <row r="561">
          <cell r="A561" t="str">
            <v>19647331931047</v>
          </cell>
          <cell r="B561" t="str">
            <v>Birmingham Community Charter High</v>
          </cell>
          <cell r="C561">
            <v>3154</v>
          </cell>
          <cell r="D561">
            <v>138</v>
          </cell>
        </row>
        <row r="562">
          <cell r="A562" t="str">
            <v>19647331932623</v>
          </cell>
          <cell r="B562" t="str">
            <v>El Camino Real Charter High</v>
          </cell>
          <cell r="C562">
            <v>3567</v>
          </cell>
          <cell r="D562">
            <v>23</v>
          </cell>
        </row>
        <row r="563">
          <cell r="A563" t="str">
            <v>19647331933746</v>
          </cell>
          <cell r="B563" t="str">
            <v>Granada Hills Charter High</v>
          </cell>
          <cell r="C563">
            <v>4739</v>
          </cell>
          <cell r="D563">
            <v>282</v>
          </cell>
        </row>
        <row r="564">
          <cell r="A564" t="str">
            <v>19647331995836</v>
          </cell>
          <cell r="B564" t="str">
            <v>Palisades Charter High</v>
          </cell>
          <cell r="C564">
            <v>3056</v>
          </cell>
          <cell r="D564">
            <v>30</v>
          </cell>
        </row>
        <row r="565">
          <cell r="A565" t="str">
            <v>19647331996610</v>
          </cell>
          <cell r="B565" t="str">
            <v>Los Angeles Leadership Academy</v>
          </cell>
          <cell r="C565">
            <v>505</v>
          </cell>
          <cell r="D565">
            <v>18</v>
          </cell>
        </row>
        <row r="566">
          <cell r="A566" t="str">
            <v>19647336017016</v>
          </cell>
          <cell r="B566" t="str">
            <v>Fenton Avenue Charter</v>
          </cell>
          <cell r="C566">
            <v>777</v>
          </cell>
          <cell r="D566">
            <v>10</v>
          </cell>
        </row>
        <row r="567">
          <cell r="A567" t="str">
            <v>19647336018204</v>
          </cell>
          <cell r="B567" t="str">
            <v>Montague Charter Academy</v>
          </cell>
          <cell r="C567">
            <v>814</v>
          </cell>
          <cell r="D567">
            <v>16</v>
          </cell>
        </row>
        <row r="568">
          <cell r="A568" t="str">
            <v>19647336019079</v>
          </cell>
          <cell r="B568" t="str">
            <v>Santa Monica Boulevard Community Charter</v>
          </cell>
          <cell r="C568">
            <v>926</v>
          </cell>
          <cell r="D568">
            <v>49</v>
          </cell>
        </row>
        <row r="569">
          <cell r="A569" t="str">
            <v>19647336019715</v>
          </cell>
          <cell r="B569" t="str">
            <v>Vaughn Next Century Learning Center</v>
          </cell>
          <cell r="C569">
            <v>2962</v>
          </cell>
          <cell r="D569">
            <v>28</v>
          </cell>
        </row>
        <row r="570">
          <cell r="A570" t="str">
            <v>19647336112536</v>
          </cell>
          <cell r="B570" t="str">
            <v>Accelerated</v>
          </cell>
          <cell r="C570">
            <v>766</v>
          </cell>
          <cell r="D570">
            <v>2</v>
          </cell>
        </row>
        <row r="571">
          <cell r="A571" t="str">
            <v>19647336114912</v>
          </cell>
          <cell r="B571" t="str">
            <v>Watts Learning Center</v>
          </cell>
          <cell r="C571">
            <v>409</v>
          </cell>
          <cell r="D571">
            <v>9</v>
          </cell>
        </row>
        <row r="572">
          <cell r="A572" t="str">
            <v>19647336117048</v>
          </cell>
          <cell r="B572" t="str">
            <v>ICEF View Park Preparatory Charter</v>
          </cell>
          <cell r="C572">
            <v>484</v>
          </cell>
          <cell r="D572">
            <v>2</v>
          </cell>
        </row>
        <row r="573">
          <cell r="A573" t="str">
            <v>19647336117667</v>
          </cell>
          <cell r="B573" t="str">
            <v>Camino Nuevo Charter Academy</v>
          </cell>
          <cell r="C573">
            <v>563</v>
          </cell>
          <cell r="D573">
            <v>11</v>
          </cell>
        </row>
        <row r="574">
          <cell r="A574" t="str">
            <v>19647336119044</v>
          </cell>
          <cell r="B574" t="str">
            <v>Multicultural Learning Center</v>
          </cell>
          <cell r="C574">
            <v>468</v>
          </cell>
          <cell r="D574">
            <v>1</v>
          </cell>
        </row>
        <row r="575">
          <cell r="A575" t="str">
            <v>19647336119531</v>
          </cell>
          <cell r="B575" t="str">
            <v>CHIME Institute's Schwarzenegger Community</v>
          </cell>
          <cell r="C575">
            <v>767</v>
          </cell>
          <cell r="D575">
            <v>7</v>
          </cell>
        </row>
        <row r="576">
          <cell r="A576" t="str">
            <v>19647336119903</v>
          </cell>
          <cell r="B576" t="str">
            <v>Downtown Value</v>
          </cell>
          <cell r="C576">
            <v>454</v>
          </cell>
          <cell r="D576">
            <v>3</v>
          </cell>
        </row>
        <row r="577">
          <cell r="A577" t="str">
            <v>19647336120471</v>
          </cell>
          <cell r="B577" t="str">
            <v>Puente Charter</v>
          </cell>
          <cell r="C577">
            <v>86</v>
          </cell>
          <cell r="D577">
            <v>2</v>
          </cell>
        </row>
        <row r="578">
          <cell r="A578" t="str">
            <v>19647336120489</v>
          </cell>
          <cell r="B578" t="str">
            <v>Para Los Niños Charter</v>
          </cell>
          <cell r="C578">
            <v>372</v>
          </cell>
          <cell r="D578">
            <v>9</v>
          </cell>
        </row>
        <row r="579">
          <cell r="A579" t="str">
            <v>19647336121081</v>
          </cell>
          <cell r="B579" t="str">
            <v>ICEF View Park Preparatory Charter Middle</v>
          </cell>
          <cell r="C579">
            <v>356</v>
          </cell>
          <cell r="D579">
            <v>1</v>
          </cell>
        </row>
        <row r="580">
          <cell r="A580" t="str">
            <v>19647580000000</v>
          </cell>
          <cell r="B580" t="str">
            <v>Los Nietos</v>
          </cell>
          <cell r="C580">
            <v>1611</v>
          </cell>
          <cell r="D580">
            <v>9</v>
          </cell>
        </row>
        <row r="581">
          <cell r="A581" t="str">
            <v>19647660000000</v>
          </cell>
          <cell r="B581" t="str">
            <v>Lowell Joint</v>
          </cell>
          <cell r="C581">
            <v>3146</v>
          </cell>
          <cell r="D581">
            <v>12</v>
          </cell>
        </row>
        <row r="582">
          <cell r="A582" t="str">
            <v>19647740000000</v>
          </cell>
          <cell r="B582" t="str">
            <v>Lynwood Unified</v>
          </cell>
          <cell r="C582">
            <v>14171</v>
          </cell>
          <cell r="D582">
            <v>259</v>
          </cell>
        </row>
        <row r="583">
          <cell r="A583" t="str">
            <v>19647900000000</v>
          </cell>
          <cell r="B583" t="str">
            <v>Monrovia Unified</v>
          </cell>
          <cell r="C583">
            <v>5548</v>
          </cell>
          <cell r="D583">
            <v>165</v>
          </cell>
        </row>
        <row r="584">
          <cell r="A584" t="str">
            <v>19648080000000</v>
          </cell>
          <cell r="B584" t="str">
            <v>Montebello Unified</v>
          </cell>
          <cell r="C584">
            <v>26479</v>
          </cell>
          <cell r="D584">
            <v>444</v>
          </cell>
        </row>
        <row r="585">
          <cell r="A585" t="str">
            <v>19648160000000</v>
          </cell>
          <cell r="B585" t="str">
            <v>Mountain View Elementary</v>
          </cell>
          <cell r="C585">
            <v>6765</v>
          </cell>
          <cell r="D585">
            <v>212</v>
          </cell>
        </row>
        <row r="586">
          <cell r="A586" t="str">
            <v>19648320000000</v>
          </cell>
          <cell r="B586" t="str">
            <v>Newhall</v>
          </cell>
          <cell r="C586">
            <v>6535</v>
          </cell>
          <cell r="D586">
            <v>142</v>
          </cell>
        </row>
        <row r="587">
          <cell r="A587" t="str">
            <v>19648400000000</v>
          </cell>
          <cell r="B587" t="str">
            <v>Norwalk-La Mirada Unified</v>
          </cell>
          <cell r="C587">
            <v>17867</v>
          </cell>
          <cell r="D587">
            <v>236</v>
          </cell>
        </row>
        <row r="588">
          <cell r="A588" t="str">
            <v>19648570000000</v>
          </cell>
          <cell r="B588" t="str">
            <v>Palmdale Elementary</v>
          </cell>
          <cell r="C588">
            <v>18693</v>
          </cell>
          <cell r="D588">
            <v>273</v>
          </cell>
        </row>
        <row r="589">
          <cell r="A589" t="str">
            <v>19648570112714</v>
          </cell>
          <cell r="B589" t="str">
            <v>Antelope Valley Learning Academy</v>
          </cell>
          <cell r="C589">
            <v>1646</v>
          </cell>
          <cell r="D589">
            <v>9</v>
          </cell>
        </row>
        <row r="590">
          <cell r="A590" t="str">
            <v>19648570125377</v>
          </cell>
          <cell r="B590" t="str">
            <v>Palmdale Aerospace Academy</v>
          </cell>
          <cell r="C590">
            <v>1618</v>
          </cell>
          <cell r="D590">
            <v>2</v>
          </cell>
        </row>
        <row r="591">
          <cell r="A591" t="str">
            <v>19648576119580</v>
          </cell>
          <cell r="B591" t="str">
            <v>Guidance Charter</v>
          </cell>
          <cell r="C591">
            <v>820</v>
          </cell>
          <cell r="D591">
            <v>8</v>
          </cell>
        </row>
        <row r="592">
          <cell r="A592" t="str">
            <v>19648650000000</v>
          </cell>
          <cell r="B592" t="str">
            <v>Palos Verdes Peninsula Unified</v>
          </cell>
          <cell r="C592">
            <v>11346</v>
          </cell>
          <cell r="D592">
            <v>482</v>
          </cell>
        </row>
        <row r="593">
          <cell r="A593" t="str">
            <v>19648730000000</v>
          </cell>
          <cell r="B593" t="str">
            <v>Paramount Unified</v>
          </cell>
          <cell r="C593">
            <v>15172</v>
          </cell>
          <cell r="D593">
            <v>219</v>
          </cell>
        </row>
        <row r="594">
          <cell r="A594" t="str">
            <v>19648810000000</v>
          </cell>
          <cell r="B594" t="str">
            <v>Pasadena Unified</v>
          </cell>
          <cell r="C594">
            <v>16793</v>
          </cell>
          <cell r="D594">
            <v>560</v>
          </cell>
        </row>
        <row r="595">
          <cell r="A595" t="str">
            <v>19648810113472</v>
          </cell>
          <cell r="B595" t="str">
            <v>Aveson School of Leaders</v>
          </cell>
          <cell r="C595">
            <v>424</v>
          </cell>
          <cell r="D595">
            <v>3</v>
          </cell>
        </row>
        <row r="596">
          <cell r="A596" t="str">
            <v>19648810113894</v>
          </cell>
          <cell r="B596" t="str">
            <v>Pasadena Rosebud Academy</v>
          </cell>
          <cell r="C596">
            <v>174</v>
          </cell>
          <cell r="D596">
            <v>2</v>
          </cell>
        </row>
        <row r="597">
          <cell r="A597" t="str">
            <v>19649070000000</v>
          </cell>
          <cell r="B597" t="str">
            <v>Pomona Unified</v>
          </cell>
          <cell r="C597">
            <v>23673</v>
          </cell>
          <cell r="D597">
            <v>619</v>
          </cell>
        </row>
        <row r="598">
          <cell r="A598" t="str">
            <v>19649310000000</v>
          </cell>
          <cell r="B598" t="str">
            <v>Rosemead Elementary</v>
          </cell>
          <cell r="C598">
            <v>2438</v>
          </cell>
          <cell r="D598">
            <v>135</v>
          </cell>
        </row>
        <row r="599">
          <cell r="A599" t="str">
            <v>19649640000000</v>
          </cell>
          <cell r="B599" t="str">
            <v>San Marino Unified</v>
          </cell>
          <cell r="C599">
            <v>3061</v>
          </cell>
          <cell r="D599">
            <v>227</v>
          </cell>
        </row>
        <row r="600">
          <cell r="A600" t="str">
            <v>19649800000000</v>
          </cell>
          <cell r="B600" t="str">
            <v>Santa Monica-Malibu Unified</v>
          </cell>
          <cell r="C600">
            <v>10791</v>
          </cell>
          <cell r="D600">
            <v>288</v>
          </cell>
        </row>
        <row r="601">
          <cell r="A601" t="str">
            <v>19649980000000</v>
          </cell>
          <cell r="B601" t="str">
            <v>Saugus Union</v>
          </cell>
          <cell r="C601">
            <v>9958</v>
          </cell>
          <cell r="D601">
            <v>191</v>
          </cell>
        </row>
        <row r="602">
          <cell r="A602" t="str">
            <v>19650290000000</v>
          </cell>
          <cell r="B602" t="str">
            <v>South Pasadena Unified</v>
          </cell>
          <cell r="C602">
            <v>4781</v>
          </cell>
          <cell r="D602">
            <v>265</v>
          </cell>
        </row>
        <row r="603">
          <cell r="A603" t="str">
            <v>19650370000000</v>
          </cell>
          <cell r="B603" t="str">
            <v>South Whittier Elementary</v>
          </cell>
          <cell r="C603">
            <v>2779</v>
          </cell>
          <cell r="D603">
            <v>43</v>
          </cell>
        </row>
        <row r="604">
          <cell r="A604" t="str">
            <v>19650450000000</v>
          </cell>
          <cell r="B604" t="str">
            <v>Sulphur Springs Union</v>
          </cell>
          <cell r="C604">
            <v>5395</v>
          </cell>
          <cell r="D604">
            <v>111</v>
          </cell>
        </row>
        <row r="605">
          <cell r="A605" t="str">
            <v>19650520000000</v>
          </cell>
          <cell r="B605" t="str">
            <v>Temple City Unified</v>
          </cell>
          <cell r="C605">
            <v>5818</v>
          </cell>
          <cell r="D605">
            <v>421</v>
          </cell>
        </row>
        <row r="606">
          <cell r="A606" t="str">
            <v>19650600000000</v>
          </cell>
          <cell r="B606" t="str">
            <v>Torrance Unified</v>
          </cell>
          <cell r="C606">
            <v>23408</v>
          </cell>
          <cell r="D606">
            <v>1199</v>
          </cell>
        </row>
        <row r="607">
          <cell r="A607" t="str">
            <v>19650780000000</v>
          </cell>
          <cell r="B607" t="str">
            <v>Valle Lindo Elementary</v>
          </cell>
          <cell r="C607">
            <v>1048</v>
          </cell>
          <cell r="D607">
            <v>7</v>
          </cell>
        </row>
        <row r="608">
          <cell r="A608" t="str">
            <v>19650940000000</v>
          </cell>
          <cell r="B608" t="str">
            <v>West Covina Unified</v>
          </cell>
          <cell r="C608">
            <v>8932</v>
          </cell>
          <cell r="D608">
            <v>223</v>
          </cell>
        </row>
        <row r="609">
          <cell r="A609" t="str">
            <v>19650940112706</v>
          </cell>
          <cell r="B609" t="str">
            <v>California Virtual Academy @ Los Angeles</v>
          </cell>
          <cell r="C609">
            <v>2569</v>
          </cell>
          <cell r="D609">
            <v>14</v>
          </cell>
        </row>
        <row r="610">
          <cell r="A610" t="str">
            <v>19650946023527</v>
          </cell>
          <cell r="B610" t="str">
            <v>San Jose Charter Academy</v>
          </cell>
          <cell r="C610">
            <v>1243</v>
          </cell>
          <cell r="D610">
            <v>6</v>
          </cell>
        </row>
        <row r="611">
          <cell r="A611" t="str">
            <v>19651020000000</v>
          </cell>
          <cell r="B611" t="str">
            <v>Westside Union Elementary</v>
          </cell>
          <cell r="C611">
            <v>9433</v>
          </cell>
          <cell r="D611">
            <v>130</v>
          </cell>
        </row>
        <row r="612">
          <cell r="A612" t="str">
            <v>19651100000000</v>
          </cell>
          <cell r="B612" t="str">
            <v>Whittier City Elementary</v>
          </cell>
          <cell r="C612">
            <v>6089</v>
          </cell>
          <cell r="D612">
            <v>68</v>
          </cell>
        </row>
        <row r="613">
          <cell r="A613" t="str">
            <v>19651280000000</v>
          </cell>
          <cell r="B613" t="str">
            <v>Whittier Union High</v>
          </cell>
          <cell r="C613">
            <v>11792</v>
          </cell>
          <cell r="D613">
            <v>111</v>
          </cell>
        </row>
        <row r="614">
          <cell r="A614" t="str">
            <v>19651360000000</v>
          </cell>
          <cell r="B614" t="str">
            <v>William S. Hart Union High</v>
          </cell>
          <cell r="C614">
            <v>22618</v>
          </cell>
          <cell r="D614">
            <v>313</v>
          </cell>
        </row>
        <row r="615">
          <cell r="A615" t="str">
            <v>19651360114439</v>
          </cell>
          <cell r="B615" t="str">
            <v>Mission View Public</v>
          </cell>
          <cell r="C615">
            <v>329</v>
          </cell>
          <cell r="D615">
            <v>1</v>
          </cell>
        </row>
        <row r="616">
          <cell r="A616" t="str">
            <v>19651360117234</v>
          </cell>
          <cell r="B616" t="str">
            <v>Santa Clarita Valley International</v>
          </cell>
          <cell r="C616">
            <v>910</v>
          </cell>
          <cell r="D616">
            <v>8</v>
          </cell>
        </row>
        <row r="617">
          <cell r="A617" t="str">
            <v>19651361996263</v>
          </cell>
          <cell r="B617" t="str">
            <v>Opportunities for Learning - Santa Clarita</v>
          </cell>
          <cell r="C617">
            <v>1180</v>
          </cell>
          <cell r="D617">
            <v>5</v>
          </cell>
        </row>
        <row r="618">
          <cell r="A618" t="str">
            <v>19651510000000</v>
          </cell>
          <cell r="B618" t="str">
            <v>Wilsona Elementary</v>
          </cell>
          <cell r="C618">
            <v>1305</v>
          </cell>
          <cell r="D618">
            <v>9</v>
          </cell>
        </row>
        <row r="619">
          <cell r="A619" t="str">
            <v>19734370000000</v>
          </cell>
          <cell r="B619" t="str">
            <v>Compton Unified</v>
          </cell>
          <cell r="C619">
            <v>21867</v>
          </cell>
          <cell r="D619">
            <v>291</v>
          </cell>
        </row>
        <row r="620">
          <cell r="A620" t="str">
            <v>19734370115725</v>
          </cell>
          <cell r="B620" t="str">
            <v>Lifeline Education Charter</v>
          </cell>
          <cell r="C620">
            <v>648</v>
          </cell>
          <cell r="D620">
            <v>8</v>
          </cell>
        </row>
        <row r="621">
          <cell r="A621" t="str">
            <v>19734370132845</v>
          </cell>
          <cell r="B621" t="str">
            <v>Today's Fresh Start-Compton</v>
          </cell>
          <cell r="C621">
            <v>664</v>
          </cell>
          <cell r="D621">
            <v>29</v>
          </cell>
        </row>
        <row r="622">
          <cell r="A622" t="str">
            <v>19734370134338</v>
          </cell>
          <cell r="B622" t="str">
            <v>Celerity Achernar Charter</v>
          </cell>
          <cell r="C622">
            <v>486</v>
          </cell>
          <cell r="D622">
            <v>1</v>
          </cell>
        </row>
        <row r="623">
          <cell r="A623" t="str">
            <v>19734450000000</v>
          </cell>
          <cell r="B623" t="str">
            <v>Hacienda la Puente Unified</v>
          </cell>
          <cell r="C623">
            <v>18421</v>
          </cell>
          <cell r="D623">
            <v>636</v>
          </cell>
        </row>
        <row r="624">
          <cell r="A624" t="str">
            <v>19734520000000</v>
          </cell>
          <cell r="B624" t="str">
            <v>Rowland Unified</v>
          </cell>
          <cell r="C624">
            <v>13551</v>
          </cell>
          <cell r="D624">
            <v>763</v>
          </cell>
        </row>
        <row r="625">
          <cell r="A625" t="str">
            <v>19734520120600</v>
          </cell>
          <cell r="B625" t="str">
            <v>iQ Academy California-Los Angeles</v>
          </cell>
          <cell r="C625">
            <v>570</v>
          </cell>
          <cell r="D625">
            <v>12</v>
          </cell>
        </row>
        <row r="626">
          <cell r="A626" t="str">
            <v>19734600000000</v>
          </cell>
          <cell r="B626" t="str">
            <v>Walnut Valley Unified</v>
          </cell>
          <cell r="C626">
            <v>14299</v>
          </cell>
          <cell r="D626">
            <v>1005</v>
          </cell>
        </row>
        <row r="627">
          <cell r="A627" t="str">
            <v>19752910000000</v>
          </cell>
          <cell r="B627" t="str">
            <v>San Gabriel Unified</v>
          </cell>
          <cell r="C627">
            <v>5161</v>
          </cell>
          <cell r="D627">
            <v>333</v>
          </cell>
        </row>
        <row r="628">
          <cell r="A628" t="str">
            <v>19752911996016</v>
          </cell>
          <cell r="B628" t="str">
            <v>Options for Youth San Gabriel</v>
          </cell>
          <cell r="C628">
            <v>2069</v>
          </cell>
          <cell r="D628">
            <v>13</v>
          </cell>
        </row>
        <row r="629">
          <cell r="A629" t="str">
            <v>19753090000000</v>
          </cell>
          <cell r="B629" t="str">
            <v>Acton-Agua Dulce Unified</v>
          </cell>
          <cell r="C629">
            <v>1080</v>
          </cell>
          <cell r="D629">
            <v>16</v>
          </cell>
        </row>
        <row r="630">
          <cell r="A630" t="str">
            <v>19753090127100</v>
          </cell>
          <cell r="B630" t="str">
            <v>Assurance Learning Academy</v>
          </cell>
          <cell r="C630">
            <v>2620</v>
          </cell>
          <cell r="D630">
            <v>4</v>
          </cell>
        </row>
        <row r="631">
          <cell r="A631" t="str">
            <v>19753090129742</v>
          </cell>
          <cell r="B631" t="str">
            <v>Inspire Charter</v>
          </cell>
          <cell r="C631">
            <v>3019</v>
          </cell>
          <cell r="D631">
            <v>22</v>
          </cell>
        </row>
        <row r="632">
          <cell r="A632" t="str">
            <v>19753090130955</v>
          </cell>
          <cell r="B632" t="str">
            <v>Valiant Academy of Los Angeles</v>
          </cell>
          <cell r="C632">
            <v>1251</v>
          </cell>
          <cell r="D632">
            <v>3</v>
          </cell>
        </row>
        <row r="633">
          <cell r="A633" t="str">
            <v>19753090131201</v>
          </cell>
          <cell r="B633" t="str">
            <v>Albert Einstein Academy for Letters, Arts &amp; Sciences - Agua Dulce Partnership Academy</v>
          </cell>
          <cell r="C633">
            <v>189</v>
          </cell>
          <cell r="D633">
            <v>4</v>
          </cell>
        </row>
        <row r="634">
          <cell r="A634" t="str">
            <v>19753090131987</v>
          </cell>
          <cell r="B634" t="str">
            <v>iLEAD Hybrid</v>
          </cell>
          <cell r="C634">
            <v>2889</v>
          </cell>
          <cell r="D634">
            <v>10</v>
          </cell>
        </row>
        <row r="635">
          <cell r="A635" t="str">
            <v>19753090132654</v>
          </cell>
          <cell r="B635" t="str">
            <v>Community Collaborative Charter</v>
          </cell>
          <cell r="C635">
            <v>2030</v>
          </cell>
          <cell r="D635">
            <v>19</v>
          </cell>
        </row>
        <row r="636">
          <cell r="A636" t="str">
            <v>19753090133231</v>
          </cell>
          <cell r="B636" t="str">
            <v>Albert Einstein Academy for Letters, Arts &amp; Sciences - Odyssey</v>
          </cell>
          <cell r="C636">
            <v>156</v>
          </cell>
          <cell r="D636">
            <v>9</v>
          </cell>
        </row>
        <row r="637">
          <cell r="A637" t="str">
            <v>19753090134619</v>
          </cell>
          <cell r="B637" t="str">
            <v>Empower Generations</v>
          </cell>
          <cell r="C637">
            <v>55</v>
          </cell>
          <cell r="D637">
            <v>1</v>
          </cell>
        </row>
        <row r="638">
          <cell r="A638" t="str">
            <v>19753090135145</v>
          </cell>
          <cell r="B638" t="str">
            <v>Compass Charter Schools of Los Angeles</v>
          </cell>
          <cell r="C638">
            <v>462</v>
          </cell>
          <cell r="D638">
            <v>4</v>
          </cell>
        </row>
        <row r="639">
          <cell r="A639" t="str">
            <v>19753090136648</v>
          </cell>
          <cell r="B639" t="str">
            <v>Options for Youth-Acton</v>
          </cell>
          <cell r="C639">
            <v>394</v>
          </cell>
          <cell r="D639">
            <v>1</v>
          </cell>
        </row>
        <row r="640">
          <cell r="A640" t="str">
            <v>19753330000000</v>
          </cell>
          <cell r="B640" t="str">
            <v>Manhattan Beach Unified</v>
          </cell>
          <cell r="C640">
            <v>6611</v>
          </cell>
          <cell r="D640">
            <v>149</v>
          </cell>
        </row>
        <row r="641">
          <cell r="A641" t="str">
            <v>19753410000000</v>
          </cell>
          <cell r="B641" t="str">
            <v>Redondo Beach Unified</v>
          </cell>
          <cell r="C641">
            <v>9890</v>
          </cell>
          <cell r="D641">
            <v>200</v>
          </cell>
        </row>
        <row r="642">
          <cell r="A642" t="str">
            <v>19756636120158</v>
          </cell>
          <cell r="B642" t="str">
            <v>New West Charter</v>
          </cell>
          <cell r="C642">
            <v>825</v>
          </cell>
          <cell r="D642">
            <v>17</v>
          </cell>
        </row>
        <row r="643">
          <cell r="A643" t="str">
            <v>19756971996693</v>
          </cell>
          <cell r="B643" t="str">
            <v>School of Arts and Enterprise</v>
          </cell>
          <cell r="C643">
            <v>769</v>
          </cell>
          <cell r="D643">
            <v>5</v>
          </cell>
        </row>
        <row r="644">
          <cell r="A644" t="str">
            <v>19757130000000</v>
          </cell>
          <cell r="B644" t="str">
            <v>Alhambra Unified</v>
          </cell>
          <cell r="C644">
            <v>16794</v>
          </cell>
          <cell r="D644">
            <v>1371</v>
          </cell>
        </row>
        <row r="645">
          <cell r="A645" t="str">
            <v>19768690000000</v>
          </cell>
          <cell r="B645" t="str">
            <v>Wiseburn Unified</v>
          </cell>
          <cell r="C645">
            <v>2523</v>
          </cell>
          <cell r="D645">
            <v>29</v>
          </cell>
        </row>
        <row r="646">
          <cell r="A646" t="str">
            <v>19768690119016</v>
          </cell>
          <cell r="B646" t="str">
            <v>Da Vinci Science</v>
          </cell>
          <cell r="C646">
            <v>537</v>
          </cell>
          <cell r="D646">
            <v>1</v>
          </cell>
        </row>
        <row r="647">
          <cell r="A647" t="str">
            <v>19768690119636</v>
          </cell>
          <cell r="B647" t="str">
            <v>Da Vinci Design</v>
          </cell>
          <cell r="C647">
            <v>592</v>
          </cell>
          <cell r="D647">
            <v>2</v>
          </cell>
        </row>
        <row r="648">
          <cell r="A648" t="str">
            <v>19768690131128</v>
          </cell>
          <cell r="B648" t="str">
            <v>Da Vinci Communications High</v>
          </cell>
          <cell r="C648">
            <v>366</v>
          </cell>
          <cell r="D648">
            <v>6</v>
          </cell>
        </row>
        <row r="649">
          <cell r="A649" t="str">
            <v>19768690135988</v>
          </cell>
          <cell r="B649" t="str">
            <v>RISE High</v>
          </cell>
          <cell r="C649">
            <v>66</v>
          </cell>
          <cell r="D649">
            <v>1</v>
          </cell>
        </row>
        <row r="650">
          <cell r="A650" t="str">
            <v>19768850132928</v>
          </cell>
          <cell r="B650" t="str">
            <v>Anahuacalmecac International University Preparatory of North America</v>
          </cell>
          <cell r="C650">
            <v>363</v>
          </cell>
          <cell r="D650">
            <v>2</v>
          </cell>
        </row>
        <row r="651">
          <cell r="A651" t="str">
            <v>19769680109926</v>
          </cell>
          <cell r="B651" t="str">
            <v>Academia Avance Charter</v>
          </cell>
          <cell r="C651">
            <v>389</v>
          </cell>
          <cell r="D651">
            <v>8</v>
          </cell>
        </row>
        <row r="652">
          <cell r="A652" t="str">
            <v>19769920133900</v>
          </cell>
          <cell r="B652" t="str">
            <v>Prepa Tec Los Angeles High</v>
          </cell>
          <cell r="C652">
            <v>224</v>
          </cell>
          <cell r="D652">
            <v>4</v>
          </cell>
        </row>
        <row r="653">
          <cell r="A653" t="str">
            <v>19770810135954</v>
          </cell>
          <cell r="B653" t="str">
            <v>Celerity Himalia Charter</v>
          </cell>
          <cell r="C653">
            <v>615</v>
          </cell>
          <cell r="D653">
            <v>1</v>
          </cell>
        </row>
        <row r="654">
          <cell r="A654" t="str">
            <v>20102070000000</v>
          </cell>
          <cell r="B654" t="str">
            <v>Madera County Superintendent of Schools</v>
          </cell>
          <cell r="C654">
            <v>840</v>
          </cell>
          <cell r="D654">
            <v>2</v>
          </cell>
        </row>
        <row r="655">
          <cell r="A655" t="str">
            <v>20651770000000</v>
          </cell>
          <cell r="B655" t="str">
            <v>Alview-Dairyland Union Elementary</v>
          </cell>
          <cell r="C655">
            <v>395</v>
          </cell>
          <cell r="D655">
            <v>10</v>
          </cell>
        </row>
        <row r="656">
          <cell r="A656" t="str">
            <v>20651850000000</v>
          </cell>
          <cell r="B656" t="str">
            <v>Bass Lake Joint Union Elementary</v>
          </cell>
          <cell r="C656">
            <v>872</v>
          </cell>
          <cell r="D656">
            <v>3</v>
          </cell>
        </row>
        <row r="657">
          <cell r="A657" t="str">
            <v>20651930000000</v>
          </cell>
          <cell r="B657" t="str">
            <v>Chowchilla Elementary</v>
          </cell>
          <cell r="C657">
            <v>2243</v>
          </cell>
          <cell r="D657">
            <v>40</v>
          </cell>
        </row>
        <row r="658">
          <cell r="A658" t="str">
            <v>20652010000000</v>
          </cell>
          <cell r="B658" t="str">
            <v>Chowchilla Union High</v>
          </cell>
          <cell r="C658">
            <v>1113</v>
          </cell>
          <cell r="D658">
            <v>20</v>
          </cell>
        </row>
        <row r="659">
          <cell r="A659" t="str">
            <v>20652430000000</v>
          </cell>
          <cell r="B659" t="str">
            <v>Madera Unified</v>
          </cell>
          <cell r="C659">
            <v>20014</v>
          </cell>
          <cell r="D659">
            <v>249</v>
          </cell>
        </row>
        <row r="660">
          <cell r="A660" t="str">
            <v>20652430134510</v>
          </cell>
          <cell r="B660" t="str">
            <v>Sherman Thomas STEM Academy</v>
          </cell>
          <cell r="C660">
            <v>74</v>
          </cell>
          <cell r="D660">
            <v>1</v>
          </cell>
        </row>
        <row r="661">
          <cell r="A661" t="str">
            <v>20755800000000</v>
          </cell>
          <cell r="B661" t="str">
            <v>Golden Valley Unified</v>
          </cell>
          <cell r="C661">
            <v>1940</v>
          </cell>
          <cell r="D661">
            <v>12</v>
          </cell>
        </row>
        <row r="662">
          <cell r="A662" t="str">
            <v>20756060000000</v>
          </cell>
          <cell r="B662" t="str">
            <v>Chawanakee Unified</v>
          </cell>
          <cell r="C662">
            <v>1086</v>
          </cell>
          <cell r="D662">
            <v>6</v>
          </cell>
        </row>
        <row r="663">
          <cell r="A663" t="str">
            <v>20764140000000</v>
          </cell>
          <cell r="B663" t="str">
            <v>Yosemite Unified</v>
          </cell>
          <cell r="C663">
            <v>1705</v>
          </cell>
          <cell r="D663">
            <v>13</v>
          </cell>
        </row>
        <row r="664">
          <cell r="A664" t="str">
            <v>20764146110076</v>
          </cell>
          <cell r="B664" t="str">
            <v>Mountain Home Charter (Alternative)</v>
          </cell>
          <cell r="C664">
            <v>351</v>
          </cell>
          <cell r="D664">
            <v>1</v>
          </cell>
        </row>
        <row r="665">
          <cell r="A665" t="str">
            <v>21102150000000</v>
          </cell>
          <cell r="B665" t="str">
            <v>Marin County Office of Education</v>
          </cell>
          <cell r="C665">
            <v>283</v>
          </cell>
          <cell r="D665">
            <v>8</v>
          </cell>
        </row>
        <row r="666">
          <cell r="A666" t="str">
            <v>21653000000000</v>
          </cell>
          <cell r="B666" t="str">
            <v>Bolinas-Stinson Union</v>
          </cell>
          <cell r="C666">
            <v>91</v>
          </cell>
          <cell r="D666">
            <v>3</v>
          </cell>
        </row>
        <row r="667">
          <cell r="A667" t="str">
            <v>21653180000000</v>
          </cell>
          <cell r="B667" t="str">
            <v>Dixie Elementary</v>
          </cell>
          <cell r="C667">
            <v>1981</v>
          </cell>
          <cell r="D667">
            <v>74</v>
          </cell>
        </row>
        <row r="668">
          <cell r="A668" t="str">
            <v>21653340000000</v>
          </cell>
          <cell r="B668" t="str">
            <v>Kentfield Elementary</v>
          </cell>
          <cell r="C668">
            <v>1233</v>
          </cell>
          <cell r="D668">
            <v>29</v>
          </cell>
        </row>
        <row r="669">
          <cell r="A669" t="str">
            <v>21653420000000</v>
          </cell>
          <cell r="B669" t="str">
            <v>Laguna Joint Elementary</v>
          </cell>
          <cell r="C669">
            <v>13</v>
          </cell>
          <cell r="D669">
            <v>1</v>
          </cell>
        </row>
        <row r="670">
          <cell r="A670" t="str">
            <v>21653590000000</v>
          </cell>
          <cell r="B670" t="str">
            <v>Lagunitas Elementary</v>
          </cell>
          <cell r="C670">
            <v>249</v>
          </cell>
          <cell r="D670">
            <v>2</v>
          </cell>
        </row>
        <row r="671">
          <cell r="A671" t="str">
            <v>21653670000000</v>
          </cell>
          <cell r="B671" t="str">
            <v>Larkspur-Corte Madera</v>
          </cell>
          <cell r="C671">
            <v>1541</v>
          </cell>
          <cell r="D671">
            <v>43</v>
          </cell>
        </row>
        <row r="672">
          <cell r="A672" t="str">
            <v>21653910000000</v>
          </cell>
          <cell r="B672" t="str">
            <v>Mill Valley Elementary</v>
          </cell>
          <cell r="C672">
            <v>3083</v>
          </cell>
          <cell r="D672">
            <v>105</v>
          </cell>
        </row>
        <row r="673">
          <cell r="A673" t="str">
            <v>21654090000000</v>
          </cell>
          <cell r="B673" t="str">
            <v>Nicasio</v>
          </cell>
          <cell r="C673">
            <v>43</v>
          </cell>
          <cell r="D673">
            <v>2</v>
          </cell>
        </row>
        <row r="674">
          <cell r="A674" t="str">
            <v>21654170000000</v>
          </cell>
          <cell r="B674" t="str">
            <v>Novato Unified</v>
          </cell>
          <cell r="C674">
            <v>7561</v>
          </cell>
          <cell r="D674">
            <v>215</v>
          </cell>
        </row>
        <row r="675">
          <cell r="A675" t="str">
            <v>21654176113229</v>
          </cell>
          <cell r="B675" t="str">
            <v>Novato Charter</v>
          </cell>
          <cell r="C675">
            <v>268</v>
          </cell>
          <cell r="D675">
            <v>1</v>
          </cell>
        </row>
        <row r="676">
          <cell r="A676" t="str">
            <v>21654250000000</v>
          </cell>
          <cell r="B676" t="str">
            <v>Reed Union Elementary</v>
          </cell>
          <cell r="C676">
            <v>1442</v>
          </cell>
          <cell r="D676">
            <v>63</v>
          </cell>
        </row>
        <row r="677">
          <cell r="A677" t="str">
            <v>21654330000000</v>
          </cell>
          <cell r="B677" t="str">
            <v>Ross Elementary</v>
          </cell>
          <cell r="C677">
            <v>387</v>
          </cell>
          <cell r="D677">
            <v>8</v>
          </cell>
        </row>
        <row r="678">
          <cell r="A678" t="str">
            <v>21654580000000</v>
          </cell>
          <cell r="B678" t="str">
            <v>San Rafael City Elementary</v>
          </cell>
          <cell r="C678">
            <v>4730</v>
          </cell>
          <cell r="D678">
            <v>351</v>
          </cell>
        </row>
        <row r="679">
          <cell r="A679" t="str">
            <v>21654660000000</v>
          </cell>
          <cell r="B679" t="str">
            <v>San Rafael City High</v>
          </cell>
          <cell r="C679">
            <v>2646</v>
          </cell>
          <cell r="D679">
            <v>318</v>
          </cell>
        </row>
        <row r="680">
          <cell r="A680" t="str">
            <v>21654740000000</v>
          </cell>
          <cell r="B680" t="str">
            <v>Sausalito Marin City</v>
          </cell>
          <cell r="C680">
            <v>127</v>
          </cell>
          <cell r="D680">
            <v>11</v>
          </cell>
        </row>
        <row r="681">
          <cell r="A681" t="str">
            <v>21654746118491</v>
          </cell>
          <cell r="B681" t="str">
            <v>Willow Creek Academy</v>
          </cell>
          <cell r="C681">
            <v>411</v>
          </cell>
          <cell r="D681">
            <v>24</v>
          </cell>
        </row>
        <row r="682">
          <cell r="A682" t="str">
            <v>21654820000000</v>
          </cell>
          <cell r="B682" t="str">
            <v>Tamalpais Union High</v>
          </cell>
          <cell r="C682">
            <v>4807</v>
          </cell>
          <cell r="D682">
            <v>98</v>
          </cell>
        </row>
        <row r="683">
          <cell r="A683" t="str">
            <v>21733610000000</v>
          </cell>
          <cell r="B683" t="str">
            <v>Shoreline Unified</v>
          </cell>
          <cell r="C683">
            <v>510</v>
          </cell>
          <cell r="D683">
            <v>20</v>
          </cell>
        </row>
        <row r="684">
          <cell r="A684" t="str">
            <v>21750020000000</v>
          </cell>
          <cell r="B684" t="str">
            <v>Ross Valley Elementary</v>
          </cell>
          <cell r="C684">
            <v>2083</v>
          </cell>
          <cell r="D684">
            <v>23</v>
          </cell>
        </row>
        <row r="685">
          <cell r="A685" t="str">
            <v>22655320000000</v>
          </cell>
          <cell r="B685" t="str">
            <v>Mariposa County Unified</v>
          </cell>
          <cell r="C685">
            <v>1683</v>
          </cell>
          <cell r="D685">
            <v>14</v>
          </cell>
        </row>
        <row r="686">
          <cell r="A686" t="str">
            <v>23655400000000</v>
          </cell>
          <cell r="B686" t="str">
            <v>Anderson Valley Unified</v>
          </cell>
          <cell r="C686">
            <v>487</v>
          </cell>
          <cell r="D686">
            <v>18</v>
          </cell>
        </row>
        <row r="687">
          <cell r="A687" t="str">
            <v>23655570000000</v>
          </cell>
          <cell r="B687" t="str">
            <v>Arena Union Elementary</v>
          </cell>
          <cell r="C687">
            <v>232</v>
          </cell>
          <cell r="D687">
            <v>7</v>
          </cell>
        </row>
        <row r="688">
          <cell r="A688" t="str">
            <v>23655650000000</v>
          </cell>
          <cell r="B688" t="str">
            <v>Fort Bragg Unified</v>
          </cell>
          <cell r="C688">
            <v>1806</v>
          </cell>
          <cell r="D688">
            <v>26</v>
          </cell>
        </row>
        <row r="689">
          <cell r="A689" t="str">
            <v>23655810000000</v>
          </cell>
          <cell r="B689" t="str">
            <v>Mendocino Unified</v>
          </cell>
          <cell r="C689">
            <v>509</v>
          </cell>
          <cell r="D689">
            <v>7</v>
          </cell>
        </row>
        <row r="690">
          <cell r="A690" t="str">
            <v>23655990000000</v>
          </cell>
          <cell r="B690" t="str">
            <v>Point Arena Joint Union High</v>
          </cell>
          <cell r="C690">
            <v>142</v>
          </cell>
          <cell r="D690">
            <v>2</v>
          </cell>
        </row>
        <row r="691">
          <cell r="A691" t="str">
            <v>23656070000000</v>
          </cell>
          <cell r="B691" t="str">
            <v>Round Valley Unified</v>
          </cell>
          <cell r="C691">
            <v>416</v>
          </cell>
          <cell r="D691">
            <v>26</v>
          </cell>
        </row>
        <row r="692">
          <cell r="A692" t="str">
            <v>23656072330272</v>
          </cell>
          <cell r="B692" t="str">
            <v>Eel River Charter</v>
          </cell>
          <cell r="C692">
            <v>43</v>
          </cell>
          <cell r="D692">
            <v>7</v>
          </cell>
        </row>
        <row r="693">
          <cell r="A693" t="str">
            <v>23656150000000</v>
          </cell>
          <cell r="B693" t="str">
            <v>Ukiah Unified</v>
          </cell>
          <cell r="C693">
            <v>5982</v>
          </cell>
          <cell r="D693">
            <v>94</v>
          </cell>
        </row>
        <row r="694">
          <cell r="A694" t="str">
            <v>23656152330413</v>
          </cell>
          <cell r="B694" t="str">
            <v>Redwood Academy of Ukiah</v>
          </cell>
          <cell r="C694">
            <v>140</v>
          </cell>
          <cell r="D694">
            <v>2</v>
          </cell>
        </row>
        <row r="695">
          <cell r="A695" t="str">
            <v>23656152330454</v>
          </cell>
          <cell r="B695" t="str">
            <v>Accelerated Achievement Academy</v>
          </cell>
          <cell r="C695">
            <v>155</v>
          </cell>
          <cell r="D695">
            <v>1</v>
          </cell>
        </row>
        <row r="696">
          <cell r="A696" t="str">
            <v>23656230000000</v>
          </cell>
          <cell r="B696" t="str">
            <v>Willits Unified</v>
          </cell>
          <cell r="C696">
            <v>1540</v>
          </cell>
          <cell r="D696">
            <v>19</v>
          </cell>
        </row>
        <row r="697">
          <cell r="A697" t="str">
            <v>23739160000000</v>
          </cell>
          <cell r="B697" t="str">
            <v>Laytonville Unified</v>
          </cell>
          <cell r="C697">
            <v>375</v>
          </cell>
          <cell r="D697">
            <v>7</v>
          </cell>
        </row>
        <row r="698">
          <cell r="A698" t="str">
            <v>23752180000000</v>
          </cell>
          <cell r="B698" t="str">
            <v>Leggett Valley Unified</v>
          </cell>
          <cell r="C698">
            <v>127</v>
          </cell>
          <cell r="D698">
            <v>1</v>
          </cell>
        </row>
        <row r="699">
          <cell r="A699" t="str">
            <v>24102490000000</v>
          </cell>
          <cell r="B699" t="str">
            <v>Merced County Office of Education</v>
          </cell>
          <cell r="C699">
            <v>1324</v>
          </cell>
          <cell r="D699">
            <v>16</v>
          </cell>
        </row>
        <row r="700">
          <cell r="A700" t="str">
            <v>24656310000000</v>
          </cell>
          <cell r="B700" t="str">
            <v>Atwater Elementary</v>
          </cell>
          <cell r="C700">
            <v>5073</v>
          </cell>
          <cell r="D700">
            <v>134</v>
          </cell>
        </row>
        <row r="701">
          <cell r="A701" t="str">
            <v>24656490000000</v>
          </cell>
          <cell r="B701" t="str">
            <v>Ballico-Cressey Elementary</v>
          </cell>
          <cell r="C701">
            <v>367</v>
          </cell>
          <cell r="D701">
            <v>4</v>
          </cell>
        </row>
        <row r="702">
          <cell r="A702" t="str">
            <v>24656800000000</v>
          </cell>
          <cell r="B702" t="str">
            <v>El Nido Elementary</v>
          </cell>
          <cell r="C702">
            <v>166</v>
          </cell>
          <cell r="D702">
            <v>9</v>
          </cell>
        </row>
        <row r="703">
          <cell r="A703" t="str">
            <v>24656980000000</v>
          </cell>
          <cell r="B703" t="str">
            <v>Hilmar Unified</v>
          </cell>
          <cell r="C703">
            <v>2387</v>
          </cell>
          <cell r="D703">
            <v>43</v>
          </cell>
        </row>
        <row r="704">
          <cell r="A704" t="str">
            <v>24657220000000</v>
          </cell>
          <cell r="B704" t="str">
            <v>Le Grand Union Elementary</v>
          </cell>
          <cell r="C704">
            <v>382</v>
          </cell>
          <cell r="D704">
            <v>7</v>
          </cell>
        </row>
        <row r="705">
          <cell r="A705" t="str">
            <v>24657300000000</v>
          </cell>
          <cell r="B705" t="str">
            <v>Le Grand Union High</v>
          </cell>
          <cell r="C705">
            <v>501</v>
          </cell>
          <cell r="D705">
            <v>13</v>
          </cell>
        </row>
        <row r="706">
          <cell r="A706" t="str">
            <v>24657480000000</v>
          </cell>
          <cell r="B706" t="str">
            <v>Livingston Union</v>
          </cell>
          <cell r="C706">
            <v>2519</v>
          </cell>
          <cell r="D706">
            <v>80</v>
          </cell>
        </row>
        <row r="707">
          <cell r="A707" t="str">
            <v>24657550000000</v>
          </cell>
          <cell r="B707" t="str">
            <v>Los Banos Unified</v>
          </cell>
          <cell r="C707">
            <v>10863</v>
          </cell>
          <cell r="D707">
            <v>278</v>
          </cell>
        </row>
        <row r="708">
          <cell r="A708" t="str">
            <v>24657630000000</v>
          </cell>
          <cell r="B708" t="str">
            <v>McSwain Union Elementary</v>
          </cell>
          <cell r="C708">
            <v>837</v>
          </cell>
          <cell r="D708">
            <v>2</v>
          </cell>
        </row>
        <row r="709">
          <cell r="A709" t="str">
            <v>24657710000000</v>
          </cell>
          <cell r="B709" t="str">
            <v>Merced City Elementary</v>
          </cell>
          <cell r="C709">
            <v>11072</v>
          </cell>
          <cell r="D709">
            <v>152</v>
          </cell>
        </row>
        <row r="710">
          <cell r="A710" t="str">
            <v>24657890000000</v>
          </cell>
          <cell r="B710" t="str">
            <v>Merced Union High</v>
          </cell>
          <cell r="C710">
            <v>10541</v>
          </cell>
          <cell r="D710">
            <v>142</v>
          </cell>
        </row>
        <row r="711">
          <cell r="A711" t="str">
            <v>24658210000000</v>
          </cell>
          <cell r="B711" t="str">
            <v>Planada Elementary</v>
          </cell>
          <cell r="C711">
            <v>805</v>
          </cell>
          <cell r="D711">
            <v>35</v>
          </cell>
        </row>
        <row r="712">
          <cell r="A712" t="str">
            <v>24658390000000</v>
          </cell>
          <cell r="B712" t="str">
            <v>Snelling-Merced Falls Union Elementary</v>
          </cell>
          <cell r="C712">
            <v>82</v>
          </cell>
          <cell r="D712">
            <v>1</v>
          </cell>
        </row>
        <row r="713">
          <cell r="A713" t="str">
            <v>24658620000000</v>
          </cell>
          <cell r="B713" t="str">
            <v>Weaver Union</v>
          </cell>
          <cell r="C713">
            <v>2816</v>
          </cell>
          <cell r="D713">
            <v>6</v>
          </cell>
        </row>
        <row r="714">
          <cell r="A714" t="str">
            <v>24658700000000</v>
          </cell>
          <cell r="B714" t="str">
            <v>Winton</v>
          </cell>
          <cell r="C714">
            <v>1941</v>
          </cell>
          <cell r="D714">
            <v>76</v>
          </cell>
        </row>
        <row r="715">
          <cell r="A715" t="str">
            <v>24736190000000</v>
          </cell>
          <cell r="B715" t="str">
            <v>Gustine Unified</v>
          </cell>
          <cell r="C715">
            <v>1861</v>
          </cell>
          <cell r="D715">
            <v>48</v>
          </cell>
        </row>
        <row r="716">
          <cell r="A716" t="str">
            <v>24737260000000</v>
          </cell>
          <cell r="B716" t="str">
            <v>Merced River Union Elementary</v>
          </cell>
          <cell r="C716">
            <v>176</v>
          </cell>
          <cell r="D716">
            <v>7</v>
          </cell>
        </row>
        <row r="717">
          <cell r="A717" t="str">
            <v>24753170000000</v>
          </cell>
          <cell r="B717" t="str">
            <v>Dos Palos Oro Loma Joint Unified</v>
          </cell>
          <cell r="C717">
            <v>2402</v>
          </cell>
          <cell r="D717">
            <v>33</v>
          </cell>
        </row>
        <row r="718">
          <cell r="A718" t="str">
            <v>24753660000000</v>
          </cell>
          <cell r="B718" t="str">
            <v>Delhi Unified</v>
          </cell>
          <cell r="C718">
            <v>2561</v>
          </cell>
          <cell r="D718">
            <v>58</v>
          </cell>
        </row>
        <row r="719">
          <cell r="A719" t="str">
            <v>25735930000000</v>
          </cell>
          <cell r="B719" t="str">
            <v>Tulelake Basin Joint Unified</v>
          </cell>
          <cell r="C719">
            <v>404</v>
          </cell>
          <cell r="D719">
            <v>11</v>
          </cell>
        </row>
        <row r="720">
          <cell r="A720" t="str">
            <v>26102640000000</v>
          </cell>
          <cell r="B720" t="str">
            <v>Mono County Office of Education</v>
          </cell>
          <cell r="C720">
            <v>273</v>
          </cell>
          <cell r="D720">
            <v>72</v>
          </cell>
        </row>
        <row r="721">
          <cell r="A721" t="str">
            <v>26736920000000</v>
          </cell>
          <cell r="B721" t="str">
            <v>Mammoth Unified</v>
          </cell>
          <cell r="C721">
            <v>1200</v>
          </cell>
          <cell r="D721">
            <v>18</v>
          </cell>
        </row>
        <row r="722">
          <cell r="A722" t="str">
            <v>27102720000000</v>
          </cell>
          <cell r="B722" t="str">
            <v>Monterey County Office of Education</v>
          </cell>
          <cell r="C722">
            <v>793</v>
          </cell>
          <cell r="D722">
            <v>11</v>
          </cell>
        </row>
        <row r="723">
          <cell r="A723" t="str">
            <v>27102720112177</v>
          </cell>
          <cell r="B723" t="str">
            <v>Monterey Bay Charter</v>
          </cell>
          <cell r="C723">
            <v>422</v>
          </cell>
          <cell r="D723">
            <v>3</v>
          </cell>
        </row>
        <row r="724">
          <cell r="A724" t="str">
            <v>27102720124297</v>
          </cell>
          <cell r="B724" t="str">
            <v>Bay View Academy</v>
          </cell>
          <cell r="C724">
            <v>464</v>
          </cell>
          <cell r="D724">
            <v>4</v>
          </cell>
        </row>
        <row r="725">
          <cell r="A725" t="str">
            <v>27659610000000</v>
          </cell>
          <cell r="B725" t="str">
            <v>Alisal Union</v>
          </cell>
          <cell r="C725">
            <v>8918</v>
          </cell>
          <cell r="D725">
            <v>133</v>
          </cell>
        </row>
        <row r="726">
          <cell r="A726" t="str">
            <v>27659870000000</v>
          </cell>
          <cell r="B726" t="str">
            <v>Carmel Unified</v>
          </cell>
          <cell r="C726">
            <v>2490</v>
          </cell>
          <cell r="D726">
            <v>27</v>
          </cell>
        </row>
        <row r="727">
          <cell r="A727" t="str">
            <v>27659950000000</v>
          </cell>
          <cell r="B727" t="str">
            <v>Chualar Union</v>
          </cell>
          <cell r="C727">
            <v>330</v>
          </cell>
          <cell r="D727">
            <v>8</v>
          </cell>
        </row>
        <row r="728">
          <cell r="A728" t="str">
            <v>27660350000000</v>
          </cell>
          <cell r="B728" t="str">
            <v>Greenfield Union Elementary</v>
          </cell>
          <cell r="C728">
            <v>3571</v>
          </cell>
          <cell r="D728">
            <v>123</v>
          </cell>
        </row>
        <row r="729">
          <cell r="A729" t="str">
            <v>27660500000000</v>
          </cell>
          <cell r="B729" t="str">
            <v>King City Union</v>
          </cell>
          <cell r="C729">
            <v>2661</v>
          </cell>
          <cell r="D729">
            <v>87</v>
          </cell>
        </row>
        <row r="730">
          <cell r="A730" t="str">
            <v>27660680000000</v>
          </cell>
          <cell r="B730" t="str">
            <v>South Monterey County Joint Union High</v>
          </cell>
          <cell r="C730">
            <v>2364</v>
          </cell>
          <cell r="D730">
            <v>45</v>
          </cell>
        </row>
        <row r="731">
          <cell r="A731" t="str">
            <v>27660920000000</v>
          </cell>
          <cell r="B731" t="str">
            <v>Monterey Peninsula Unified</v>
          </cell>
          <cell r="C731">
            <v>10141</v>
          </cell>
          <cell r="D731">
            <v>589</v>
          </cell>
        </row>
        <row r="732">
          <cell r="A732" t="str">
            <v>27660922730240</v>
          </cell>
          <cell r="B732" t="str">
            <v>Learning for Life Charter</v>
          </cell>
          <cell r="C732">
            <v>124</v>
          </cell>
          <cell r="D732">
            <v>2</v>
          </cell>
        </row>
        <row r="733">
          <cell r="A733" t="str">
            <v>27660926118962</v>
          </cell>
          <cell r="B733" t="str">
            <v>International School of Monterey</v>
          </cell>
          <cell r="C733">
            <v>417</v>
          </cell>
          <cell r="D733">
            <v>5</v>
          </cell>
        </row>
        <row r="734">
          <cell r="A734" t="str">
            <v>27661340000000</v>
          </cell>
          <cell r="B734" t="str">
            <v>Pacific Grove Unified</v>
          </cell>
          <cell r="C734">
            <v>2091</v>
          </cell>
          <cell r="D734">
            <v>72</v>
          </cell>
        </row>
        <row r="735">
          <cell r="A735" t="str">
            <v>27661420000000</v>
          </cell>
          <cell r="B735" t="str">
            <v>Salinas City Elementary</v>
          </cell>
          <cell r="C735">
            <v>8844</v>
          </cell>
          <cell r="D735">
            <v>177</v>
          </cell>
        </row>
        <row r="736">
          <cell r="A736" t="str">
            <v>27661590000000</v>
          </cell>
          <cell r="B736" t="str">
            <v>Salinas Union High</v>
          </cell>
          <cell r="C736">
            <v>15631</v>
          </cell>
          <cell r="D736">
            <v>379</v>
          </cell>
        </row>
        <row r="737">
          <cell r="A737" t="str">
            <v>27661670000000</v>
          </cell>
          <cell r="B737" t="str">
            <v>San Antonio Union Elementary</v>
          </cell>
          <cell r="C737">
            <v>147</v>
          </cell>
          <cell r="D737">
            <v>4</v>
          </cell>
        </row>
        <row r="738">
          <cell r="A738" t="str">
            <v>27661750000000</v>
          </cell>
          <cell r="B738" t="str">
            <v>San Ardo Union Elementary</v>
          </cell>
          <cell r="C738">
            <v>105</v>
          </cell>
          <cell r="D738">
            <v>4</v>
          </cell>
        </row>
        <row r="739">
          <cell r="A739" t="str">
            <v>27661910000000</v>
          </cell>
          <cell r="B739" t="str">
            <v>Santa Rita Union Elementary</v>
          </cell>
          <cell r="C739">
            <v>3568</v>
          </cell>
          <cell r="D739">
            <v>66</v>
          </cell>
        </row>
        <row r="740">
          <cell r="A740" t="str">
            <v>27662250000000</v>
          </cell>
          <cell r="B740" t="str">
            <v>Spreckels Union Elementary</v>
          </cell>
          <cell r="C740">
            <v>987</v>
          </cell>
          <cell r="D740">
            <v>11</v>
          </cell>
        </row>
        <row r="741">
          <cell r="A741" t="str">
            <v>27738250000000</v>
          </cell>
          <cell r="B741" t="str">
            <v>North Monterey County Unified</v>
          </cell>
          <cell r="C741">
            <v>4616</v>
          </cell>
          <cell r="D741">
            <v>67</v>
          </cell>
        </row>
        <row r="742">
          <cell r="A742" t="str">
            <v>27754400000000</v>
          </cell>
          <cell r="B742" t="str">
            <v>Soledad Unified</v>
          </cell>
          <cell r="C742">
            <v>4882</v>
          </cell>
          <cell r="D742">
            <v>116</v>
          </cell>
        </row>
        <row r="743">
          <cell r="A743" t="str">
            <v>27754730000000</v>
          </cell>
          <cell r="B743" t="str">
            <v>Gonzales Unified</v>
          </cell>
          <cell r="C743">
            <v>2371</v>
          </cell>
          <cell r="D743">
            <v>35</v>
          </cell>
        </row>
        <row r="744">
          <cell r="A744" t="str">
            <v>28102800000000</v>
          </cell>
          <cell r="B744" t="str">
            <v>Napa County Office of Education</v>
          </cell>
          <cell r="C744">
            <v>112</v>
          </cell>
          <cell r="D744">
            <v>30</v>
          </cell>
        </row>
        <row r="745">
          <cell r="A745" t="str">
            <v>28662410000000</v>
          </cell>
          <cell r="B745" t="str">
            <v>Calistoga Joint Unified</v>
          </cell>
          <cell r="C745">
            <v>847</v>
          </cell>
          <cell r="D745">
            <v>38</v>
          </cell>
        </row>
        <row r="746">
          <cell r="A746" t="str">
            <v>28662580000000</v>
          </cell>
          <cell r="B746" t="str">
            <v>Howell Mountain Elementary</v>
          </cell>
          <cell r="C746">
            <v>99</v>
          </cell>
          <cell r="D746">
            <v>6</v>
          </cell>
        </row>
        <row r="747">
          <cell r="A747" t="str">
            <v>28662660000000</v>
          </cell>
          <cell r="B747" t="str">
            <v>Napa Valley Unified</v>
          </cell>
          <cell r="C747">
            <v>17804</v>
          </cell>
          <cell r="D747">
            <v>339</v>
          </cell>
        </row>
        <row r="748">
          <cell r="A748" t="str">
            <v>28662660108605</v>
          </cell>
          <cell r="B748" t="str">
            <v>Stone Bridge</v>
          </cell>
          <cell r="C748">
            <v>274</v>
          </cell>
          <cell r="D748">
            <v>2</v>
          </cell>
        </row>
        <row r="749">
          <cell r="A749" t="str">
            <v>28662820000000</v>
          </cell>
          <cell r="B749" t="str">
            <v>Pope Valley Union Elementary</v>
          </cell>
          <cell r="C749">
            <v>57</v>
          </cell>
          <cell r="D749">
            <v>3</v>
          </cell>
        </row>
        <row r="750">
          <cell r="A750" t="str">
            <v>28662900000000</v>
          </cell>
          <cell r="B750" t="str">
            <v>Saint Helena Unified</v>
          </cell>
          <cell r="C750">
            <v>1191</v>
          </cell>
          <cell r="D750">
            <v>6</v>
          </cell>
        </row>
        <row r="751">
          <cell r="A751" t="str">
            <v>29102980000000</v>
          </cell>
          <cell r="B751" t="str">
            <v>Nevada County Office of Education</v>
          </cell>
          <cell r="C751">
            <v>1369</v>
          </cell>
          <cell r="D751">
            <v>7</v>
          </cell>
        </row>
        <row r="752">
          <cell r="A752" t="str">
            <v>29102980114330</v>
          </cell>
          <cell r="B752" t="str">
            <v>Nevada City School of the Arts</v>
          </cell>
          <cell r="C752">
            <v>414</v>
          </cell>
          <cell r="D752">
            <v>3</v>
          </cell>
        </row>
        <row r="753">
          <cell r="A753" t="str">
            <v>29102980130823</v>
          </cell>
          <cell r="B753" t="str">
            <v>EPIC de Cesar Chavez</v>
          </cell>
          <cell r="C753">
            <v>399</v>
          </cell>
          <cell r="D753">
            <v>12</v>
          </cell>
        </row>
        <row r="754">
          <cell r="A754" t="str">
            <v>29102982930147</v>
          </cell>
          <cell r="B754" t="str">
            <v>John Muir Charter</v>
          </cell>
          <cell r="C754">
            <v>893</v>
          </cell>
          <cell r="D754">
            <v>7</v>
          </cell>
        </row>
        <row r="755">
          <cell r="A755" t="str">
            <v>29663240000000</v>
          </cell>
          <cell r="B755" t="str">
            <v>Clear Creek Elementary</v>
          </cell>
          <cell r="C755">
            <v>161</v>
          </cell>
          <cell r="D755">
            <v>4</v>
          </cell>
        </row>
        <row r="756">
          <cell r="A756" t="str">
            <v>29663320000000</v>
          </cell>
          <cell r="B756" t="str">
            <v>Grass Valley Elementary</v>
          </cell>
          <cell r="C756">
            <v>1720</v>
          </cell>
          <cell r="D756">
            <v>24</v>
          </cell>
        </row>
        <row r="757">
          <cell r="A757" t="str">
            <v>29663400000000</v>
          </cell>
          <cell r="B757" t="str">
            <v>Nevada City Elementary</v>
          </cell>
          <cell r="C757">
            <v>829</v>
          </cell>
          <cell r="D757">
            <v>8</v>
          </cell>
        </row>
        <row r="758">
          <cell r="A758" t="str">
            <v>29663570000000</v>
          </cell>
          <cell r="B758" t="str">
            <v>Nevada Joint Union High</v>
          </cell>
          <cell r="C758">
            <v>2591</v>
          </cell>
          <cell r="D758">
            <v>20</v>
          </cell>
        </row>
        <row r="759">
          <cell r="A759" t="str">
            <v>29663730000000</v>
          </cell>
          <cell r="B759" t="str">
            <v>Pleasant Ridge Union Elementary</v>
          </cell>
          <cell r="C759">
            <v>1124</v>
          </cell>
          <cell r="D759">
            <v>1</v>
          </cell>
        </row>
        <row r="760">
          <cell r="A760" t="str">
            <v>29664150000000</v>
          </cell>
          <cell r="B760" t="str">
            <v>Twin Ridges Elementary</v>
          </cell>
          <cell r="C760">
            <v>97</v>
          </cell>
          <cell r="D760">
            <v>3</v>
          </cell>
        </row>
        <row r="761">
          <cell r="A761" t="str">
            <v>29768770000000</v>
          </cell>
          <cell r="B761" t="str">
            <v>Penn Valley Union Elementary</v>
          </cell>
          <cell r="C761">
            <v>561</v>
          </cell>
          <cell r="D761">
            <v>5</v>
          </cell>
        </row>
        <row r="762">
          <cell r="A762" t="str">
            <v>30103060000000</v>
          </cell>
          <cell r="B762" t="str">
            <v>Orange County Department of Education</v>
          </cell>
          <cell r="C762">
            <v>3479</v>
          </cell>
          <cell r="D762">
            <v>22</v>
          </cell>
        </row>
        <row r="763">
          <cell r="A763" t="str">
            <v>30103060133785</v>
          </cell>
          <cell r="B763" t="str">
            <v>Oxford Preparatory Academy - Saddleback Valley</v>
          </cell>
          <cell r="C763">
            <v>593</v>
          </cell>
          <cell r="D763">
            <v>18</v>
          </cell>
        </row>
        <row r="764">
          <cell r="A764" t="str">
            <v>30103060133983</v>
          </cell>
          <cell r="B764" t="str">
            <v>USC College Prep Santa Ana Campus</v>
          </cell>
          <cell r="C764">
            <v>219</v>
          </cell>
          <cell r="D764">
            <v>2</v>
          </cell>
        </row>
        <row r="765">
          <cell r="A765" t="str">
            <v>30103060134056</v>
          </cell>
          <cell r="B765" t="str">
            <v>Orange County Academy of Sciences and Arts</v>
          </cell>
          <cell r="C765">
            <v>295</v>
          </cell>
          <cell r="D765">
            <v>3</v>
          </cell>
        </row>
        <row r="766">
          <cell r="A766" t="str">
            <v>30103060134239</v>
          </cell>
          <cell r="B766" t="str">
            <v>Epic Charter</v>
          </cell>
          <cell r="C766">
            <v>262</v>
          </cell>
          <cell r="D766">
            <v>4</v>
          </cell>
        </row>
        <row r="767">
          <cell r="A767" t="str">
            <v>30103060134288</v>
          </cell>
          <cell r="B767" t="str">
            <v>Scholarship Prep Charter</v>
          </cell>
          <cell r="C767">
            <v>361</v>
          </cell>
          <cell r="D767">
            <v>4</v>
          </cell>
        </row>
        <row r="768">
          <cell r="A768" t="str">
            <v>30103060134940</v>
          </cell>
          <cell r="B768" t="str">
            <v>Citrus Springs Charter</v>
          </cell>
          <cell r="C768">
            <v>263</v>
          </cell>
          <cell r="D768">
            <v>1</v>
          </cell>
        </row>
        <row r="769">
          <cell r="A769" t="str">
            <v>30664230000000</v>
          </cell>
          <cell r="B769" t="str">
            <v>Anaheim Elementary</v>
          </cell>
          <cell r="C769">
            <v>17671</v>
          </cell>
          <cell r="D769">
            <v>519</v>
          </cell>
        </row>
        <row r="770">
          <cell r="A770" t="str">
            <v>30664230131417</v>
          </cell>
          <cell r="B770" t="str">
            <v>GOALS Academy</v>
          </cell>
          <cell r="C770">
            <v>240</v>
          </cell>
          <cell r="D770">
            <v>1</v>
          </cell>
        </row>
        <row r="771">
          <cell r="A771" t="str">
            <v>30664310000000</v>
          </cell>
          <cell r="B771" t="str">
            <v>Anaheim Union High</v>
          </cell>
          <cell r="C771">
            <v>30704</v>
          </cell>
          <cell r="D771">
            <v>711</v>
          </cell>
        </row>
        <row r="772">
          <cell r="A772" t="str">
            <v>30664490000000</v>
          </cell>
          <cell r="B772" t="str">
            <v>Brea-Olinda Unified</v>
          </cell>
          <cell r="C772">
            <v>5918</v>
          </cell>
          <cell r="D772">
            <v>166</v>
          </cell>
        </row>
        <row r="773">
          <cell r="A773" t="str">
            <v>30664560000000</v>
          </cell>
          <cell r="B773" t="str">
            <v>Buena Park Elementary</v>
          </cell>
          <cell r="C773">
            <v>4670</v>
          </cell>
          <cell r="D773">
            <v>49</v>
          </cell>
        </row>
        <row r="774">
          <cell r="A774" t="str">
            <v>30664640000000</v>
          </cell>
          <cell r="B774" t="str">
            <v>Capistrano Unified</v>
          </cell>
          <cell r="C774">
            <v>47826</v>
          </cell>
          <cell r="D774">
            <v>1018</v>
          </cell>
        </row>
        <row r="775">
          <cell r="A775" t="str">
            <v>30664640106765</v>
          </cell>
          <cell r="B775" t="str">
            <v>Capistrano Connections Academy</v>
          </cell>
          <cell r="C775">
            <v>3617</v>
          </cell>
          <cell r="D775">
            <v>31</v>
          </cell>
        </row>
        <row r="776">
          <cell r="A776" t="str">
            <v>30664640123729</v>
          </cell>
          <cell r="B776" t="str">
            <v>Community Roots Academy</v>
          </cell>
          <cell r="C776">
            <v>667</v>
          </cell>
          <cell r="D776">
            <v>7</v>
          </cell>
        </row>
        <row r="777">
          <cell r="A777" t="str">
            <v>30664640124743</v>
          </cell>
          <cell r="B777" t="str">
            <v>Oxford Preparatory Academy - South Orange County</v>
          </cell>
          <cell r="C777">
            <v>786</v>
          </cell>
          <cell r="D777">
            <v>12</v>
          </cell>
        </row>
        <row r="778">
          <cell r="A778" t="str">
            <v>30664646117758</v>
          </cell>
          <cell r="B778" t="str">
            <v>Journey</v>
          </cell>
          <cell r="C778">
            <v>528</v>
          </cell>
          <cell r="D778">
            <v>5</v>
          </cell>
        </row>
        <row r="779">
          <cell r="A779" t="str">
            <v>30664720000000</v>
          </cell>
          <cell r="B779" t="str">
            <v>Centralia Elementary</v>
          </cell>
          <cell r="C779">
            <v>4324</v>
          </cell>
          <cell r="D779">
            <v>39</v>
          </cell>
        </row>
        <row r="780">
          <cell r="A780" t="str">
            <v>30664800000000</v>
          </cell>
          <cell r="B780" t="str">
            <v>Cypress Elementary</v>
          </cell>
          <cell r="C780">
            <v>3948</v>
          </cell>
          <cell r="D780">
            <v>151</v>
          </cell>
        </row>
        <row r="781">
          <cell r="A781" t="str">
            <v>30664980000000</v>
          </cell>
          <cell r="B781" t="str">
            <v>Fountain Valley Elementary</v>
          </cell>
          <cell r="C781">
            <v>6357</v>
          </cell>
          <cell r="D781">
            <v>77</v>
          </cell>
        </row>
        <row r="782">
          <cell r="A782" t="str">
            <v>30665060000000</v>
          </cell>
          <cell r="B782" t="str">
            <v>Fullerton Elementary</v>
          </cell>
          <cell r="C782">
            <v>13299</v>
          </cell>
          <cell r="D782">
            <v>306</v>
          </cell>
        </row>
        <row r="783">
          <cell r="A783" t="str">
            <v>30665140000000</v>
          </cell>
          <cell r="B783" t="str">
            <v>Fullerton Joint Union High</v>
          </cell>
          <cell r="C783">
            <v>13882</v>
          </cell>
          <cell r="D783">
            <v>252</v>
          </cell>
        </row>
        <row r="784">
          <cell r="A784" t="str">
            <v>30665220000000</v>
          </cell>
          <cell r="B784" t="str">
            <v>Garden Grove Unified</v>
          </cell>
          <cell r="C784">
            <v>43131</v>
          </cell>
          <cell r="D784">
            <v>2260</v>
          </cell>
        </row>
        <row r="785">
          <cell r="A785" t="str">
            <v>30665300000000</v>
          </cell>
          <cell r="B785" t="str">
            <v>Huntington Beach City Elementary</v>
          </cell>
          <cell r="C785">
            <v>6767</v>
          </cell>
          <cell r="D785">
            <v>102</v>
          </cell>
        </row>
        <row r="786">
          <cell r="A786" t="str">
            <v>30665480000000</v>
          </cell>
          <cell r="B786" t="str">
            <v>Huntington Beach Union High</v>
          </cell>
          <cell r="C786">
            <v>16170</v>
          </cell>
          <cell r="D786">
            <v>450</v>
          </cell>
        </row>
        <row r="787">
          <cell r="A787" t="str">
            <v>30665550000000</v>
          </cell>
          <cell r="B787" t="str">
            <v>Laguna Beach Unified</v>
          </cell>
          <cell r="C787">
            <v>2929</v>
          </cell>
          <cell r="D787">
            <v>84</v>
          </cell>
        </row>
        <row r="788">
          <cell r="A788" t="str">
            <v>30665630000000</v>
          </cell>
          <cell r="B788" t="str">
            <v>La Habra City Elementary</v>
          </cell>
          <cell r="C788">
            <v>4710</v>
          </cell>
          <cell r="D788">
            <v>68</v>
          </cell>
        </row>
        <row r="789">
          <cell r="A789" t="str">
            <v>30665890000000</v>
          </cell>
          <cell r="B789" t="str">
            <v>Magnolia Elementary</v>
          </cell>
          <cell r="C789">
            <v>6077</v>
          </cell>
          <cell r="D789">
            <v>123</v>
          </cell>
        </row>
        <row r="790">
          <cell r="A790" t="str">
            <v>30665970000000</v>
          </cell>
          <cell r="B790" t="str">
            <v>Newport-Mesa Unified</v>
          </cell>
          <cell r="C790">
            <v>21216</v>
          </cell>
          <cell r="D790">
            <v>477</v>
          </cell>
        </row>
        <row r="791">
          <cell r="A791" t="str">
            <v>30666130000000</v>
          </cell>
          <cell r="B791" t="str">
            <v>Ocean View</v>
          </cell>
          <cell r="C791">
            <v>8257</v>
          </cell>
          <cell r="D791">
            <v>214</v>
          </cell>
        </row>
        <row r="792">
          <cell r="A792" t="str">
            <v>30666210000000</v>
          </cell>
          <cell r="B792" t="str">
            <v>Orange Unified</v>
          </cell>
          <cell r="C792">
            <v>26906</v>
          </cell>
          <cell r="D792">
            <v>191</v>
          </cell>
        </row>
        <row r="793">
          <cell r="A793" t="str">
            <v>30666216085328</v>
          </cell>
          <cell r="B793" t="str">
            <v>Santiago Middle</v>
          </cell>
          <cell r="C793">
            <v>969</v>
          </cell>
          <cell r="D793">
            <v>24</v>
          </cell>
        </row>
        <row r="794">
          <cell r="A794" t="str">
            <v>30666470000000</v>
          </cell>
          <cell r="B794" t="str">
            <v>Placentia-Yorba Linda Unified</v>
          </cell>
          <cell r="C794">
            <v>25725</v>
          </cell>
          <cell r="D794">
            <v>600</v>
          </cell>
        </row>
        <row r="795">
          <cell r="A795" t="str">
            <v>30666700000000</v>
          </cell>
          <cell r="B795" t="str">
            <v>Santa Ana Unified</v>
          </cell>
          <cell r="C795">
            <v>48660</v>
          </cell>
          <cell r="D795">
            <v>1334</v>
          </cell>
        </row>
        <row r="796">
          <cell r="A796" t="str">
            <v>30666700106567</v>
          </cell>
          <cell r="B796" t="str">
            <v>Nova Academy</v>
          </cell>
          <cell r="C796">
            <v>406</v>
          </cell>
          <cell r="D796">
            <v>5</v>
          </cell>
        </row>
        <row r="797">
          <cell r="A797" t="str">
            <v>30666700109066</v>
          </cell>
          <cell r="B797" t="str">
            <v>Orange County Educational Arts Academy</v>
          </cell>
          <cell r="C797">
            <v>592</v>
          </cell>
          <cell r="D797">
            <v>6</v>
          </cell>
        </row>
        <row r="798">
          <cell r="A798" t="str">
            <v>30666706119127</v>
          </cell>
          <cell r="B798" t="str">
            <v>El Sol Santa Ana Science and Arts Academy</v>
          </cell>
          <cell r="C798">
            <v>894</v>
          </cell>
          <cell r="D798">
            <v>3</v>
          </cell>
        </row>
        <row r="799">
          <cell r="A799" t="str">
            <v>30666960000000</v>
          </cell>
          <cell r="B799" t="str">
            <v>Savanna Elementary</v>
          </cell>
          <cell r="C799">
            <v>2266</v>
          </cell>
          <cell r="D799">
            <v>68</v>
          </cell>
        </row>
        <row r="800">
          <cell r="A800" t="str">
            <v>30667460000000</v>
          </cell>
          <cell r="B800" t="str">
            <v>Westminster</v>
          </cell>
          <cell r="C800">
            <v>9256</v>
          </cell>
          <cell r="D800">
            <v>416</v>
          </cell>
        </row>
        <row r="801">
          <cell r="A801" t="str">
            <v>30736350000000</v>
          </cell>
          <cell r="B801" t="str">
            <v>Saddleback Valley Unified</v>
          </cell>
          <cell r="C801">
            <v>27349</v>
          </cell>
          <cell r="D801">
            <v>723</v>
          </cell>
        </row>
        <row r="802">
          <cell r="A802" t="str">
            <v>30736430000000</v>
          </cell>
          <cell r="B802" t="str">
            <v>Tustin Unified</v>
          </cell>
          <cell r="C802">
            <v>23997</v>
          </cell>
          <cell r="D802">
            <v>796</v>
          </cell>
        </row>
        <row r="803">
          <cell r="A803" t="str">
            <v>30736500000000</v>
          </cell>
          <cell r="B803" t="str">
            <v>Irvine Unified</v>
          </cell>
          <cell r="C803">
            <v>34581</v>
          </cell>
          <cell r="D803">
            <v>4873</v>
          </cell>
        </row>
        <row r="804">
          <cell r="A804" t="str">
            <v>30739240000000</v>
          </cell>
          <cell r="B804" t="str">
            <v>Los Alamitos Unified</v>
          </cell>
          <cell r="C804">
            <v>9821</v>
          </cell>
          <cell r="D804">
            <v>107</v>
          </cell>
        </row>
        <row r="805">
          <cell r="A805" t="str">
            <v>30768930130765</v>
          </cell>
          <cell r="B805" t="str">
            <v>Magnolia Science Academy Santa Ana</v>
          </cell>
          <cell r="C805">
            <v>736</v>
          </cell>
          <cell r="D805">
            <v>27</v>
          </cell>
        </row>
        <row r="806">
          <cell r="A806" t="str">
            <v>31103140000000</v>
          </cell>
          <cell r="B806" t="str">
            <v>Placer County Office of Education</v>
          </cell>
          <cell r="C806">
            <v>402</v>
          </cell>
          <cell r="D806">
            <v>1</v>
          </cell>
        </row>
        <row r="807">
          <cell r="A807" t="str">
            <v>31103140119214</v>
          </cell>
          <cell r="B807" t="str">
            <v>CORE Placer Charter</v>
          </cell>
          <cell r="C807">
            <v>438</v>
          </cell>
          <cell r="D807">
            <v>3</v>
          </cell>
        </row>
        <row r="808">
          <cell r="A808" t="str">
            <v>31667610000000</v>
          </cell>
          <cell r="B808" t="str">
            <v>Ackerman Charter</v>
          </cell>
          <cell r="C808">
            <v>607</v>
          </cell>
          <cell r="D808">
            <v>4</v>
          </cell>
        </row>
        <row r="809">
          <cell r="A809" t="str">
            <v>31667870000000</v>
          </cell>
          <cell r="B809" t="str">
            <v>Auburn Union Elementary</v>
          </cell>
          <cell r="C809">
            <v>2002</v>
          </cell>
          <cell r="D809">
            <v>27</v>
          </cell>
        </row>
        <row r="810">
          <cell r="A810" t="str">
            <v>31667950000000</v>
          </cell>
          <cell r="B810" t="str">
            <v>Colfax Elementary</v>
          </cell>
          <cell r="C810">
            <v>349</v>
          </cell>
          <cell r="D810">
            <v>1</v>
          </cell>
        </row>
        <row r="811">
          <cell r="A811" t="str">
            <v>31668030000000</v>
          </cell>
          <cell r="B811" t="str">
            <v>Dry Creek Joint Elementary</v>
          </cell>
          <cell r="C811">
            <v>6852</v>
          </cell>
          <cell r="D811">
            <v>155</v>
          </cell>
        </row>
        <row r="812">
          <cell r="A812" t="str">
            <v>31668290000000</v>
          </cell>
          <cell r="B812" t="str">
            <v>Eureka Union</v>
          </cell>
          <cell r="C812">
            <v>3381</v>
          </cell>
          <cell r="D812">
            <v>69</v>
          </cell>
        </row>
        <row r="813">
          <cell r="A813" t="str">
            <v>31668450000000</v>
          </cell>
          <cell r="B813" t="str">
            <v>Loomis Union Elementary</v>
          </cell>
          <cell r="C813">
            <v>2970</v>
          </cell>
          <cell r="D813">
            <v>16</v>
          </cell>
        </row>
        <row r="814">
          <cell r="A814" t="str">
            <v>31668450121418</v>
          </cell>
          <cell r="B814" t="str">
            <v>John Adams Academy</v>
          </cell>
          <cell r="C814">
            <v>1385</v>
          </cell>
          <cell r="D814">
            <v>11</v>
          </cell>
        </row>
        <row r="815">
          <cell r="A815" t="str">
            <v>31668520000000</v>
          </cell>
          <cell r="B815" t="str">
            <v>Newcastle Elementary</v>
          </cell>
          <cell r="C815">
            <v>460</v>
          </cell>
          <cell r="D815">
            <v>1</v>
          </cell>
        </row>
        <row r="816">
          <cell r="A816" t="str">
            <v>31668520120105</v>
          </cell>
          <cell r="B816" t="str">
            <v>Creekside Charter</v>
          </cell>
          <cell r="C816">
            <v>144</v>
          </cell>
          <cell r="D816">
            <v>1</v>
          </cell>
        </row>
        <row r="817">
          <cell r="A817" t="str">
            <v>31668520121608</v>
          </cell>
          <cell r="B817" t="str">
            <v>Harvest Ridge Cooperative Charter/Placer Academy</v>
          </cell>
          <cell r="C817">
            <v>498</v>
          </cell>
          <cell r="D817">
            <v>1</v>
          </cell>
        </row>
        <row r="818">
          <cell r="A818" t="str">
            <v>31668520127902</v>
          </cell>
          <cell r="B818" t="str">
            <v>Squaw Valley Preparatory</v>
          </cell>
          <cell r="C818">
            <v>39</v>
          </cell>
          <cell r="D818">
            <v>1</v>
          </cell>
        </row>
        <row r="819">
          <cell r="A819" t="str">
            <v>31668520127928</v>
          </cell>
          <cell r="B819" t="str">
            <v>Rocklin Academy Gateway</v>
          </cell>
          <cell r="C819">
            <v>1252</v>
          </cell>
          <cell r="D819">
            <v>18</v>
          </cell>
        </row>
        <row r="820">
          <cell r="A820" t="str">
            <v>31668860000000</v>
          </cell>
          <cell r="B820" t="str">
            <v>Placer Hills Union Elementary</v>
          </cell>
          <cell r="C820">
            <v>727</v>
          </cell>
          <cell r="D820">
            <v>2</v>
          </cell>
        </row>
        <row r="821">
          <cell r="A821" t="str">
            <v>31668940000000</v>
          </cell>
          <cell r="B821" t="str">
            <v>Placer Union High</v>
          </cell>
          <cell r="C821">
            <v>4032</v>
          </cell>
          <cell r="D821">
            <v>22</v>
          </cell>
        </row>
        <row r="822">
          <cell r="A822" t="str">
            <v>31669100000000</v>
          </cell>
          <cell r="B822" t="str">
            <v>Roseville City Elementary</v>
          </cell>
          <cell r="C822">
            <v>10831</v>
          </cell>
          <cell r="D822">
            <v>180</v>
          </cell>
        </row>
        <row r="823">
          <cell r="A823" t="str">
            <v>31669280000000</v>
          </cell>
          <cell r="B823" t="str">
            <v>Roseville Joint Union High</v>
          </cell>
          <cell r="C823">
            <v>10267</v>
          </cell>
          <cell r="D823">
            <v>41</v>
          </cell>
        </row>
        <row r="824">
          <cell r="A824" t="str">
            <v>31669440000000</v>
          </cell>
          <cell r="B824" t="str">
            <v>Tahoe-Truckee Unified</v>
          </cell>
          <cell r="C824">
            <v>3921</v>
          </cell>
          <cell r="D824">
            <v>59</v>
          </cell>
        </row>
        <row r="825">
          <cell r="A825" t="str">
            <v>31669440121624</v>
          </cell>
          <cell r="B825" t="str">
            <v>Sierra Expeditionary Learning</v>
          </cell>
          <cell r="C825">
            <v>212</v>
          </cell>
          <cell r="D825">
            <v>1</v>
          </cell>
        </row>
        <row r="826">
          <cell r="A826" t="str">
            <v>31669510000000</v>
          </cell>
          <cell r="B826" t="str">
            <v>Western Placer Unified</v>
          </cell>
          <cell r="C826">
            <v>6938</v>
          </cell>
          <cell r="D826">
            <v>74</v>
          </cell>
        </row>
        <row r="827">
          <cell r="A827" t="str">
            <v>31669510122507</v>
          </cell>
          <cell r="B827" t="str">
            <v>Partnerships for Student-Centered Learning</v>
          </cell>
          <cell r="C827">
            <v>562</v>
          </cell>
          <cell r="D827">
            <v>1</v>
          </cell>
        </row>
        <row r="828">
          <cell r="A828" t="str">
            <v>31669513130168</v>
          </cell>
          <cell r="B828" t="str">
            <v>Horizon Charter</v>
          </cell>
          <cell r="C828">
            <v>1455</v>
          </cell>
          <cell r="D828">
            <v>3</v>
          </cell>
        </row>
        <row r="829">
          <cell r="A829" t="str">
            <v>31750850000000</v>
          </cell>
          <cell r="B829" t="str">
            <v>Rocklin Unified</v>
          </cell>
          <cell r="C829">
            <v>11959</v>
          </cell>
          <cell r="D829">
            <v>188</v>
          </cell>
        </row>
        <row r="830">
          <cell r="A830" t="str">
            <v>31750850114371</v>
          </cell>
          <cell r="B830" t="str">
            <v>Rocklin Academy at Meyers Street</v>
          </cell>
          <cell r="C830">
            <v>181</v>
          </cell>
          <cell r="D830">
            <v>4</v>
          </cell>
        </row>
        <row r="831">
          <cell r="A831" t="str">
            <v>31750850117879</v>
          </cell>
          <cell r="B831" t="str">
            <v>Maria Montessori Charter Academy</v>
          </cell>
          <cell r="C831">
            <v>273</v>
          </cell>
          <cell r="D831">
            <v>1</v>
          </cell>
        </row>
        <row r="832">
          <cell r="A832" t="str">
            <v>31750856118392</v>
          </cell>
          <cell r="B832" t="str">
            <v>Rocklin Academy</v>
          </cell>
          <cell r="C832">
            <v>370</v>
          </cell>
          <cell r="D832">
            <v>9</v>
          </cell>
        </row>
        <row r="833">
          <cell r="A833" t="str">
            <v>32669690000000</v>
          </cell>
          <cell r="B833" t="str">
            <v>Plumas Unified</v>
          </cell>
          <cell r="C833">
            <v>1836</v>
          </cell>
          <cell r="D833">
            <v>10</v>
          </cell>
        </row>
        <row r="834">
          <cell r="A834" t="str">
            <v>33103300000000</v>
          </cell>
          <cell r="B834" t="str">
            <v>Riverside County Office of Education</v>
          </cell>
          <cell r="C834">
            <v>2327</v>
          </cell>
          <cell r="D834">
            <v>12</v>
          </cell>
        </row>
        <row r="835">
          <cell r="A835" t="str">
            <v>33103300110833</v>
          </cell>
          <cell r="B835" t="str">
            <v>River Springs Charter</v>
          </cell>
          <cell r="C835">
            <v>6289</v>
          </cell>
          <cell r="D835">
            <v>65</v>
          </cell>
        </row>
        <row r="836">
          <cell r="A836" t="str">
            <v>33103300125385</v>
          </cell>
          <cell r="B836" t="str">
            <v>Imagine Schools, Riverside County</v>
          </cell>
          <cell r="C836">
            <v>474</v>
          </cell>
          <cell r="D836">
            <v>13</v>
          </cell>
        </row>
        <row r="837">
          <cell r="A837" t="str">
            <v>33103300128777</v>
          </cell>
          <cell r="B837" t="str">
            <v>Gateway College and Career Academy</v>
          </cell>
          <cell r="C837">
            <v>174</v>
          </cell>
          <cell r="D837">
            <v>4</v>
          </cell>
        </row>
        <row r="838">
          <cell r="A838" t="str">
            <v>33103300136168</v>
          </cell>
          <cell r="B838" t="str">
            <v>Temecula International Academy</v>
          </cell>
          <cell r="C838">
            <v>120</v>
          </cell>
          <cell r="D838">
            <v>5</v>
          </cell>
        </row>
        <row r="839">
          <cell r="A839" t="str">
            <v>33669770000000</v>
          </cell>
          <cell r="B839" t="str">
            <v>Alvord Unified</v>
          </cell>
          <cell r="C839">
            <v>18977</v>
          </cell>
          <cell r="D839">
            <v>386</v>
          </cell>
        </row>
        <row r="840">
          <cell r="A840" t="str">
            <v>33669850000000</v>
          </cell>
          <cell r="B840" t="str">
            <v>Banning Unified</v>
          </cell>
          <cell r="C840">
            <v>4517</v>
          </cell>
          <cell r="D840">
            <v>60</v>
          </cell>
        </row>
        <row r="841">
          <cell r="A841" t="str">
            <v>33669930000000</v>
          </cell>
          <cell r="B841" t="str">
            <v>Beaumont Unified</v>
          </cell>
          <cell r="C841">
            <v>9957</v>
          </cell>
          <cell r="D841">
            <v>106</v>
          </cell>
        </row>
        <row r="842">
          <cell r="A842" t="str">
            <v>33669930127142</v>
          </cell>
          <cell r="B842" t="str">
            <v>Highland Academy</v>
          </cell>
          <cell r="C842">
            <v>337</v>
          </cell>
          <cell r="D842">
            <v>1</v>
          </cell>
        </row>
        <row r="843">
          <cell r="A843" t="str">
            <v>33670330000000</v>
          </cell>
          <cell r="B843" t="str">
            <v>Corona-Norco Unified</v>
          </cell>
          <cell r="C843">
            <v>53266</v>
          </cell>
          <cell r="D843">
            <v>999</v>
          </cell>
        </row>
        <row r="844">
          <cell r="A844" t="str">
            <v>33670410000000</v>
          </cell>
          <cell r="B844" t="str">
            <v>Desert Center Unified</v>
          </cell>
          <cell r="C844">
            <v>15</v>
          </cell>
          <cell r="D844">
            <v>1</v>
          </cell>
        </row>
        <row r="845">
          <cell r="A845" t="str">
            <v>33670580000000</v>
          </cell>
          <cell r="B845" t="str">
            <v>Desert Sands Unified</v>
          </cell>
          <cell r="C845">
            <v>28708</v>
          </cell>
          <cell r="D845">
            <v>418</v>
          </cell>
        </row>
        <row r="846">
          <cell r="A846" t="str">
            <v>33670820000000</v>
          </cell>
          <cell r="B846" t="str">
            <v>Hemet Unified</v>
          </cell>
          <cell r="C846">
            <v>21755</v>
          </cell>
          <cell r="D846">
            <v>147</v>
          </cell>
        </row>
        <row r="847">
          <cell r="A847" t="str">
            <v>33670900000000</v>
          </cell>
          <cell r="B847" t="str">
            <v>Jurupa Unified</v>
          </cell>
          <cell r="C847">
            <v>19054</v>
          </cell>
          <cell r="D847">
            <v>288</v>
          </cell>
        </row>
        <row r="848">
          <cell r="A848" t="str">
            <v>33671160000000</v>
          </cell>
          <cell r="B848" t="str">
            <v>Menifee Union Elementary</v>
          </cell>
          <cell r="C848">
            <v>10106</v>
          </cell>
          <cell r="D848">
            <v>87</v>
          </cell>
        </row>
        <row r="849">
          <cell r="A849" t="str">
            <v>33671160109843</v>
          </cell>
          <cell r="B849" t="str">
            <v>Santa Rosa Academy</v>
          </cell>
          <cell r="C849">
            <v>1558</v>
          </cell>
          <cell r="D849">
            <v>3</v>
          </cell>
        </row>
        <row r="850">
          <cell r="A850" t="str">
            <v>33671240000000</v>
          </cell>
          <cell r="B850" t="str">
            <v>Moreno Valley Unified</v>
          </cell>
          <cell r="C850">
            <v>33078</v>
          </cell>
          <cell r="D850">
            <v>476</v>
          </cell>
        </row>
        <row r="851">
          <cell r="A851" t="str">
            <v>33671570000000</v>
          </cell>
          <cell r="B851" t="str">
            <v>Nuview Union</v>
          </cell>
          <cell r="C851">
            <v>2162</v>
          </cell>
          <cell r="D851">
            <v>17</v>
          </cell>
        </row>
        <row r="852">
          <cell r="A852" t="str">
            <v>33671570125666</v>
          </cell>
          <cell r="B852" t="str">
            <v>Excel Prep Charter - IE</v>
          </cell>
          <cell r="C852">
            <v>719</v>
          </cell>
          <cell r="D852">
            <v>7</v>
          </cell>
        </row>
        <row r="853">
          <cell r="A853" t="str">
            <v>33671730000000</v>
          </cell>
          <cell r="B853" t="str">
            <v>Palm Springs Unified</v>
          </cell>
          <cell r="C853">
            <v>23097</v>
          </cell>
          <cell r="D853">
            <v>378</v>
          </cell>
        </row>
        <row r="854">
          <cell r="A854" t="str">
            <v>33671810000000</v>
          </cell>
          <cell r="B854" t="str">
            <v>Palo Verde Unified</v>
          </cell>
          <cell r="C854">
            <v>3006</v>
          </cell>
          <cell r="D854">
            <v>27</v>
          </cell>
        </row>
        <row r="855">
          <cell r="A855" t="str">
            <v>33671990000000</v>
          </cell>
          <cell r="B855" t="str">
            <v>Perris Elementary</v>
          </cell>
          <cell r="C855">
            <v>5921</v>
          </cell>
          <cell r="D855">
            <v>114</v>
          </cell>
        </row>
        <row r="856">
          <cell r="A856" t="str">
            <v>33672070000000</v>
          </cell>
          <cell r="B856" t="str">
            <v>Perris Union High</v>
          </cell>
          <cell r="C856">
            <v>10818</v>
          </cell>
          <cell r="D856">
            <v>104</v>
          </cell>
        </row>
        <row r="857">
          <cell r="A857" t="str">
            <v>33672150000000</v>
          </cell>
          <cell r="B857" t="str">
            <v>Riverside Unified</v>
          </cell>
          <cell r="C857">
            <v>41026</v>
          </cell>
          <cell r="D857">
            <v>1093</v>
          </cell>
        </row>
        <row r="858">
          <cell r="A858" t="str">
            <v>33672150126128</v>
          </cell>
          <cell r="B858" t="str">
            <v>REACH Leadership STEAM Academy</v>
          </cell>
          <cell r="C858">
            <v>500</v>
          </cell>
          <cell r="D858">
            <v>5</v>
          </cell>
        </row>
        <row r="859">
          <cell r="A859" t="str">
            <v>33672150132498</v>
          </cell>
          <cell r="B859" t="str">
            <v>Encore High School for the Arts - Riverside</v>
          </cell>
          <cell r="C859">
            <v>838</v>
          </cell>
          <cell r="D859">
            <v>5</v>
          </cell>
        </row>
        <row r="860">
          <cell r="A860" t="str">
            <v>33672310000000</v>
          </cell>
          <cell r="B860" t="str">
            <v>Romoland Elementary</v>
          </cell>
          <cell r="C860">
            <v>3912</v>
          </cell>
          <cell r="D860">
            <v>53</v>
          </cell>
        </row>
        <row r="861">
          <cell r="A861" t="str">
            <v>33672490000000</v>
          </cell>
          <cell r="B861" t="str">
            <v>San Jacinto Unified</v>
          </cell>
          <cell r="C861">
            <v>9981</v>
          </cell>
          <cell r="D861">
            <v>122</v>
          </cell>
        </row>
        <row r="862">
          <cell r="A862" t="str">
            <v>33736760000000</v>
          </cell>
          <cell r="B862" t="str">
            <v>Coachella Valley Unified</v>
          </cell>
          <cell r="C862">
            <v>18146</v>
          </cell>
          <cell r="D862">
            <v>358</v>
          </cell>
        </row>
        <row r="863">
          <cell r="A863" t="str">
            <v>33751760000000</v>
          </cell>
          <cell r="B863" t="str">
            <v>Lake Elsinore Unified</v>
          </cell>
          <cell r="C863">
            <v>21338</v>
          </cell>
          <cell r="D863">
            <v>277</v>
          </cell>
        </row>
        <row r="864">
          <cell r="A864" t="str">
            <v>33751760120204</v>
          </cell>
          <cell r="B864" t="str">
            <v>Sycamore Academy of Science and Cultural Arts</v>
          </cell>
          <cell r="C864">
            <v>581</v>
          </cell>
          <cell r="D864">
            <v>1</v>
          </cell>
        </row>
        <row r="865">
          <cell r="A865" t="str">
            <v>33751920000000</v>
          </cell>
          <cell r="B865" t="str">
            <v>Temecula Valley Unified</v>
          </cell>
          <cell r="C865">
            <v>28371</v>
          </cell>
          <cell r="D865">
            <v>440</v>
          </cell>
        </row>
        <row r="866">
          <cell r="A866" t="str">
            <v>33751923330917</v>
          </cell>
          <cell r="B866" t="str">
            <v>Temecula Preparatory</v>
          </cell>
          <cell r="C866">
            <v>1053</v>
          </cell>
          <cell r="D866">
            <v>2</v>
          </cell>
        </row>
        <row r="867">
          <cell r="A867" t="str">
            <v>33751926112551</v>
          </cell>
          <cell r="B867" t="str">
            <v>Temecula Valley Charter</v>
          </cell>
          <cell r="C867">
            <v>534</v>
          </cell>
          <cell r="D867">
            <v>4</v>
          </cell>
        </row>
        <row r="868">
          <cell r="A868" t="str">
            <v>33752000000000</v>
          </cell>
          <cell r="B868" t="str">
            <v>Murrieta Valley Unified</v>
          </cell>
          <cell r="C868">
            <v>23110</v>
          </cell>
          <cell r="D868">
            <v>44</v>
          </cell>
        </row>
        <row r="869">
          <cell r="A869" t="str">
            <v>33752420000000</v>
          </cell>
          <cell r="B869" t="str">
            <v>Val Verde Unified</v>
          </cell>
          <cell r="C869">
            <v>20215</v>
          </cell>
          <cell r="D869">
            <v>284</v>
          </cell>
        </row>
        <row r="870">
          <cell r="A870" t="str">
            <v>34103480136275</v>
          </cell>
          <cell r="B870" t="str">
            <v>Fortune</v>
          </cell>
          <cell r="C870">
            <v>1356</v>
          </cell>
          <cell r="D870">
            <v>3</v>
          </cell>
        </row>
        <row r="871">
          <cell r="A871" t="str">
            <v>34672800000000</v>
          </cell>
          <cell r="B871" t="str">
            <v>Arcohe Union Elementary</v>
          </cell>
          <cell r="C871">
            <v>457</v>
          </cell>
          <cell r="D871">
            <v>2</v>
          </cell>
        </row>
        <row r="872">
          <cell r="A872" t="str">
            <v>34673140000000</v>
          </cell>
          <cell r="B872" t="str">
            <v>Elk Grove Unified</v>
          </cell>
          <cell r="C872">
            <v>62617</v>
          </cell>
          <cell r="D872">
            <v>1204</v>
          </cell>
        </row>
        <row r="873">
          <cell r="A873" t="str">
            <v>34673140111732</v>
          </cell>
          <cell r="B873" t="str">
            <v>California Montessori Project - Elk Grove Campus</v>
          </cell>
          <cell r="C873">
            <v>456</v>
          </cell>
          <cell r="D873">
            <v>3</v>
          </cell>
        </row>
        <row r="874">
          <cell r="A874" t="str">
            <v>34673220000000</v>
          </cell>
          <cell r="B874" t="str">
            <v>Elverta Joint Elementary</v>
          </cell>
          <cell r="C874">
            <v>312</v>
          </cell>
          <cell r="D874">
            <v>5</v>
          </cell>
        </row>
        <row r="875">
          <cell r="A875" t="str">
            <v>34673300000000</v>
          </cell>
          <cell r="B875" t="str">
            <v>Folsom-Cordova Unified</v>
          </cell>
          <cell r="C875">
            <v>20291</v>
          </cell>
          <cell r="D875">
            <v>648</v>
          </cell>
        </row>
        <row r="876">
          <cell r="A876" t="str">
            <v>34673480000000</v>
          </cell>
          <cell r="B876" t="str">
            <v>Galt Joint Union Elementary</v>
          </cell>
          <cell r="C876">
            <v>3636</v>
          </cell>
          <cell r="D876">
            <v>34</v>
          </cell>
        </row>
        <row r="877">
          <cell r="A877" t="str">
            <v>34673550000000</v>
          </cell>
          <cell r="B877" t="str">
            <v>Galt Joint Union High</v>
          </cell>
          <cell r="C877">
            <v>2180</v>
          </cell>
          <cell r="D877">
            <v>25</v>
          </cell>
        </row>
        <row r="878">
          <cell r="A878" t="str">
            <v>34674130000000</v>
          </cell>
          <cell r="B878" t="str">
            <v>River Delta Joint Unified</v>
          </cell>
          <cell r="C878">
            <v>1905</v>
          </cell>
          <cell r="D878">
            <v>34</v>
          </cell>
        </row>
        <row r="879">
          <cell r="A879" t="str">
            <v>34674130114660</v>
          </cell>
          <cell r="B879" t="str">
            <v>Delta Elementary Charter</v>
          </cell>
          <cell r="C879">
            <v>412</v>
          </cell>
          <cell r="D879">
            <v>1</v>
          </cell>
        </row>
        <row r="880">
          <cell r="A880" t="str">
            <v>34674210000000</v>
          </cell>
          <cell r="B880" t="str">
            <v>Robla Elementary</v>
          </cell>
          <cell r="C880">
            <v>2156</v>
          </cell>
          <cell r="D880">
            <v>42</v>
          </cell>
        </row>
        <row r="881">
          <cell r="A881" t="str">
            <v>34674390000000</v>
          </cell>
          <cell r="B881" t="str">
            <v>Sacramento City Unified</v>
          </cell>
          <cell r="C881">
            <v>42342</v>
          </cell>
          <cell r="D881">
            <v>1118</v>
          </cell>
        </row>
        <row r="882">
          <cell r="A882" t="str">
            <v>34674390101048</v>
          </cell>
          <cell r="B882" t="str">
            <v>St. HOPE Public School 7</v>
          </cell>
          <cell r="C882">
            <v>554</v>
          </cell>
          <cell r="D882">
            <v>1</v>
          </cell>
        </row>
        <row r="883">
          <cell r="A883" t="str">
            <v>34674390101295</v>
          </cell>
          <cell r="B883" t="str">
            <v>Sol Aureus College Preparatory</v>
          </cell>
          <cell r="C883">
            <v>360</v>
          </cell>
          <cell r="D883">
            <v>4</v>
          </cell>
        </row>
        <row r="884">
          <cell r="A884" t="str">
            <v>34674390102038</v>
          </cell>
          <cell r="B884" t="str">
            <v>Sacramento Charter High</v>
          </cell>
          <cell r="C884">
            <v>760</v>
          </cell>
          <cell r="D884">
            <v>5</v>
          </cell>
        </row>
        <row r="885">
          <cell r="A885" t="str">
            <v>34674390106898</v>
          </cell>
          <cell r="B885" t="str">
            <v>The Language Academy of Sacramento</v>
          </cell>
          <cell r="C885">
            <v>585</v>
          </cell>
          <cell r="D885">
            <v>3</v>
          </cell>
        </row>
        <row r="886">
          <cell r="A886" t="str">
            <v>34674390111757</v>
          </cell>
          <cell r="B886" t="str">
            <v>California Montessori Project - Capitol Campus</v>
          </cell>
          <cell r="C886">
            <v>327</v>
          </cell>
          <cell r="D886">
            <v>2</v>
          </cell>
        </row>
        <row r="887">
          <cell r="A887" t="str">
            <v>34674390121665</v>
          </cell>
          <cell r="B887" t="str">
            <v>Yav Pem Suab Academy - Preparing for the Future Charter</v>
          </cell>
          <cell r="C887">
            <v>469</v>
          </cell>
          <cell r="D887">
            <v>1</v>
          </cell>
        </row>
        <row r="888">
          <cell r="A888" t="str">
            <v>34674390123901</v>
          </cell>
          <cell r="B888" t="str">
            <v>Capitol Collegiate Academy</v>
          </cell>
          <cell r="C888">
            <v>342</v>
          </cell>
          <cell r="D888">
            <v>1</v>
          </cell>
        </row>
        <row r="889">
          <cell r="A889" t="str">
            <v>34674390125591</v>
          </cell>
          <cell r="B889" t="str">
            <v>Oak Park Preparatory Academy</v>
          </cell>
          <cell r="C889">
            <v>139</v>
          </cell>
          <cell r="D889">
            <v>1</v>
          </cell>
        </row>
        <row r="890">
          <cell r="A890" t="str">
            <v>34674390135343</v>
          </cell>
          <cell r="B890" t="str">
            <v>Growth Public</v>
          </cell>
          <cell r="C890">
            <v>112</v>
          </cell>
          <cell r="D890">
            <v>1</v>
          </cell>
        </row>
        <row r="891">
          <cell r="A891" t="str">
            <v>34674470000000</v>
          </cell>
          <cell r="B891" t="str">
            <v>San Juan Unified</v>
          </cell>
          <cell r="C891">
            <v>45549</v>
          </cell>
          <cell r="D891">
            <v>2775</v>
          </cell>
        </row>
        <row r="892">
          <cell r="A892" t="str">
            <v>34674470112169</v>
          </cell>
          <cell r="B892" t="str">
            <v>California Montessori Project-San Juan Campus</v>
          </cell>
          <cell r="C892">
            <v>1318</v>
          </cell>
          <cell r="D892">
            <v>14</v>
          </cell>
        </row>
        <row r="893">
          <cell r="A893" t="str">
            <v>34674470114983</v>
          </cell>
          <cell r="B893" t="str">
            <v>Golden Valley River</v>
          </cell>
          <cell r="C893">
            <v>307</v>
          </cell>
          <cell r="D893">
            <v>1</v>
          </cell>
        </row>
        <row r="894">
          <cell r="A894" t="str">
            <v>34674470120469</v>
          </cell>
          <cell r="B894" t="str">
            <v>Aspire Alexander Twilight College Preparatory Academy</v>
          </cell>
          <cell r="C894">
            <v>431</v>
          </cell>
          <cell r="D894">
            <v>7</v>
          </cell>
        </row>
        <row r="895">
          <cell r="A895" t="str">
            <v>34674470121467</v>
          </cell>
          <cell r="B895" t="str">
            <v>Aspire Alexander Twilight Secondary Academy</v>
          </cell>
          <cell r="C895">
            <v>428</v>
          </cell>
          <cell r="D895">
            <v>15</v>
          </cell>
        </row>
        <row r="896">
          <cell r="A896" t="str">
            <v>34674470128124</v>
          </cell>
          <cell r="B896" t="str">
            <v>Gateway International</v>
          </cell>
          <cell r="C896">
            <v>553</v>
          </cell>
          <cell r="D896">
            <v>57</v>
          </cell>
        </row>
        <row r="897">
          <cell r="A897" t="str">
            <v>34674470132399</v>
          </cell>
          <cell r="B897" t="str">
            <v>Golden Valley Orchard</v>
          </cell>
          <cell r="C897">
            <v>256</v>
          </cell>
          <cell r="D897">
            <v>4</v>
          </cell>
        </row>
        <row r="898">
          <cell r="A898" t="str">
            <v>34674473430691</v>
          </cell>
          <cell r="B898" t="str">
            <v>Options for Youth-San Juan</v>
          </cell>
          <cell r="C898">
            <v>1108</v>
          </cell>
          <cell r="D898">
            <v>8</v>
          </cell>
        </row>
        <row r="899">
          <cell r="A899" t="str">
            <v>34739730000000</v>
          </cell>
          <cell r="B899" t="str">
            <v>Center Joint Unified</v>
          </cell>
          <cell r="C899">
            <v>4319</v>
          </cell>
          <cell r="D899">
            <v>100</v>
          </cell>
        </row>
        <row r="900">
          <cell r="A900" t="str">
            <v>34752830000000</v>
          </cell>
          <cell r="B900" t="str">
            <v>Natomas Unified</v>
          </cell>
          <cell r="C900">
            <v>13058</v>
          </cell>
          <cell r="D900">
            <v>393</v>
          </cell>
        </row>
        <row r="901">
          <cell r="A901" t="str">
            <v>34752833430659</v>
          </cell>
          <cell r="B901" t="str">
            <v>Natomas Charter</v>
          </cell>
          <cell r="C901">
            <v>1822</v>
          </cell>
          <cell r="D901">
            <v>26</v>
          </cell>
        </row>
        <row r="902">
          <cell r="A902" t="str">
            <v>34765050000000</v>
          </cell>
          <cell r="B902" t="str">
            <v>Twin Rivers Unified</v>
          </cell>
          <cell r="C902">
            <v>26067</v>
          </cell>
          <cell r="D902">
            <v>1108</v>
          </cell>
        </row>
        <row r="903">
          <cell r="A903" t="str">
            <v>34765050101766</v>
          </cell>
          <cell r="B903" t="str">
            <v>Community Outreach Academy</v>
          </cell>
          <cell r="C903">
            <v>1567</v>
          </cell>
          <cell r="D903">
            <v>153</v>
          </cell>
        </row>
        <row r="904">
          <cell r="A904" t="str">
            <v>34765050101832</v>
          </cell>
          <cell r="B904" t="str">
            <v>Futures High</v>
          </cell>
          <cell r="C904">
            <v>399</v>
          </cell>
          <cell r="D904">
            <v>53</v>
          </cell>
        </row>
        <row r="905">
          <cell r="A905" t="str">
            <v>34765050108415</v>
          </cell>
          <cell r="B905" t="str">
            <v>Heritage Peak Charter</v>
          </cell>
          <cell r="C905">
            <v>1010</v>
          </cell>
          <cell r="D905">
            <v>6</v>
          </cell>
        </row>
        <row r="906">
          <cell r="A906" t="str">
            <v>34765050108837</v>
          </cell>
          <cell r="B906" t="str">
            <v>Community Collaborative Charter</v>
          </cell>
          <cell r="C906">
            <v>521</v>
          </cell>
          <cell r="D906">
            <v>21</v>
          </cell>
        </row>
        <row r="907">
          <cell r="A907" t="str">
            <v>34765050113878</v>
          </cell>
          <cell r="B907" t="str">
            <v>Higher Learning Academy</v>
          </cell>
          <cell r="C907">
            <v>220</v>
          </cell>
          <cell r="D907">
            <v>2</v>
          </cell>
        </row>
        <row r="908">
          <cell r="A908" t="str">
            <v>34765050114272</v>
          </cell>
          <cell r="B908" t="str">
            <v>SAVA: Sacramento Academic and Vocational Academy</v>
          </cell>
          <cell r="C908">
            <v>803</v>
          </cell>
          <cell r="D908">
            <v>3</v>
          </cell>
        </row>
        <row r="909">
          <cell r="A909" t="str">
            <v>34765050130757</v>
          </cell>
          <cell r="B909" t="str">
            <v>Highlands Community Charter</v>
          </cell>
          <cell r="C909">
            <v>1856</v>
          </cell>
          <cell r="D909">
            <v>28</v>
          </cell>
        </row>
        <row r="910">
          <cell r="A910" t="str">
            <v>35674700000000</v>
          </cell>
          <cell r="B910" t="str">
            <v>Hollister</v>
          </cell>
          <cell r="C910">
            <v>5430</v>
          </cell>
          <cell r="D910">
            <v>90</v>
          </cell>
        </row>
        <row r="911">
          <cell r="A911" t="str">
            <v>35674700127688</v>
          </cell>
          <cell r="B911" t="str">
            <v>Hollister Prep</v>
          </cell>
          <cell r="C911">
            <v>426</v>
          </cell>
          <cell r="D911">
            <v>3</v>
          </cell>
        </row>
        <row r="912">
          <cell r="A912" t="str">
            <v>35675040000000</v>
          </cell>
          <cell r="B912" t="str">
            <v>North County Joint Union Elementary</v>
          </cell>
          <cell r="C912">
            <v>747</v>
          </cell>
          <cell r="D912">
            <v>2</v>
          </cell>
        </row>
        <row r="913">
          <cell r="A913" t="str">
            <v>35675380000000</v>
          </cell>
          <cell r="B913" t="str">
            <v>San Benito High</v>
          </cell>
          <cell r="C913">
            <v>3066</v>
          </cell>
          <cell r="D913">
            <v>51</v>
          </cell>
        </row>
        <row r="914">
          <cell r="A914" t="str">
            <v>35675530000000</v>
          </cell>
          <cell r="B914" t="str">
            <v>Southside Elementary</v>
          </cell>
          <cell r="C914">
            <v>229</v>
          </cell>
          <cell r="D914">
            <v>5</v>
          </cell>
        </row>
        <row r="915">
          <cell r="A915" t="str">
            <v>35675790000000</v>
          </cell>
          <cell r="B915" t="str">
            <v>Willow Grove Union Elementary</v>
          </cell>
          <cell r="C915">
            <v>14</v>
          </cell>
          <cell r="D915">
            <v>2</v>
          </cell>
        </row>
        <row r="916">
          <cell r="A916" t="str">
            <v>35752590000000</v>
          </cell>
          <cell r="B916" t="str">
            <v>Aromas - San Juan Unified</v>
          </cell>
          <cell r="C916">
            <v>1101</v>
          </cell>
          <cell r="D916">
            <v>16</v>
          </cell>
        </row>
        <row r="917">
          <cell r="A917" t="str">
            <v>36103630000000</v>
          </cell>
          <cell r="B917" t="str">
            <v>San Bernardino County Office of Education</v>
          </cell>
          <cell r="C917">
            <v>2023</v>
          </cell>
          <cell r="D917">
            <v>14</v>
          </cell>
        </row>
        <row r="918">
          <cell r="A918" t="str">
            <v>36103630115808</v>
          </cell>
          <cell r="B918" t="str">
            <v>Norton Science and Language Academy</v>
          </cell>
          <cell r="C918">
            <v>782</v>
          </cell>
          <cell r="D918">
            <v>5</v>
          </cell>
        </row>
        <row r="919">
          <cell r="A919" t="str">
            <v>36103636111918</v>
          </cell>
          <cell r="B919" t="str">
            <v>Desert Trails Preparatory Academy</v>
          </cell>
          <cell r="C919">
            <v>497</v>
          </cell>
          <cell r="D919">
            <v>5</v>
          </cell>
        </row>
        <row r="920">
          <cell r="A920" t="str">
            <v>36675870000000</v>
          </cell>
          <cell r="B920" t="str">
            <v>Adelanto Elementary</v>
          </cell>
          <cell r="C920">
            <v>8374</v>
          </cell>
          <cell r="D920">
            <v>14</v>
          </cell>
        </row>
        <row r="921">
          <cell r="A921" t="str">
            <v>36675950000000</v>
          </cell>
          <cell r="B921" t="str">
            <v>Alta Loma Elementary</v>
          </cell>
          <cell r="C921">
            <v>5983</v>
          </cell>
          <cell r="D921">
            <v>111</v>
          </cell>
        </row>
        <row r="922">
          <cell r="A922" t="str">
            <v>36676110000000</v>
          </cell>
          <cell r="B922" t="str">
            <v>Barstow Unified</v>
          </cell>
          <cell r="C922">
            <v>6223</v>
          </cell>
          <cell r="D922">
            <v>49</v>
          </cell>
        </row>
        <row r="923">
          <cell r="A923" t="str">
            <v>36676370000000</v>
          </cell>
          <cell r="B923" t="str">
            <v>Bear Valley Unified</v>
          </cell>
          <cell r="C923">
            <v>2489</v>
          </cell>
          <cell r="D923">
            <v>30</v>
          </cell>
        </row>
        <row r="924">
          <cell r="A924" t="str">
            <v>36676450000000</v>
          </cell>
          <cell r="B924" t="str">
            <v>Central Elementary</v>
          </cell>
          <cell r="C924">
            <v>4555</v>
          </cell>
          <cell r="D924">
            <v>179</v>
          </cell>
        </row>
        <row r="925">
          <cell r="A925" t="str">
            <v>36676520000000</v>
          </cell>
          <cell r="B925" t="str">
            <v>Chaffey Joint Union High</v>
          </cell>
          <cell r="C925">
            <v>23871</v>
          </cell>
          <cell r="D925">
            <v>476</v>
          </cell>
        </row>
        <row r="926">
          <cell r="A926" t="str">
            <v>36676780000000</v>
          </cell>
          <cell r="B926" t="str">
            <v>Chino Valley Unified</v>
          </cell>
          <cell r="C926">
            <v>28141</v>
          </cell>
          <cell r="D926">
            <v>402</v>
          </cell>
        </row>
        <row r="927">
          <cell r="A927" t="str">
            <v>36676860000000</v>
          </cell>
          <cell r="B927" t="str">
            <v>Colton Joint Unified</v>
          </cell>
          <cell r="C927">
            <v>22547</v>
          </cell>
          <cell r="D927">
            <v>350</v>
          </cell>
        </row>
        <row r="928">
          <cell r="A928" t="str">
            <v>36676940000000</v>
          </cell>
          <cell r="B928" t="str">
            <v>Cucamonga Elementary</v>
          </cell>
          <cell r="C928">
            <v>2458</v>
          </cell>
          <cell r="D928">
            <v>75</v>
          </cell>
        </row>
        <row r="929">
          <cell r="A929" t="str">
            <v>36677020000000</v>
          </cell>
          <cell r="B929" t="str">
            <v>Etiwanda Elementary</v>
          </cell>
          <cell r="C929">
            <v>14102</v>
          </cell>
          <cell r="D929">
            <v>412</v>
          </cell>
        </row>
        <row r="930">
          <cell r="A930" t="str">
            <v>36677100000000</v>
          </cell>
          <cell r="B930" t="str">
            <v>Fontana Unified</v>
          </cell>
          <cell r="C930">
            <v>37135</v>
          </cell>
          <cell r="D930">
            <v>716</v>
          </cell>
        </row>
        <row r="931">
          <cell r="A931" t="str">
            <v>36677360000000</v>
          </cell>
          <cell r="B931" t="str">
            <v>Helendale Elementary</v>
          </cell>
          <cell r="C931">
            <v>1161</v>
          </cell>
          <cell r="D931">
            <v>13</v>
          </cell>
        </row>
        <row r="932">
          <cell r="A932" t="str">
            <v>36677360128439</v>
          </cell>
          <cell r="B932" t="str">
            <v>Empire Springs Charter</v>
          </cell>
          <cell r="C932">
            <v>1082</v>
          </cell>
          <cell r="D932">
            <v>13</v>
          </cell>
        </row>
        <row r="933">
          <cell r="A933" t="str">
            <v>36677360131151</v>
          </cell>
          <cell r="B933" t="str">
            <v>Alta Vista South Public Charter</v>
          </cell>
          <cell r="C933">
            <v>746</v>
          </cell>
          <cell r="D933">
            <v>18</v>
          </cell>
        </row>
        <row r="934">
          <cell r="A934" t="str">
            <v>36677770000000</v>
          </cell>
          <cell r="B934" t="str">
            <v>Morongo Unified</v>
          </cell>
          <cell r="C934">
            <v>8632</v>
          </cell>
          <cell r="D934">
            <v>76</v>
          </cell>
        </row>
        <row r="935">
          <cell r="A935" t="str">
            <v>36677850000000</v>
          </cell>
          <cell r="B935" t="str">
            <v>Mountain View Elementary</v>
          </cell>
          <cell r="C935">
            <v>2559</v>
          </cell>
          <cell r="D935">
            <v>32</v>
          </cell>
        </row>
        <row r="936">
          <cell r="A936" t="str">
            <v>36677930000000</v>
          </cell>
          <cell r="B936" t="str">
            <v>Mt. Baldy Joint Elementary</v>
          </cell>
          <cell r="C936">
            <v>94</v>
          </cell>
          <cell r="D936">
            <v>1</v>
          </cell>
        </row>
        <row r="937">
          <cell r="A937" t="str">
            <v>36678190000000</v>
          </cell>
          <cell r="B937" t="str">
            <v>Ontario-Montclair</v>
          </cell>
          <cell r="C937">
            <v>21043</v>
          </cell>
          <cell r="D937">
            <v>368</v>
          </cell>
        </row>
        <row r="938">
          <cell r="A938" t="str">
            <v>36678270000000</v>
          </cell>
          <cell r="B938" t="str">
            <v>Oro Grande Elementary</v>
          </cell>
          <cell r="C938">
            <v>2442</v>
          </cell>
          <cell r="D938">
            <v>16</v>
          </cell>
        </row>
        <row r="939">
          <cell r="A939" t="str">
            <v>36678270111807</v>
          </cell>
          <cell r="B939" t="str">
            <v>Mojave River Academy</v>
          </cell>
          <cell r="C939">
            <v>1405</v>
          </cell>
          <cell r="D939">
            <v>6</v>
          </cell>
        </row>
        <row r="940">
          <cell r="A940" t="str">
            <v>36678430000000</v>
          </cell>
          <cell r="B940" t="str">
            <v>Redlands Unified</v>
          </cell>
          <cell r="C940">
            <v>21032</v>
          </cell>
          <cell r="D940">
            <v>410</v>
          </cell>
        </row>
        <row r="941">
          <cell r="A941" t="str">
            <v>36678433630928</v>
          </cell>
          <cell r="B941" t="str">
            <v>Grove</v>
          </cell>
          <cell r="C941">
            <v>224</v>
          </cell>
          <cell r="D941">
            <v>1</v>
          </cell>
        </row>
        <row r="942">
          <cell r="A942" t="str">
            <v>36678500000000</v>
          </cell>
          <cell r="B942" t="str">
            <v>Rialto Unified</v>
          </cell>
          <cell r="C942">
            <v>25454</v>
          </cell>
          <cell r="D942">
            <v>344</v>
          </cell>
        </row>
        <row r="943">
          <cell r="A943" t="str">
            <v>36678680000000</v>
          </cell>
          <cell r="B943" t="str">
            <v>Rim of the World Unified</v>
          </cell>
          <cell r="C943">
            <v>3342</v>
          </cell>
          <cell r="D943">
            <v>28</v>
          </cell>
        </row>
        <row r="944">
          <cell r="A944" t="str">
            <v>36678760000000</v>
          </cell>
          <cell r="B944" t="str">
            <v>San Bernardino City Unified</v>
          </cell>
          <cell r="C944">
            <v>49342</v>
          </cell>
          <cell r="D944">
            <v>553</v>
          </cell>
        </row>
        <row r="945">
          <cell r="A945" t="str">
            <v>36678760109850</v>
          </cell>
          <cell r="B945" t="str">
            <v>Public Safety Academy</v>
          </cell>
          <cell r="C945">
            <v>425</v>
          </cell>
          <cell r="D945">
            <v>4</v>
          </cell>
        </row>
        <row r="946">
          <cell r="A946" t="str">
            <v>36678760120006</v>
          </cell>
          <cell r="B946" t="str">
            <v>New Vision Middle</v>
          </cell>
          <cell r="C946">
            <v>303</v>
          </cell>
          <cell r="D946">
            <v>4</v>
          </cell>
        </row>
        <row r="947">
          <cell r="A947" t="str">
            <v>36678760120568</v>
          </cell>
          <cell r="B947" t="str">
            <v>Options for Youth-San Bernardino</v>
          </cell>
          <cell r="C947">
            <v>840</v>
          </cell>
          <cell r="D947">
            <v>1</v>
          </cell>
        </row>
        <row r="948">
          <cell r="A948" t="str">
            <v>36678760126706</v>
          </cell>
          <cell r="B948" t="str">
            <v>Taft T. Newman Leadership Academy</v>
          </cell>
          <cell r="C948">
            <v>91</v>
          </cell>
          <cell r="D948">
            <v>1</v>
          </cell>
        </row>
        <row r="949">
          <cell r="A949" t="str">
            <v>36678763630993</v>
          </cell>
          <cell r="B949" t="str">
            <v>Provisional Accelerated Learning Academy</v>
          </cell>
          <cell r="C949">
            <v>241</v>
          </cell>
          <cell r="D949">
            <v>4</v>
          </cell>
        </row>
        <row r="950">
          <cell r="A950" t="str">
            <v>36678920134247</v>
          </cell>
          <cell r="B950" t="str">
            <v>California STEAM San Bernardino</v>
          </cell>
          <cell r="C950">
            <v>945</v>
          </cell>
          <cell r="D950">
            <v>1</v>
          </cell>
        </row>
        <row r="951">
          <cell r="A951" t="str">
            <v>36679180000000</v>
          </cell>
          <cell r="B951" t="str">
            <v>Victor Elementary</v>
          </cell>
          <cell r="C951">
            <v>12934</v>
          </cell>
          <cell r="D951">
            <v>132</v>
          </cell>
        </row>
        <row r="952">
          <cell r="A952" t="str">
            <v>36679340000000</v>
          </cell>
          <cell r="B952" t="str">
            <v>Victor Valley Union High</v>
          </cell>
          <cell r="C952">
            <v>10251</v>
          </cell>
          <cell r="D952">
            <v>112</v>
          </cell>
        </row>
        <row r="953">
          <cell r="A953" t="str">
            <v>36679590000000</v>
          </cell>
          <cell r="B953" t="str">
            <v>Yucaipa-Calimesa Joint Unified</v>
          </cell>
          <cell r="C953">
            <v>9092</v>
          </cell>
          <cell r="D953">
            <v>61</v>
          </cell>
        </row>
        <row r="954">
          <cell r="A954" t="str">
            <v>36738580000000</v>
          </cell>
          <cell r="B954" t="str">
            <v>Baker Valley Unified</v>
          </cell>
          <cell r="C954">
            <v>139</v>
          </cell>
          <cell r="D954">
            <v>2</v>
          </cell>
        </row>
        <row r="955">
          <cell r="A955" t="str">
            <v>36738900000000</v>
          </cell>
          <cell r="B955" t="str">
            <v>Silver Valley Unified</v>
          </cell>
          <cell r="C955">
            <v>2104</v>
          </cell>
          <cell r="D955">
            <v>58</v>
          </cell>
        </row>
        <row r="956">
          <cell r="A956" t="str">
            <v>36739570000000</v>
          </cell>
          <cell r="B956" t="str">
            <v>Snowline Joint Unified</v>
          </cell>
          <cell r="C956">
            <v>7556</v>
          </cell>
          <cell r="D956">
            <v>61</v>
          </cell>
        </row>
        <row r="957">
          <cell r="A957" t="str">
            <v>36750440000000</v>
          </cell>
          <cell r="B957" t="str">
            <v>Hesperia Unified</v>
          </cell>
          <cell r="C957">
            <v>21659</v>
          </cell>
          <cell r="D957">
            <v>144</v>
          </cell>
        </row>
        <row r="958">
          <cell r="A958" t="str">
            <v>36750440107516</v>
          </cell>
          <cell r="B958" t="str">
            <v>Summit Leadership Academy-High Desert</v>
          </cell>
          <cell r="C958">
            <v>446</v>
          </cell>
          <cell r="D958">
            <v>5</v>
          </cell>
        </row>
        <row r="959">
          <cell r="A959" t="str">
            <v>36750440116707</v>
          </cell>
          <cell r="B959" t="str">
            <v>Encore Jr./Sr. High School for the Performing and Visual Arts</v>
          </cell>
          <cell r="C959">
            <v>1022</v>
          </cell>
          <cell r="D959">
            <v>13</v>
          </cell>
        </row>
        <row r="960">
          <cell r="A960" t="str">
            <v>36750440118059</v>
          </cell>
          <cell r="B960" t="str">
            <v>LaVerne Elementary Preparatory Academy</v>
          </cell>
          <cell r="C960">
            <v>433</v>
          </cell>
          <cell r="D960">
            <v>1</v>
          </cell>
        </row>
        <row r="961">
          <cell r="A961" t="str">
            <v>36750510000000</v>
          </cell>
          <cell r="B961" t="str">
            <v>Lucerne Valley Unified</v>
          </cell>
          <cell r="C961">
            <v>717</v>
          </cell>
          <cell r="D961">
            <v>7</v>
          </cell>
        </row>
        <row r="962">
          <cell r="A962" t="str">
            <v>36750510115089</v>
          </cell>
          <cell r="B962" t="str">
            <v>Sky Mountain Charter</v>
          </cell>
          <cell r="C962">
            <v>1757</v>
          </cell>
          <cell r="D962">
            <v>7</v>
          </cell>
        </row>
        <row r="963">
          <cell r="A963" t="str">
            <v>36750690000000</v>
          </cell>
          <cell r="B963" t="str">
            <v>Upland Unified</v>
          </cell>
          <cell r="C963">
            <v>10894</v>
          </cell>
          <cell r="D963">
            <v>43</v>
          </cell>
        </row>
        <row r="964">
          <cell r="A964" t="str">
            <v>36750770000000</v>
          </cell>
          <cell r="B964" t="str">
            <v>Apple Valley Unified</v>
          </cell>
          <cell r="C964">
            <v>12968</v>
          </cell>
          <cell r="D964">
            <v>99</v>
          </cell>
        </row>
        <row r="965">
          <cell r="A965" t="str">
            <v>37103710000000</v>
          </cell>
          <cell r="B965" t="str">
            <v>San Diego County Office of Education</v>
          </cell>
          <cell r="C965">
            <v>1415</v>
          </cell>
          <cell r="D965">
            <v>45</v>
          </cell>
        </row>
        <row r="966">
          <cell r="A966" t="str">
            <v>37103716119119</v>
          </cell>
          <cell r="B966" t="str">
            <v>Literacy First Charter</v>
          </cell>
          <cell r="C966">
            <v>1680</v>
          </cell>
          <cell r="D966">
            <v>77</v>
          </cell>
        </row>
        <row r="967">
          <cell r="A967" t="str">
            <v>37679670000000</v>
          </cell>
          <cell r="B967" t="str">
            <v>Alpine Union Elementary</v>
          </cell>
          <cell r="C967">
            <v>1709</v>
          </cell>
          <cell r="D967">
            <v>9</v>
          </cell>
        </row>
        <row r="968">
          <cell r="A968" t="str">
            <v>37679830000000</v>
          </cell>
          <cell r="B968" t="str">
            <v>Borrego Springs Unified</v>
          </cell>
          <cell r="C968">
            <v>395</v>
          </cell>
          <cell r="D968">
            <v>12</v>
          </cell>
        </row>
        <row r="969">
          <cell r="A969" t="str">
            <v>37679830134890</v>
          </cell>
          <cell r="B969" t="str">
            <v>San Diego Workforce Innovation High</v>
          </cell>
          <cell r="C969">
            <v>2021</v>
          </cell>
          <cell r="D969">
            <v>5</v>
          </cell>
        </row>
        <row r="970">
          <cell r="A970" t="str">
            <v>37679910000000</v>
          </cell>
          <cell r="B970" t="str">
            <v>Cajon Valley Union</v>
          </cell>
          <cell r="C970">
            <v>16564</v>
          </cell>
          <cell r="D970">
            <v>1699</v>
          </cell>
        </row>
        <row r="971">
          <cell r="A971" t="str">
            <v>37679910108563</v>
          </cell>
          <cell r="B971" t="str">
            <v>EJE Elementary Academy Charter</v>
          </cell>
          <cell r="C971">
            <v>559</v>
          </cell>
          <cell r="D971">
            <v>13</v>
          </cell>
        </row>
        <row r="972">
          <cell r="A972" t="str">
            <v>37679910119255</v>
          </cell>
          <cell r="B972" t="str">
            <v>EJE Middle Academy</v>
          </cell>
          <cell r="C972">
            <v>229</v>
          </cell>
          <cell r="D972">
            <v>6</v>
          </cell>
        </row>
        <row r="973">
          <cell r="A973" t="str">
            <v>37680070000000</v>
          </cell>
          <cell r="B973" t="str">
            <v>Cardiff Elementary</v>
          </cell>
          <cell r="C973">
            <v>703</v>
          </cell>
          <cell r="D973">
            <v>11</v>
          </cell>
        </row>
        <row r="974">
          <cell r="A974" t="str">
            <v>37680230000000</v>
          </cell>
          <cell r="B974" t="str">
            <v>Chula Vista Elementary</v>
          </cell>
          <cell r="C974">
            <v>23404</v>
          </cell>
          <cell r="D974">
            <v>838</v>
          </cell>
        </row>
        <row r="975">
          <cell r="A975" t="str">
            <v>37680230119594</v>
          </cell>
          <cell r="B975" t="str">
            <v>Leonardo da Vinci Health Sciences Charter</v>
          </cell>
          <cell r="C975">
            <v>299</v>
          </cell>
          <cell r="D975">
            <v>9</v>
          </cell>
        </row>
        <row r="976">
          <cell r="A976" t="str">
            <v>37680230124321</v>
          </cell>
          <cell r="B976" t="str">
            <v>Howard Gardner Community Charter</v>
          </cell>
          <cell r="C976">
            <v>215</v>
          </cell>
          <cell r="D976">
            <v>9</v>
          </cell>
        </row>
        <row r="977">
          <cell r="A977" t="str">
            <v>37680236037956</v>
          </cell>
          <cell r="B977" t="str">
            <v>Feaster (Mae L.) Charter</v>
          </cell>
          <cell r="C977">
            <v>1243</v>
          </cell>
          <cell r="D977">
            <v>68</v>
          </cell>
        </row>
        <row r="978">
          <cell r="A978" t="str">
            <v>37680236037980</v>
          </cell>
          <cell r="B978" t="str">
            <v>Mueller Charter (Robert L.)</v>
          </cell>
          <cell r="C978">
            <v>1477</v>
          </cell>
          <cell r="D978">
            <v>50</v>
          </cell>
        </row>
        <row r="979">
          <cell r="A979" t="str">
            <v>37680236111322</v>
          </cell>
          <cell r="B979" t="str">
            <v>Discovery Charter</v>
          </cell>
          <cell r="C979">
            <v>953</v>
          </cell>
          <cell r="D979">
            <v>29</v>
          </cell>
        </row>
        <row r="980">
          <cell r="A980" t="str">
            <v>37680236115778</v>
          </cell>
          <cell r="B980" t="str">
            <v>Chula Vista Learning Community Charter</v>
          </cell>
          <cell r="C980">
            <v>1536</v>
          </cell>
          <cell r="D980">
            <v>23</v>
          </cell>
        </row>
        <row r="981">
          <cell r="A981" t="str">
            <v>37680236116859</v>
          </cell>
          <cell r="B981" t="str">
            <v>Arroyo Vista Charter</v>
          </cell>
          <cell r="C981">
            <v>985</v>
          </cell>
          <cell r="D981">
            <v>27</v>
          </cell>
        </row>
        <row r="982">
          <cell r="A982" t="str">
            <v>37680310000000</v>
          </cell>
          <cell r="B982" t="str">
            <v>Coronado Unified</v>
          </cell>
          <cell r="C982">
            <v>2937</v>
          </cell>
          <cell r="D982">
            <v>77</v>
          </cell>
        </row>
        <row r="983">
          <cell r="A983" t="str">
            <v>37680490000000</v>
          </cell>
          <cell r="B983" t="str">
            <v>Dehesa Elementary</v>
          </cell>
          <cell r="C983">
            <v>145</v>
          </cell>
          <cell r="D983">
            <v>4</v>
          </cell>
        </row>
        <row r="984">
          <cell r="A984" t="str">
            <v>37680490127118</v>
          </cell>
          <cell r="B984" t="str">
            <v>The Heights Charter</v>
          </cell>
          <cell r="C984">
            <v>243</v>
          </cell>
          <cell r="D984">
            <v>2</v>
          </cell>
        </row>
        <row r="985">
          <cell r="A985" t="str">
            <v>37680490127167</v>
          </cell>
          <cell r="B985" t="str">
            <v>Community Montessori Charter</v>
          </cell>
          <cell r="C985">
            <v>676</v>
          </cell>
          <cell r="D985">
            <v>14</v>
          </cell>
        </row>
        <row r="986">
          <cell r="A986" t="str">
            <v>37680490129221</v>
          </cell>
          <cell r="B986" t="str">
            <v>MethodSchools</v>
          </cell>
          <cell r="C986">
            <v>114</v>
          </cell>
          <cell r="D986">
            <v>1</v>
          </cell>
        </row>
        <row r="987">
          <cell r="A987" t="str">
            <v>37680490131169</v>
          </cell>
          <cell r="B987" t="str">
            <v>Valiant Academy of Southern California</v>
          </cell>
          <cell r="C987">
            <v>726</v>
          </cell>
          <cell r="D987">
            <v>3</v>
          </cell>
        </row>
        <row r="988">
          <cell r="A988" t="str">
            <v>37680490132506</v>
          </cell>
          <cell r="B988" t="str">
            <v>Inspire Charter School - South</v>
          </cell>
          <cell r="C988">
            <v>4183</v>
          </cell>
          <cell r="D988">
            <v>43</v>
          </cell>
        </row>
        <row r="989">
          <cell r="A989" t="str">
            <v>37680490136416</v>
          </cell>
          <cell r="B989" t="str">
            <v>Pacific Coast Academy</v>
          </cell>
          <cell r="C989">
            <v>627</v>
          </cell>
          <cell r="D989">
            <v>38</v>
          </cell>
        </row>
        <row r="990">
          <cell r="A990" t="str">
            <v>37680490136614</v>
          </cell>
          <cell r="B990" t="str">
            <v>Diego Hills Central Public Charter</v>
          </cell>
          <cell r="C990">
            <v>620</v>
          </cell>
          <cell r="D990">
            <v>17</v>
          </cell>
        </row>
        <row r="991">
          <cell r="A991" t="str">
            <v>37680490136747</v>
          </cell>
          <cell r="B991" t="str">
            <v>California Academy of Sports Science</v>
          </cell>
          <cell r="C991">
            <v>360</v>
          </cell>
          <cell r="D991">
            <v>3</v>
          </cell>
        </row>
        <row r="992">
          <cell r="A992" t="str">
            <v>37680496119564</v>
          </cell>
          <cell r="B992" t="str">
            <v>Dehesa Charter</v>
          </cell>
          <cell r="C992">
            <v>922</v>
          </cell>
          <cell r="D992">
            <v>8</v>
          </cell>
        </row>
        <row r="993">
          <cell r="A993" t="str">
            <v>37680560000000</v>
          </cell>
          <cell r="B993" t="str">
            <v>Del Mar Union Elementary</v>
          </cell>
          <cell r="C993">
            <v>4451</v>
          </cell>
          <cell r="D993">
            <v>426</v>
          </cell>
        </row>
        <row r="994">
          <cell r="A994" t="str">
            <v>37680800000000</v>
          </cell>
          <cell r="B994" t="str">
            <v>Encinitas Union Elementary</v>
          </cell>
          <cell r="C994">
            <v>5345</v>
          </cell>
          <cell r="D994">
            <v>122</v>
          </cell>
        </row>
        <row r="995">
          <cell r="A995" t="str">
            <v>37680980000000</v>
          </cell>
          <cell r="B995" t="str">
            <v>Escondido Union</v>
          </cell>
          <cell r="C995">
            <v>15767</v>
          </cell>
          <cell r="D995">
            <v>228</v>
          </cell>
        </row>
        <row r="996">
          <cell r="A996" t="str">
            <v>37680980101535</v>
          </cell>
          <cell r="B996" t="str">
            <v>Heritage K-8 Charter</v>
          </cell>
          <cell r="C996">
            <v>1128</v>
          </cell>
          <cell r="D996">
            <v>4</v>
          </cell>
        </row>
        <row r="997">
          <cell r="A997" t="str">
            <v>37680980133991</v>
          </cell>
          <cell r="B997" t="str">
            <v>Epiphany Prep Charter</v>
          </cell>
          <cell r="C997">
            <v>447</v>
          </cell>
          <cell r="D997">
            <v>8</v>
          </cell>
        </row>
        <row r="998">
          <cell r="A998" t="str">
            <v>37680986116776</v>
          </cell>
          <cell r="B998" t="str">
            <v>Classical Academy</v>
          </cell>
          <cell r="C998">
            <v>1353</v>
          </cell>
          <cell r="D998">
            <v>10</v>
          </cell>
        </row>
        <row r="999">
          <cell r="A999" t="str">
            <v>37681060000000</v>
          </cell>
          <cell r="B999" t="str">
            <v>Escondido Union High</v>
          </cell>
          <cell r="C999">
            <v>7459</v>
          </cell>
          <cell r="D999">
            <v>190</v>
          </cell>
        </row>
        <row r="1000">
          <cell r="A1000" t="str">
            <v>37681060111195</v>
          </cell>
          <cell r="B1000" t="str">
            <v>Classical Academy High</v>
          </cell>
          <cell r="C1000">
            <v>1195</v>
          </cell>
          <cell r="D1000">
            <v>3</v>
          </cell>
        </row>
        <row r="1001">
          <cell r="A1001" t="str">
            <v>37681063731023</v>
          </cell>
          <cell r="B1001" t="str">
            <v>Escondido Charter High</v>
          </cell>
          <cell r="C1001">
            <v>818</v>
          </cell>
          <cell r="D1001">
            <v>1</v>
          </cell>
        </row>
        <row r="1002">
          <cell r="A1002" t="str">
            <v>37681140000000</v>
          </cell>
          <cell r="B1002" t="str">
            <v>Fallbrook Union Elementary</v>
          </cell>
          <cell r="C1002">
            <v>4861</v>
          </cell>
          <cell r="D1002">
            <v>200</v>
          </cell>
        </row>
        <row r="1003">
          <cell r="A1003" t="str">
            <v>37681220000000</v>
          </cell>
          <cell r="B1003" t="str">
            <v>Fallbrook Union High</v>
          </cell>
          <cell r="C1003">
            <v>2161</v>
          </cell>
          <cell r="D1003">
            <v>102</v>
          </cell>
        </row>
        <row r="1004">
          <cell r="A1004" t="str">
            <v>37681300000000</v>
          </cell>
          <cell r="B1004" t="str">
            <v>Grossmont Union High</v>
          </cell>
          <cell r="C1004">
            <v>16754</v>
          </cell>
          <cell r="D1004">
            <v>697</v>
          </cell>
        </row>
        <row r="1005">
          <cell r="A1005" t="str">
            <v>37681303731262</v>
          </cell>
          <cell r="B1005" t="str">
            <v>Steele Canyon High</v>
          </cell>
          <cell r="C1005">
            <v>2195</v>
          </cell>
          <cell r="D1005">
            <v>9</v>
          </cell>
        </row>
        <row r="1006">
          <cell r="A1006" t="str">
            <v>37681303732732</v>
          </cell>
          <cell r="B1006" t="str">
            <v>Helix High</v>
          </cell>
          <cell r="C1006">
            <v>2465</v>
          </cell>
          <cell r="D1006">
            <v>49</v>
          </cell>
        </row>
        <row r="1007">
          <cell r="A1007" t="str">
            <v>37681550000000</v>
          </cell>
          <cell r="B1007" t="str">
            <v>Jamul-Dulzura Union Elementary</v>
          </cell>
          <cell r="C1007">
            <v>594</v>
          </cell>
          <cell r="D1007">
            <v>14</v>
          </cell>
        </row>
        <row r="1008">
          <cell r="A1008" t="str">
            <v>37681630000000</v>
          </cell>
          <cell r="B1008" t="str">
            <v>Julian Union Elementary</v>
          </cell>
          <cell r="C1008">
            <v>311</v>
          </cell>
          <cell r="D1008">
            <v>4</v>
          </cell>
        </row>
        <row r="1009">
          <cell r="A1009" t="str">
            <v>37681630124271</v>
          </cell>
          <cell r="B1009" t="str">
            <v>Diego Valley Charter</v>
          </cell>
          <cell r="C1009">
            <v>455</v>
          </cell>
          <cell r="D1009">
            <v>26</v>
          </cell>
        </row>
        <row r="1010">
          <cell r="A1010" t="str">
            <v>37681630128421</v>
          </cell>
          <cell r="B1010" t="str">
            <v>Harbor Springs Charter</v>
          </cell>
          <cell r="C1010">
            <v>768</v>
          </cell>
          <cell r="D1010">
            <v>23</v>
          </cell>
        </row>
        <row r="1011">
          <cell r="A1011" t="str">
            <v>37681633731239</v>
          </cell>
          <cell r="B1011" t="str">
            <v>Julian Charter</v>
          </cell>
          <cell r="C1011">
            <v>2279</v>
          </cell>
          <cell r="D1011">
            <v>7</v>
          </cell>
        </row>
        <row r="1012">
          <cell r="A1012" t="str">
            <v>37681890000000</v>
          </cell>
          <cell r="B1012" t="str">
            <v>Lakeside Union Elementary</v>
          </cell>
          <cell r="C1012">
            <v>5162</v>
          </cell>
          <cell r="D1012">
            <v>55</v>
          </cell>
        </row>
        <row r="1013">
          <cell r="A1013" t="str">
            <v>37681890118323</v>
          </cell>
          <cell r="B1013" t="str">
            <v>National University Academy</v>
          </cell>
          <cell r="C1013">
            <v>663</v>
          </cell>
          <cell r="D1013">
            <v>12</v>
          </cell>
        </row>
        <row r="1014">
          <cell r="A1014" t="str">
            <v>37681893731072</v>
          </cell>
          <cell r="B1014" t="str">
            <v>River Valley Charter</v>
          </cell>
          <cell r="C1014">
            <v>314</v>
          </cell>
          <cell r="D1014">
            <v>1</v>
          </cell>
        </row>
        <row r="1015">
          <cell r="A1015" t="str">
            <v>37681896120901</v>
          </cell>
          <cell r="B1015" t="str">
            <v>Barona Indian Charter</v>
          </cell>
          <cell r="C1015">
            <v>74</v>
          </cell>
          <cell r="D1015">
            <v>1</v>
          </cell>
        </row>
        <row r="1016">
          <cell r="A1016" t="str">
            <v>37681970000000</v>
          </cell>
          <cell r="B1016" t="str">
            <v>La Mesa-Spring Valley</v>
          </cell>
          <cell r="C1016">
            <v>12316</v>
          </cell>
          <cell r="D1016">
            <v>253</v>
          </cell>
        </row>
        <row r="1017">
          <cell r="A1017" t="str">
            <v>37681970136408</v>
          </cell>
          <cell r="B1017" t="str">
            <v>National University Academy Sparrow</v>
          </cell>
          <cell r="C1017">
            <v>257</v>
          </cell>
          <cell r="D1017">
            <v>8</v>
          </cell>
        </row>
        <row r="1018">
          <cell r="A1018" t="str">
            <v>37682050000000</v>
          </cell>
          <cell r="B1018" t="str">
            <v>Lemon Grove</v>
          </cell>
          <cell r="C1018">
            <v>3724</v>
          </cell>
          <cell r="D1018">
            <v>94</v>
          </cell>
        </row>
        <row r="1019">
          <cell r="A1019" t="str">
            <v>37682130000000</v>
          </cell>
          <cell r="B1019" t="str">
            <v>Mountain Empire Unified</v>
          </cell>
          <cell r="C1019">
            <v>1667</v>
          </cell>
          <cell r="D1019">
            <v>5</v>
          </cell>
        </row>
        <row r="1020">
          <cell r="A1020" t="str">
            <v>37682130123240</v>
          </cell>
          <cell r="B1020" t="str">
            <v>Pivot Charter School - San Diego</v>
          </cell>
          <cell r="C1020">
            <v>236</v>
          </cell>
          <cell r="D1020">
            <v>3</v>
          </cell>
        </row>
        <row r="1021">
          <cell r="A1021" t="str">
            <v>37682130127084</v>
          </cell>
          <cell r="B1021" t="str">
            <v>Compass Charter Schools of San Diego</v>
          </cell>
          <cell r="C1021">
            <v>396</v>
          </cell>
          <cell r="D1021">
            <v>2</v>
          </cell>
        </row>
        <row r="1022">
          <cell r="A1022" t="str">
            <v>37682210000000</v>
          </cell>
          <cell r="B1022" t="str">
            <v>National Elementary</v>
          </cell>
          <cell r="C1022">
            <v>5371</v>
          </cell>
          <cell r="D1022">
            <v>189</v>
          </cell>
        </row>
        <row r="1023">
          <cell r="A1023" t="str">
            <v>37682210101360</v>
          </cell>
          <cell r="B1023" t="str">
            <v>Integrity Charter</v>
          </cell>
          <cell r="C1023">
            <v>340</v>
          </cell>
          <cell r="D1023">
            <v>5</v>
          </cell>
        </row>
        <row r="1024">
          <cell r="A1024" t="str">
            <v>37682960000000</v>
          </cell>
          <cell r="B1024" t="str">
            <v>Poway Unified</v>
          </cell>
          <cell r="C1024">
            <v>36446</v>
          </cell>
          <cell r="D1024">
            <v>1027</v>
          </cell>
        </row>
        <row r="1025">
          <cell r="A1025" t="str">
            <v>37683040000000</v>
          </cell>
          <cell r="B1025" t="str">
            <v>Ramona City Unified</v>
          </cell>
          <cell r="C1025">
            <v>5518</v>
          </cell>
          <cell r="D1025">
            <v>75</v>
          </cell>
        </row>
        <row r="1026">
          <cell r="A1026" t="str">
            <v>37683120000000</v>
          </cell>
          <cell r="B1026" t="str">
            <v>Rancho Santa Fe Elementary</v>
          </cell>
          <cell r="C1026">
            <v>639</v>
          </cell>
          <cell r="D1026">
            <v>12</v>
          </cell>
        </row>
        <row r="1027">
          <cell r="A1027" t="str">
            <v>37683380000000</v>
          </cell>
          <cell r="B1027" t="str">
            <v>San Diego Unified</v>
          </cell>
          <cell r="C1027">
            <v>104454</v>
          </cell>
          <cell r="D1027">
            <v>4438</v>
          </cell>
        </row>
        <row r="1028">
          <cell r="A1028" t="str">
            <v>37683380101345</v>
          </cell>
          <cell r="B1028" t="str">
            <v>KIPP Adelante Preparatory Academy</v>
          </cell>
          <cell r="C1028">
            <v>328</v>
          </cell>
          <cell r="D1028">
            <v>3</v>
          </cell>
        </row>
        <row r="1029">
          <cell r="A1029" t="str">
            <v>37683380106799</v>
          </cell>
          <cell r="B1029" t="str">
            <v>Learning Choice Academy</v>
          </cell>
          <cell r="C1029">
            <v>924</v>
          </cell>
          <cell r="D1029">
            <v>5</v>
          </cell>
        </row>
        <row r="1030">
          <cell r="A1030" t="str">
            <v>37683380107573</v>
          </cell>
          <cell r="B1030" t="str">
            <v>High Tech Middle Media Arts</v>
          </cell>
          <cell r="C1030">
            <v>326</v>
          </cell>
          <cell r="D1030">
            <v>1</v>
          </cell>
        </row>
        <row r="1031">
          <cell r="A1031" t="str">
            <v>37683380108548</v>
          </cell>
          <cell r="B1031" t="str">
            <v>Iftin Charter</v>
          </cell>
          <cell r="C1031">
            <v>332</v>
          </cell>
          <cell r="D1031">
            <v>53</v>
          </cell>
        </row>
        <row r="1032">
          <cell r="A1032" t="str">
            <v>37683380109033</v>
          </cell>
          <cell r="B1032" t="str">
            <v>King-Chavez Arts Academy</v>
          </cell>
          <cell r="C1032">
            <v>190</v>
          </cell>
          <cell r="D1032">
            <v>5</v>
          </cell>
        </row>
        <row r="1033">
          <cell r="A1033" t="str">
            <v>37683380109041</v>
          </cell>
          <cell r="B1033" t="str">
            <v>King-Chavez Athletics Academy</v>
          </cell>
          <cell r="C1033">
            <v>186</v>
          </cell>
          <cell r="D1033">
            <v>9</v>
          </cell>
        </row>
        <row r="1034">
          <cell r="A1034" t="str">
            <v>37683380109157</v>
          </cell>
          <cell r="B1034" t="str">
            <v>Magnolia Science Academy San Diego</v>
          </cell>
          <cell r="C1034">
            <v>404</v>
          </cell>
          <cell r="D1034">
            <v>3</v>
          </cell>
        </row>
        <row r="1035">
          <cell r="A1035" t="str">
            <v>37683380111898</v>
          </cell>
          <cell r="B1035" t="str">
            <v>Albert Einstein Academy Charter Middle</v>
          </cell>
          <cell r="C1035">
            <v>599</v>
          </cell>
          <cell r="D1035">
            <v>5</v>
          </cell>
        </row>
        <row r="1036">
          <cell r="A1036" t="str">
            <v>37683380111906</v>
          </cell>
          <cell r="B1036" t="str">
            <v>King-Chavez Preparatory Academy</v>
          </cell>
          <cell r="C1036">
            <v>366</v>
          </cell>
          <cell r="D1036">
            <v>6</v>
          </cell>
        </row>
        <row r="1037">
          <cell r="A1037" t="str">
            <v>37683380114462</v>
          </cell>
          <cell r="B1037" t="str">
            <v>Health Sciences High</v>
          </cell>
          <cell r="C1037">
            <v>589</v>
          </cell>
          <cell r="D1037">
            <v>8</v>
          </cell>
        </row>
        <row r="1038">
          <cell r="A1038" t="str">
            <v>37683380118083</v>
          </cell>
          <cell r="B1038" t="str">
            <v>Innovations Academy</v>
          </cell>
          <cell r="C1038">
            <v>363</v>
          </cell>
          <cell r="D1038">
            <v>7</v>
          </cell>
        </row>
        <row r="1039">
          <cell r="A1039" t="str">
            <v>37683380118851</v>
          </cell>
          <cell r="B1039" t="str">
            <v>King-Chavez Community High</v>
          </cell>
          <cell r="C1039">
            <v>507</v>
          </cell>
          <cell r="D1039">
            <v>15</v>
          </cell>
        </row>
        <row r="1040">
          <cell r="A1040" t="str">
            <v>37683380119610</v>
          </cell>
          <cell r="B1040" t="str">
            <v>Gompers Preparatory Academy</v>
          </cell>
          <cell r="C1040">
            <v>1305</v>
          </cell>
          <cell r="D1040">
            <v>4</v>
          </cell>
        </row>
        <row r="1041">
          <cell r="A1041" t="str">
            <v>37683380121681</v>
          </cell>
          <cell r="B1041" t="str">
            <v>SD Global Vision Academy</v>
          </cell>
          <cell r="C1041">
            <v>365</v>
          </cell>
          <cell r="D1041">
            <v>2</v>
          </cell>
        </row>
        <row r="1042">
          <cell r="A1042" t="str">
            <v>37683380122788</v>
          </cell>
          <cell r="B1042" t="str">
            <v>School for Entrepreneurship and Technology</v>
          </cell>
          <cell r="C1042">
            <v>228</v>
          </cell>
          <cell r="D1042">
            <v>2</v>
          </cell>
        </row>
        <row r="1043">
          <cell r="A1043" t="str">
            <v>37683380124347</v>
          </cell>
          <cell r="B1043" t="str">
            <v>City Heights Preparatory Charter</v>
          </cell>
          <cell r="C1043">
            <v>150</v>
          </cell>
          <cell r="D1043">
            <v>48</v>
          </cell>
        </row>
        <row r="1044">
          <cell r="A1044" t="str">
            <v>37683380126151</v>
          </cell>
          <cell r="B1044" t="str">
            <v>Epiphany Prep Charter</v>
          </cell>
          <cell r="C1044">
            <v>285</v>
          </cell>
          <cell r="D1044">
            <v>11</v>
          </cell>
        </row>
        <row r="1045">
          <cell r="A1045" t="str">
            <v>37683380126730</v>
          </cell>
          <cell r="B1045" t="str">
            <v>Kavod Elementary Charter</v>
          </cell>
          <cell r="C1045">
            <v>177</v>
          </cell>
          <cell r="D1045">
            <v>19</v>
          </cell>
        </row>
        <row r="1046">
          <cell r="A1046" t="str">
            <v>37683380127647</v>
          </cell>
          <cell r="B1046" t="str">
            <v>e3 Civic High</v>
          </cell>
          <cell r="C1046">
            <v>429</v>
          </cell>
          <cell r="D1046">
            <v>2</v>
          </cell>
        </row>
        <row r="1047">
          <cell r="A1047" t="str">
            <v>37683380127654</v>
          </cell>
          <cell r="B1047" t="str">
            <v>San Diego Cooperative Charter School 2</v>
          </cell>
          <cell r="C1047">
            <v>306</v>
          </cell>
          <cell r="D1047">
            <v>17</v>
          </cell>
        </row>
        <row r="1048">
          <cell r="A1048" t="str">
            <v>37683380128744</v>
          </cell>
          <cell r="B1048" t="str">
            <v>Laurel Preparatory Academy</v>
          </cell>
          <cell r="C1048">
            <v>133</v>
          </cell>
          <cell r="D1048">
            <v>2</v>
          </cell>
        </row>
        <row r="1049">
          <cell r="A1049" t="str">
            <v>37683380129387</v>
          </cell>
          <cell r="B1049" t="str">
            <v>Empower Charter</v>
          </cell>
          <cell r="C1049">
            <v>129</v>
          </cell>
          <cell r="D1049">
            <v>2</v>
          </cell>
        </row>
        <row r="1050">
          <cell r="A1050" t="str">
            <v>37683380131979</v>
          </cell>
          <cell r="B1050" t="str">
            <v>Ingenuity Charter</v>
          </cell>
          <cell r="C1050">
            <v>175</v>
          </cell>
          <cell r="D1050">
            <v>7</v>
          </cell>
        </row>
        <row r="1051">
          <cell r="A1051" t="str">
            <v>37683380135913</v>
          </cell>
          <cell r="B1051" t="str">
            <v>Urban Discovery Academy Charter</v>
          </cell>
          <cell r="C1051">
            <v>610</v>
          </cell>
          <cell r="D1051">
            <v>1</v>
          </cell>
        </row>
        <row r="1052">
          <cell r="A1052" t="str">
            <v>37683380136663</v>
          </cell>
          <cell r="B1052" t="str">
            <v>America's Finest Charter</v>
          </cell>
          <cell r="C1052">
            <v>461</v>
          </cell>
          <cell r="D1052">
            <v>21</v>
          </cell>
        </row>
        <row r="1053">
          <cell r="A1053" t="str">
            <v>37683383730959</v>
          </cell>
          <cell r="B1053" t="str">
            <v>Charter School of San Diego</v>
          </cell>
          <cell r="C1053">
            <v>1436</v>
          </cell>
          <cell r="D1053">
            <v>3</v>
          </cell>
        </row>
        <row r="1054">
          <cell r="A1054" t="str">
            <v>37683383731395</v>
          </cell>
          <cell r="B1054" t="str">
            <v>Audeo Charter</v>
          </cell>
          <cell r="C1054">
            <v>434</v>
          </cell>
          <cell r="D1054">
            <v>6</v>
          </cell>
        </row>
        <row r="1055">
          <cell r="A1055" t="str">
            <v>37683386039457</v>
          </cell>
          <cell r="B1055" t="str">
            <v>Darnall Charter</v>
          </cell>
          <cell r="C1055">
            <v>640</v>
          </cell>
          <cell r="D1055">
            <v>18</v>
          </cell>
        </row>
        <row r="1056">
          <cell r="A1056" t="str">
            <v>37683386039812</v>
          </cell>
          <cell r="B1056" t="str">
            <v>Keiller Leadership Academy</v>
          </cell>
          <cell r="C1056">
            <v>595</v>
          </cell>
          <cell r="D1056">
            <v>9</v>
          </cell>
        </row>
        <row r="1057">
          <cell r="A1057" t="str">
            <v>37683386040018</v>
          </cell>
          <cell r="B1057" t="str">
            <v>Harriet Tubman Village Charter</v>
          </cell>
          <cell r="C1057">
            <v>385</v>
          </cell>
          <cell r="D1057">
            <v>9</v>
          </cell>
        </row>
        <row r="1058">
          <cell r="A1058" t="str">
            <v>37683386040190</v>
          </cell>
          <cell r="B1058" t="str">
            <v>King-Chavez Primary Academy</v>
          </cell>
          <cell r="C1058">
            <v>374</v>
          </cell>
          <cell r="D1058">
            <v>8</v>
          </cell>
        </row>
        <row r="1059">
          <cell r="A1059" t="str">
            <v>37683386061964</v>
          </cell>
          <cell r="B1059" t="str">
            <v>The O'Farrell Charter</v>
          </cell>
          <cell r="C1059">
            <v>1782</v>
          </cell>
          <cell r="D1059">
            <v>18</v>
          </cell>
        </row>
        <row r="1060">
          <cell r="A1060" t="str">
            <v>37683386113211</v>
          </cell>
          <cell r="B1060" t="str">
            <v>McGill School of Success</v>
          </cell>
          <cell r="C1060">
            <v>157</v>
          </cell>
          <cell r="D1060">
            <v>1</v>
          </cell>
        </row>
        <row r="1061">
          <cell r="A1061" t="str">
            <v>37683386115570</v>
          </cell>
          <cell r="B1061" t="str">
            <v>Museum</v>
          </cell>
          <cell r="C1061">
            <v>232</v>
          </cell>
          <cell r="D1061">
            <v>1</v>
          </cell>
        </row>
        <row r="1062">
          <cell r="A1062" t="str">
            <v>37683386117279</v>
          </cell>
          <cell r="B1062" t="str">
            <v>Holly Drive Leadership Academy</v>
          </cell>
          <cell r="C1062">
            <v>132</v>
          </cell>
          <cell r="D1062">
            <v>1</v>
          </cell>
        </row>
        <row r="1063">
          <cell r="A1063" t="str">
            <v>37683386117683</v>
          </cell>
          <cell r="B1063" t="str">
            <v>High Tech Elementary Explorer</v>
          </cell>
          <cell r="C1063">
            <v>357</v>
          </cell>
          <cell r="D1063">
            <v>1</v>
          </cell>
        </row>
        <row r="1064">
          <cell r="A1064" t="str">
            <v>37683386119168</v>
          </cell>
          <cell r="B1064" t="str">
            <v>San Diego Cooperative Charter</v>
          </cell>
          <cell r="C1064">
            <v>465</v>
          </cell>
          <cell r="D1064">
            <v>6</v>
          </cell>
        </row>
        <row r="1065">
          <cell r="A1065" t="str">
            <v>37683386119598</v>
          </cell>
          <cell r="B1065" t="str">
            <v>King-Chavez Academy of Excellence</v>
          </cell>
          <cell r="C1065">
            <v>311</v>
          </cell>
          <cell r="D1065">
            <v>3</v>
          </cell>
        </row>
        <row r="1066">
          <cell r="A1066" t="str">
            <v>37683386120935</v>
          </cell>
          <cell r="B1066" t="str">
            <v>Albert Einstein Academy Charter Elementary</v>
          </cell>
          <cell r="C1066">
            <v>797</v>
          </cell>
          <cell r="D1066">
            <v>8</v>
          </cell>
        </row>
        <row r="1067">
          <cell r="A1067" t="str">
            <v>37683460000000</v>
          </cell>
          <cell r="B1067" t="str">
            <v>San Dieguito Union High</v>
          </cell>
          <cell r="C1067">
            <v>13022</v>
          </cell>
          <cell r="D1067">
            <v>355</v>
          </cell>
        </row>
        <row r="1068">
          <cell r="A1068" t="str">
            <v>37683530000000</v>
          </cell>
          <cell r="B1068" t="str">
            <v>San Pasqual Union Elementary</v>
          </cell>
          <cell r="C1068">
            <v>587</v>
          </cell>
          <cell r="D1068">
            <v>12</v>
          </cell>
        </row>
        <row r="1069">
          <cell r="A1069" t="str">
            <v>37683610000000</v>
          </cell>
          <cell r="B1069" t="str">
            <v>Santee</v>
          </cell>
          <cell r="C1069">
            <v>6777</v>
          </cell>
          <cell r="D1069">
            <v>136</v>
          </cell>
        </row>
        <row r="1070">
          <cell r="A1070" t="str">
            <v>37683790000000</v>
          </cell>
          <cell r="B1070" t="str">
            <v>San Ysidro Elementary</v>
          </cell>
          <cell r="C1070">
            <v>4731</v>
          </cell>
          <cell r="D1070">
            <v>302</v>
          </cell>
        </row>
        <row r="1071">
          <cell r="A1071" t="str">
            <v>37683870000000</v>
          </cell>
          <cell r="B1071" t="str">
            <v>Solana Beach Elementary</v>
          </cell>
          <cell r="C1071">
            <v>2916</v>
          </cell>
          <cell r="D1071">
            <v>311</v>
          </cell>
        </row>
        <row r="1072">
          <cell r="A1072" t="str">
            <v>37683950000000</v>
          </cell>
          <cell r="B1072" t="str">
            <v>South Bay Union</v>
          </cell>
          <cell r="C1072">
            <v>7376</v>
          </cell>
          <cell r="D1072">
            <v>363</v>
          </cell>
        </row>
        <row r="1073">
          <cell r="A1073" t="str">
            <v>37684036120893</v>
          </cell>
          <cell r="B1073" t="str">
            <v>California Virtual Academy @ San Diego</v>
          </cell>
          <cell r="C1073">
            <v>2107</v>
          </cell>
          <cell r="D1073">
            <v>13</v>
          </cell>
        </row>
        <row r="1074">
          <cell r="A1074" t="str">
            <v>37684110000000</v>
          </cell>
          <cell r="B1074" t="str">
            <v>Sweetwater Union High</v>
          </cell>
          <cell r="C1074">
            <v>39489</v>
          </cell>
          <cell r="D1074">
            <v>1175</v>
          </cell>
        </row>
        <row r="1075">
          <cell r="A1075" t="str">
            <v>37684110126086</v>
          </cell>
          <cell r="B1075" t="str">
            <v>Hawking S.T.E.A.M. Charter</v>
          </cell>
          <cell r="C1075">
            <v>460</v>
          </cell>
          <cell r="D1075">
            <v>16</v>
          </cell>
        </row>
        <row r="1076">
          <cell r="A1076" t="str">
            <v>37684110128082</v>
          </cell>
          <cell r="B1076" t="str">
            <v>Hawking S.T.E.A.M. Charter School 2</v>
          </cell>
          <cell r="C1076">
            <v>416</v>
          </cell>
          <cell r="D1076">
            <v>6</v>
          </cell>
        </row>
        <row r="1077">
          <cell r="A1077" t="str">
            <v>37684113731304</v>
          </cell>
          <cell r="B1077" t="str">
            <v>MAAC Community Charter</v>
          </cell>
          <cell r="C1077">
            <v>282</v>
          </cell>
          <cell r="D1077">
            <v>41</v>
          </cell>
        </row>
        <row r="1078">
          <cell r="A1078" t="str">
            <v>37684370000000</v>
          </cell>
          <cell r="B1078" t="str">
            <v>Vallecitos Elementary</v>
          </cell>
          <cell r="C1078">
            <v>216</v>
          </cell>
          <cell r="D1078">
            <v>13</v>
          </cell>
        </row>
        <row r="1079">
          <cell r="A1079" t="str">
            <v>37684520000000</v>
          </cell>
          <cell r="B1079" t="str">
            <v>Vista Unified</v>
          </cell>
          <cell r="C1079">
            <v>21383</v>
          </cell>
          <cell r="D1079">
            <v>418</v>
          </cell>
        </row>
        <row r="1080">
          <cell r="A1080" t="str">
            <v>37684520114264</v>
          </cell>
          <cell r="B1080" t="str">
            <v>North County Trade Tech High</v>
          </cell>
          <cell r="C1080">
            <v>169</v>
          </cell>
          <cell r="D1080">
            <v>1</v>
          </cell>
        </row>
        <row r="1081">
          <cell r="A1081" t="str">
            <v>37684520128223</v>
          </cell>
          <cell r="B1081" t="str">
            <v>Bella Mente Montessori Academy</v>
          </cell>
          <cell r="C1081">
            <v>628</v>
          </cell>
          <cell r="D1081">
            <v>5</v>
          </cell>
        </row>
        <row r="1082">
          <cell r="A1082" t="str">
            <v>37684523730942</v>
          </cell>
          <cell r="B1082" t="str">
            <v>Guajome Park Academy Charter</v>
          </cell>
          <cell r="C1082">
            <v>1360</v>
          </cell>
          <cell r="D1082">
            <v>4</v>
          </cell>
        </row>
        <row r="1083">
          <cell r="A1083" t="str">
            <v>37735510000000</v>
          </cell>
          <cell r="B1083" t="str">
            <v>Carlsbad Unified</v>
          </cell>
          <cell r="C1083">
            <v>11296</v>
          </cell>
          <cell r="D1083">
            <v>215</v>
          </cell>
        </row>
        <row r="1084">
          <cell r="A1084" t="str">
            <v>37735690000000</v>
          </cell>
          <cell r="B1084" t="str">
            <v>Oceanside Unified</v>
          </cell>
          <cell r="C1084">
            <v>18039</v>
          </cell>
          <cell r="D1084">
            <v>437</v>
          </cell>
        </row>
        <row r="1085">
          <cell r="A1085" t="str">
            <v>37735690136267</v>
          </cell>
          <cell r="B1085" t="str">
            <v>Coastal Academy Charter</v>
          </cell>
          <cell r="C1085">
            <v>1914</v>
          </cell>
          <cell r="D1085">
            <v>15</v>
          </cell>
        </row>
        <row r="1086">
          <cell r="A1086" t="str">
            <v>37735693731221</v>
          </cell>
          <cell r="B1086" t="str">
            <v>Pacific View Charter</v>
          </cell>
          <cell r="C1086">
            <v>490</v>
          </cell>
          <cell r="D1086">
            <v>6</v>
          </cell>
        </row>
        <row r="1087">
          <cell r="A1087" t="str">
            <v>37737910000000</v>
          </cell>
          <cell r="B1087" t="str">
            <v>San Marcos Unified</v>
          </cell>
          <cell r="C1087">
            <v>20876</v>
          </cell>
          <cell r="D1087">
            <v>454</v>
          </cell>
        </row>
        <row r="1088">
          <cell r="A1088" t="str">
            <v>37754160000000</v>
          </cell>
          <cell r="B1088" t="str">
            <v>Warner Unified</v>
          </cell>
          <cell r="C1088">
            <v>159</v>
          </cell>
          <cell r="D1088">
            <v>2</v>
          </cell>
        </row>
        <row r="1089">
          <cell r="A1089" t="str">
            <v>37754160132472</v>
          </cell>
          <cell r="B1089" t="str">
            <v>California Pacific Charter - San Diego</v>
          </cell>
          <cell r="C1089">
            <v>1489</v>
          </cell>
          <cell r="D1089">
            <v>24</v>
          </cell>
        </row>
        <row r="1090">
          <cell r="A1090" t="str">
            <v>37756140000000</v>
          </cell>
          <cell r="B1090" t="str">
            <v>Valley Center-Pauma Unified</v>
          </cell>
          <cell r="C1090">
            <v>4004</v>
          </cell>
          <cell r="D1090">
            <v>92</v>
          </cell>
        </row>
        <row r="1091">
          <cell r="A1091" t="str">
            <v>37764710114694</v>
          </cell>
          <cell r="B1091" t="str">
            <v>High Tech High North County</v>
          </cell>
          <cell r="C1091">
            <v>430</v>
          </cell>
          <cell r="D1091">
            <v>2</v>
          </cell>
        </row>
        <row r="1092">
          <cell r="A1092" t="str">
            <v>37768510000000</v>
          </cell>
          <cell r="B1092" t="str">
            <v>Bonsall Unified</v>
          </cell>
          <cell r="C1092">
            <v>2545</v>
          </cell>
          <cell r="D1092">
            <v>38</v>
          </cell>
        </row>
        <row r="1093">
          <cell r="A1093" t="str">
            <v>37768510132886</v>
          </cell>
          <cell r="B1093" t="str">
            <v>Pathways Academy Charter</v>
          </cell>
          <cell r="C1093">
            <v>384</v>
          </cell>
          <cell r="D1093">
            <v>7</v>
          </cell>
        </row>
        <row r="1094">
          <cell r="A1094" t="str">
            <v>37769010134429</v>
          </cell>
          <cell r="B1094" t="str">
            <v>Thrive Public</v>
          </cell>
          <cell r="C1094">
            <v>651</v>
          </cell>
          <cell r="D1094">
            <v>7</v>
          </cell>
        </row>
        <row r="1095">
          <cell r="A1095" t="str">
            <v>37770320134577</v>
          </cell>
          <cell r="B1095" t="str">
            <v>Audeo Charter II</v>
          </cell>
          <cell r="C1095">
            <v>317</v>
          </cell>
          <cell r="D1095">
            <v>1</v>
          </cell>
        </row>
        <row r="1096">
          <cell r="A1096" t="str">
            <v>37770990136077</v>
          </cell>
          <cell r="B1096" t="str">
            <v>Grossmont Secondary</v>
          </cell>
          <cell r="C1096">
            <v>257</v>
          </cell>
          <cell r="D1096">
            <v>1</v>
          </cell>
        </row>
        <row r="1097">
          <cell r="A1097" t="str">
            <v>38103890000000</v>
          </cell>
          <cell r="B1097" t="str">
            <v>San Francisco County Office of Education</v>
          </cell>
          <cell r="C1097">
            <v>226</v>
          </cell>
          <cell r="D1097">
            <v>21</v>
          </cell>
        </row>
        <row r="1098">
          <cell r="A1098" t="str">
            <v>38684780000000</v>
          </cell>
          <cell r="B1098" t="str">
            <v>San Francisco Unified</v>
          </cell>
          <cell r="C1098">
            <v>52624</v>
          </cell>
          <cell r="D1098">
            <v>3178</v>
          </cell>
        </row>
        <row r="1099">
          <cell r="A1099" t="str">
            <v>38684780101352</v>
          </cell>
          <cell r="B1099" t="str">
            <v>KIPP San Francisco Bay Academy</v>
          </cell>
          <cell r="C1099">
            <v>378</v>
          </cell>
          <cell r="D1099">
            <v>5</v>
          </cell>
        </row>
        <row r="1100">
          <cell r="A1100" t="str">
            <v>38684780101774</v>
          </cell>
          <cell r="B1100" t="str">
            <v>Five Keys Charter (SF Sheriff's)</v>
          </cell>
          <cell r="C1100">
            <v>354</v>
          </cell>
          <cell r="D1100">
            <v>1</v>
          </cell>
        </row>
        <row r="1101">
          <cell r="A1101" t="str">
            <v>38684780107300</v>
          </cell>
          <cell r="B1101" t="str">
            <v>City Arts and Tech High</v>
          </cell>
          <cell r="C1101">
            <v>288</v>
          </cell>
          <cell r="D1101">
            <v>4</v>
          </cell>
        </row>
        <row r="1102">
          <cell r="A1102" t="str">
            <v>38684780118133</v>
          </cell>
          <cell r="B1102" t="str">
            <v>Five Keys Adult School (SF Sheriff's)</v>
          </cell>
          <cell r="C1102">
            <v>141</v>
          </cell>
          <cell r="D1102">
            <v>3</v>
          </cell>
        </row>
        <row r="1103">
          <cell r="A1103" t="str">
            <v>38684780118141</v>
          </cell>
          <cell r="B1103" t="str">
            <v>Five Keys Independence HS (SF Sheriff's)</v>
          </cell>
          <cell r="C1103">
            <v>3203</v>
          </cell>
          <cell r="D1103">
            <v>64</v>
          </cell>
        </row>
        <row r="1104">
          <cell r="A1104" t="str">
            <v>38684780123265</v>
          </cell>
          <cell r="B1104" t="str">
            <v>Gateway Middle</v>
          </cell>
          <cell r="C1104">
            <v>311</v>
          </cell>
          <cell r="D1104">
            <v>1</v>
          </cell>
        </row>
        <row r="1105">
          <cell r="A1105" t="str">
            <v>38684780123505</v>
          </cell>
          <cell r="B1105" t="str">
            <v>Mission Preparatory</v>
          </cell>
          <cell r="C1105">
            <v>315</v>
          </cell>
          <cell r="D1105">
            <v>4</v>
          </cell>
        </row>
        <row r="1106">
          <cell r="A1106" t="str">
            <v>38684783830411</v>
          </cell>
          <cell r="B1106" t="str">
            <v>Leadership High</v>
          </cell>
          <cell r="C1106">
            <v>304</v>
          </cell>
          <cell r="D1106">
            <v>1</v>
          </cell>
        </row>
        <row r="1107">
          <cell r="A1107" t="str">
            <v>38684783830437</v>
          </cell>
          <cell r="B1107" t="str">
            <v>Gateway High</v>
          </cell>
          <cell r="C1107">
            <v>482</v>
          </cell>
          <cell r="D1107">
            <v>1</v>
          </cell>
        </row>
        <row r="1108">
          <cell r="A1108" t="str">
            <v>38684786040935</v>
          </cell>
          <cell r="B1108" t="str">
            <v>Thomas Edison Charter Academy</v>
          </cell>
          <cell r="C1108">
            <v>734</v>
          </cell>
          <cell r="D1108">
            <v>13</v>
          </cell>
        </row>
        <row r="1109">
          <cell r="A1109" t="str">
            <v>38684786112601</v>
          </cell>
          <cell r="B1109" t="str">
            <v>Creative Arts Charter</v>
          </cell>
          <cell r="C1109">
            <v>436</v>
          </cell>
          <cell r="D1109">
            <v>8</v>
          </cell>
        </row>
        <row r="1110">
          <cell r="A1110" t="str">
            <v>38769190132159</v>
          </cell>
          <cell r="B1110" t="str">
            <v>OnePurpose</v>
          </cell>
          <cell r="C1110">
            <v>158</v>
          </cell>
          <cell r="D1110">
            <v>7</v>
          </cell>
        </row>
        <row r="1111">
          <cell r="A1111" t="str">
            <v>39103970000000</v>
          </cell>
          <cell r="B1111" t="str">
            <v>San Joaquin County Office of Education</v>
          </cell>
          <cell r="C1111">
            <v>1837</v>
          </cell>
          <cell r="D1111">
            <v>19</v>
          </cell>
        </row>
        <row r="1112">
          <cell r="A1112" t="str">
            <v>39103970120717</v>
          </cell>
          <cell r="B1112" t="str">
            <v>one.Charter</v>
          </cell>
          <cell r="C1112">
            <v>286</v>
          </cell>
          <cell r="D1112">
            <v>1</v>
          </cell>
        </row>
        <row r="1113">
          <cell r="A1113" t="str">
            <v>39103970127134</v>
          </cell>
          <cell r="B1113" t="str">
            <v>River Islands Technology Academy II</v>
          </cell>
          <cell r="C1113">
            <v>672</v>
          </cell>
          <cell r="D1113">
            <v>1</v>
          </cell>
        </row>
        <row r="1114">
          <cell r="A1114" t="str">
            <v>39103973930476</v>
          </cell>
          <cell r="B1114" t="str">
            <v>Venture Academy</v>
          </cell>
          <cell r="C1114">
            <v>1616</v>
          </cell>
          <cell r="D1114">
            <v>3</v>
          </cell>
        </row>
        <row r="1115">
          <cell r="A1115" t="str">
            <v>39684860000000</v>
          </cell>
          <cell r="B1115" t="str">
            <v>Banta Elementary</v>
          </cell>
          <cell r="C1115">
            <v>851</v>
          </cell>
          <cell r="D1115">
            <v>18</v>
          </cell>
        </row>
        <row r="1116">
          <cell r="A1116" t="str">
            <v>39685020000000</v>
          </cell>
          <cell r="B1116" t="str">
            <v>Escalon Unified</v>
          </cell>
          <cell r="C1116">
            <v>2594</v>
          </cell>
          <cell r="D1116">
            <v>6</v>
          </cell>
        </row>
        <row r="1117">
          <cell r="A1117" t="str">
            <v>39685440000000</v>
          </cell>
          <cell r="B1117" t="str">
            <v>Jefferson Elementary</v>
          </cell>
          <cell r="C1117">
            <v>2329</v>
          </cell>
          <cell r="D1117">
            <v>45</v>
          </cell>
        </row>
        <row r="1118">
          <cell r="A1118" t="str">
            <v>39685690000000</v>
          </cell>
          <cell r="B1118" t="str">
            <v>Lincoln Unified</v>
          </cell>
          <cell r="C1118">
            <v>9409</v>
          </cell>
          <cell r="D1118">
            <v>176</v>
          </cell>
        </row>
        <row r="1119">
          <cell r="A1119" t="str">
            <v>39685770000000</v>
          </cell>
          <cell r="B1119" t="str">
            <v>Linden Unified</v>
          </cell>
          <cell r="C1119">
            <v>2250</v>
          </cell>
          <cell r="D1119">
            <v>24</v>
          </cell>
        </row>
        <row r="1120">
          <cell r="A1120" t="str">
            <v>39685850000000</v>
          </cell>
          <cell r="B1120" t="str">
            <v>Lodi Unified</v>
          </cell>
          <cell r="C1120">
            <v>28953</v>
          </cell>
          <cell r="D1120">
            <v>610</v>
          </cell>
        </row>
        <row r="1121">
          <cell r="A1121" t="str">
            <v>39685850101956</v>
          </cell>
          <cell r="B1121" t="str">
            <v>Aspire Benjamin Holt College Preparatory Academy</v>
          </cell>
          <cell r="C1121">
            <v>418</v>
          </cell>
          <cell r="D1121">
            <v>2</v>
          </cell>
        </row>
        <row r="1122">
          <cell r="A1122" t="str">
            <v>39685850122580</v>
          </cell>
          <cell r="B1122" t="str">
            <v>Rio Valley Charter</v>
          </cell>
          <cell r="C1122">
            <v>606</v>
          </cell>
          <cell r="D1122">
            <v>3</v>
          </cell>
        </row>
        <row r="1123">
          <cell r="A1123" t="str">
            <v>39685850133678</v>
          </cell>
          <cell r="B1123" t="str">
            <v>Aspire Benjamin Holt Middle School</v>
          </cell>
          <cell r="C1123">
            <v>510</v>
          </cell>
          <cell r="D1123">
            <v>1</v>
          </cell>
        </row>
        <row r="1124">
          <cell r="A1124" t="str">
            <v>39685856116594</v>
          </cell>
          <cell r="B1124" t="str">
            <v>Aspire Vincent Shalvey Academy</v>
          </cell>
          <cell r="C1124">
            <v>416</v>
          </cell>
          <cell r="D1124">
            <v>5</v>
          </cell>
        </row>
        <row r="1125">
          <cell r="A1125" t="str">
            <v>39685930000000</v>
          </cell>
          <cell r="B1125" t="str">
            <v>Manteca Unified</v>
          </cell>
          <cell r="C1125">
            <v>23722</v>
          </cell>
          <cell r="D1125">
            <v>538</v>
          </cell>
        </row>
        <row r="1126">
          <cell r="A1126" t="str">
            <v>39686190000000</v>
          </cell>
          <cell r="B1126" t="str">
            <v>New Hope Elementary</v>
          </cell>
          <cell r="C1126">
            <v>188</v>
          </cell>
          <cell r="D1126">
            <v>9</v>
          </cell>
        </row>
        <row r="1127">
          <cell r="A1127" t="str">
            <v>39686270000000</v>
          </cell>
          <cell r="B1127" t="str">
            <v>New Jerusalem Elementary</v>
          </cell>
          <cell r="C1127">
            <v>1696</v>
          </cell>
          <cell r="D1127">
            <v>14</v>
          </cell>
        </row>
        <row r="1128">
          <cell r="A1128" t="str">
            <v>39686270126755</v>
          </cell>
          <cell r="B1128" t="str">
            <v>Humphreys College Academy of Business, Law and Education</v>
          </cell>
          <cell r="C1128">
            <v>768</v>
          </cell>
          <cell r="D1128">
            <v>1</v>
          </cell>
        </row>
        <row r="1129">
          <cell r="A1129" t="str">
            <v>39686270127191</v>
          </cell>
          <cell r="B1129" t="str">
            <v>California Virtual Academy @ San Joaquin</v>
          </cell>
          <cell r="C1129">
            <v>1340</v>
          </cell>
          <cell r="D1129">
            <v>5</v>
          </cell>
        </row>
        <row r="1130">
          <cell r="A1130" t="str">
            <v>39686270129916</v>
          </cell>
          <cell r="B1130" t="str">
            <v>Valley View Charter Prep</v>
          </cell>
          <cell r="C1130">
            <v>488</v>
          </cell>
          <cell r="D1130">
            <v>5</v>
          </cell>
        </row>
        <row r="1131">
          <cell r="A1131" t="str">
            <v>39686350000000</v>
          </cell>
          <cell r="B1131" t="str">
            <v>Oak View Union Elementary</v>
          </cell>
          <cell r="C1131">
            <v>402</v>
          </cell>
          <cell r="D1131">
            <v>5</v>
          </cell>
        </row>
        <row r="1132">
          <cell r="A1132" t="str">
            <v>39686500000000</v>
          </cell>
          <cell r="B1132" t="str">
            <v>Ripon Unified</v>
          </cell>
          <cell r="C1132">
            <v>3181</v>
          </cell>
          <cell r="D1132">
            <v>17</v>
          </cell>
        </row>
        <row r="1133">
          <cell r="A1133" t="str">
            <v>39686500125849</v>
          </cell>
          <cell r="B1133" t="str">
            <v>California Connections Academy @ Ripon</v>
          </cell>
          <cell r="C1133">
            <v>1151</v>
          </cell>
          <cell r="D1133">
            <v>4</v>
          </cell>
        </row>
        <row r="1134">
          <cell r="A1134" t="str">
            <v>39686760000000</v>
          </cell>
          <cell r="B1134" t="str">
            <v>Stockton Unified</v>
          </cell>
          <cell r="C1134">
            <v>37394</v>
          </cell>
          <cell r="D1134">
            <v>814</v>
          </cell>
        </row>
        <row r="1135">
          <cell r="A1135" t="str">
            <v>39686760108647</v>
          </cell>
          <cell r="B1135" t="str">
            <v>Aspire Rosa Parks Academy</v>
          </cell>
          <cell r="C1135">
            <v>392</v>
          </cell>
          <cell r="D1135">
            <v>4</v>
          </cell>
        </row>
        <row r="1136">
          <cell r="A1136" t="str">
            <v>39686760114876</v>
          </cell>
          <cell r="B1136" t="str">
            <v>Aspire Port City Academy</v>
          </cell>
          <cell r="C1136">
            <v>405</v>
          </cell>
          <cell r="D1136">
            <v>3</v>
          </cell>
        </row>
        <row r="1137">
          <cell r="A1137" t="str">
            <v>39686760117853</v>
          </cell>
          <cell r="B1137" t="str">
            <v>Dr. Lewis Dolphin Stallworth Sr. Charter</v>
          </cell>
          <cell r="C1137">
            <v>256</v>
          </cell>
          <cell r="D1137">
            <v>24</v>
          </cell>
        </row>
        <row r="1138">
          <cell r="A1138" t="str">
            <v>39686760118497</v>
          </cell>
          <cell r="B1138" t="str">
            <v>Aspire Langston Hughes Academy</v>
          </cell>
          <cell r="C1138">
            <v>757</v>
          </cell>
          <cell r="D1138">
            <v>1</v>
          </cell>
        </row>
        <row r="1139">
          <cell r="A1139" t="str">
            <v>39686760121541</v>
          </cell>
          <cell r="B1139" t="str">
            <v>Aspire APEX Academy</v>
          </cell>
          <cell r="C1139">
            <v>332</v>
          </cell>
          <cell r="D1139">
            <v>1</v>
          </cell>
        </row>
        <row r="1140">
          <cell r="A1140" t="str">
            <v>39686760124958</v>
          </cell>
          <cell r="B1140" t="str">
            <v>TEAM Charter</v>
          </cell>
          <cell r="C1140">
            <v>121</v>
          </cell>
          <cell r="D1140">
            <v>2</v>
          </cell>
        </row>
        <row r="1141">
          <cell r="A1141" t="str">
            <v>39754990000000</v>
          </cell>
          <cell r="B1141" t="str">
            <v>Tracy Joint Unified</v>
          </cell>
          <cell r="C1141">
            <v>14948</v>
          </cell>
          <cell r="D1141">
            <v>155</v>
          </cell>
        </row>
        <row r="1142">
          <cell r="A1142" t="str">
            <v>39754990102392</v>
          </cell>
          <cell r="B1142" t="str">
            <v>Millennium Charter</v>
          </cell>
          <cell r="C1142">
            <v>535</v>
          </cell>
          <cell r="D1142">
            <v>6</v>
          </cell>
        </row>
        <row r="1143">
          <cell r="A1143" t="str">
            <v>39754996118665</v>
          </cell>
          <cell r="B1143" t="str">
            <v>Discovery Charter</v>
          </cell>
          <cell r="C1143">
            <v>372</v>
          </cell>
          <cell r="D1143">
            <v>5</v>
          </cell>
        </row>
        <row r="1144">
          <cell r="A1144" t="str">
            <v>39767600000000</v>
          </cell>
          <cell r="B1144" t="str">
            <v>Lammersville Joint Unified</v>
          </cell>
          <cell r="C1144">
            <v>4907</v>
          </cell>
          <cell r="D1144">
            <v>163</v>
          </cell>
        </row>
        <row r="1145">
          <cell r="A1145" t="str">
            <v>40104050000000</v>
          </cell>
          <cell r="B1145" t="str">
            <v>San Luis Obispo County Office of Education</v>
          </cell>
          <cell r="C1145">
            <v>401</v>
          </cell>
          <cell r="D1145">
            <v>1</v>
          </cell>
        </row>
        <row r="1146">
          <cell r="A1146" t="str">
            <v>40687000000000</v>
          </cell>
          <cell r="B1146" t="str">
            <v>Atascadero Unified</v>
          </cell>
          <cell r="C1146">
            <v>4683</v>
          </cell>
          <cell r="D1146">
            <v>57</v>
          </cell>
        </row>
        <row r="1147">
          <cell r="A1147" t="str">
            <v>40687260000000</v>
          </cell>
          <cell r="B1147" t="str">
            <v>Cayucos Elementary</v>
          </cell>
          <cell r="C1147">
            <v>191</v>
          </cell>
          <cell r="D1147">
            <v>1</v>
          </cell>
        </row>
        <row r="1148">
          <cell r="A1148" t="str">
            <v>40687590000000</v>
          </cell>
          <cell r="B1148" t="str">
            <v>Lucia Mar Unified</v>
          </cell>
          <cell r="C1148">
            <v>10549</v>
          </cell>
          <cell r="D1148">
            <v>117</v>
          </cell>
        </row>
        <row r="1149">
          <cell r="A1149" t="str">
            <v>40687910000000</v>
          </cell>
          <cell r="B1149" t="str">
            <v>Pleasant Valley Joint Union Elementary</v>
          </cell>
          <cell r="C1149">
            <v>83</v>
          </cell>
          <cell r="D1149">
            <v>1</v>
          </cell>
        </row>
        <row r="1150">
          <cell r="A1150" t="str">
            <v>40688090000000</v>
          </cell>
          <cell r="B1150" t="str">
            <v>San Luis Coastal Unified</v>
          </cell>
          <cell r="C1150">
            <v>7594</v>
          </cell>
          <cell r="D1150">
            <v>118</v>
          </cell>
        </row>
        <row r="1151">
          <cell r="A1151" t="str">
            <v>40688096043194</v>
          </cell>
          <cell r="B1151" t="str">
            <v>Bellevue-Santa Fe Charter</v>
          </cell>
          <cell r="C1151">
            <v>160</v>
          </cell>
          <cell r="D1151">
            <v>2</v>
          </cell>
        </row>
        <row r="1152">
          <cell r="A1152" t="str">
            <v>40688250000000</v>
          </cell>
          <cell r="B1152" t="str">
            <v>San Miguel Joint Union</v>
          </cell>
          <cell r="C1152">
            <v>597</v>
          </cell>
          <cell r="D1152">
            <v>20</v>
          </cell>
        </row>
        <row r="1153">
          <cell r="A1153" t="str">
            <v>40688250125807</v>
          </cell>
          <cell r="B1153" t="str">
            <v>Almond Acres Charter Academy</v>
          </cell>
          <cell r="C1153">
            <v>304</v>
          </cell>
          <cell r="D1153">
            <v>1</v>
          </cell>
        </row>
        <row r="1154">
          <cell r="A1154" t="str">
            <v>40688330000000</v>
          </cell>
          <cell r="B1154" t="str">
            <v>Shandon Joint Unified</v>
          </cell>
          <cell r="C1154">
            <v>321</v>
          </cell>
          <cell r="D1154">
            <v>4</v>
          </cell>
        </row>
        <row r="1155">
          <cell r="A1155" t="str">
            <v>40688410000000</v>
          </cell>
          <cell r="B1155" t="str">
            <v>Templeton Unified</v>
          </cell>
          <cell r="C1155">
            <v>2370</v>
          </cell>
          <cell r="D1155">
            <v>8</v>
          </cell>
        </row>
        <row r="1156">
          <cell r="A1156" t="str">
            <v>40754570000000</v>
          </cell>
          <cell r="B1156" t="str">
            <v>Paso Robles Joint Unified</v>
          </cell>
          <cell r="C1156">
            <v>6871</v>
          </cell>
          <cell r="D1156">
            <v>98</v>
          </cell>
        </row>
        <row r="1157">
          <cell r="A1157" t="str">
            <v>40754650000000</v>
          </cell>
          <cell r="B1157" t="str">
            <v>Coast Unified</v>
          </cell>
          <cell r="C1157">
            <v>606</v>
          </cell>
          <cell r="D1157">
            <v>10</v>
          </cell>
        </row>
        <row r="1158">
          <cell r="A1158" t="str">
            <v>41104130000000</v>
          </cell>
          <cell r="B1158" t="str">
            <v>San Mateo County Office of Education</v>
          </cell>
          <cell r="C1158">
            <v>248</v>
          </cell>
          <cell r="D1158">
            <v>3</v>
          </cell>
        </row>
        <row r="1159">
          <cell r="A1159" t="str">
            <v>41688580000000</v>
          </cell>
          <cell r="B1159" t="str">
            <v>Bayshore Elementary</v>
          </cell>
          <cell r="C1159">
            <v>378</v>
          </cell>
          <cell r="D1159">
            <v>32</v>
          </cell>
        </row>
        <row r="1160">
          <cell r="A1160" t="str">
            <v>41688660000000</v>
          </cell>
          <cell r="B1160" t="str">
            <v>Belmont-Redwood Shores Elementary</v>
          </cell>
          <cell r="C1160">
            <v>4307</v>
          </cell>
          <cell r="D1160">
            <v>226</v>
          </cell>
        </row>
        <row r="1161">
          <cell r="A1161" t="str">
            <v>41688740000000</v>
          </cell>
          <cell r="B1161" t="str">
            <v>Brisbane Elementary</v>
          </cell>
          <cell r="C1161">
            <v>469</v>
          </cell>
          <cell r="D1161">
            <v>14</v>
          </cell>
        </row>
        <row r="1162">
          <cell r="A1162" t="str">
            <v>41688820000000</v>
          </cell>
          <cell r="B1162" t="str">
            <v>Burlingame Elementary</v>
          </cell>
          <cell r="C1162">
            <v>3504</v>
          </cell>
          <cell r="D1162">
            <v>164</v>
          </cell>
        </row>
        <row r="1163">
          <cell r="A1163" t="str">
            <v>41688900000000</v>
          </cell>
          <cell r="B1163" t="str">
            <v>Cabrillo Unified</v>
          </cell>
          <cell r="C1163">
            <v>3198</v>
          </cell>
          <cell r="D1163">
            <v>48</v>
          </cell>
        </row>
        <row r="1164">
          <cell r="A1164" t="str">
            <v>41689080000000</v>
          </cell>
          <cell r="B1164" t="str">
            <v>Hillsborough City Elementary</v>
          </cell>
          <cell r="C1164">
            <v>1401</v>
          </cell>
          <cell r="D1164">
            <v>28</v>
          </cell>
        </row>
        <row r="1165">
          <cell r="A1165" t="str">
            <v>41689160000000</v>
          </cell>
          <cell r="B1165" t="str">
            <v>Jefferson Elementary</v>
          </cell>
          <cell r="C1165">
            <v>6091</v>
          </cell>
          <cell r="D1165">
            <v>461</v>
          </cell>
        </row>
        <row r="1166">
          <cell r="A1166" t="str">
            <v>41689160112284</v>
          </cell>
          <cell r="B1166" t="str">
            <v>California Virtual Academy San Mateo</v>
          </cell>
          <cell r="C1166">
            <v>723</v>
          </cell>
          <cell r="D1166">
            <v>11</v>
          </cell>
        </row>
        <row r="1167">
          <cell r="A1167" t="str">
            <v>41689240000000</v>
          </cell>
          <cell r="B1167" t="str">
            <v>Jefferson Union High</v>
          </cell>
          <cell r="C1167">
            <v>4399</v>
          </cell>
          <cell r="D1167">
            <v>278</v>
          </cell>
        </row>
        <row r="1168">
          <cell r="A1168" t="str">
            <v>41689240127548</v>
          </cell>
          <cell r="B1168" t="str">
            <v>Summit Public School: Shasta</v>
          </cell>
          <cell r="C1168">
            <v>452</v>
          </cell>
          <cell r="D1168">
            <v>1</v>
          </cell>
        </row>
        <row r="1169">
          <cell r="A1169" t="str">
            <v>41689320000000</v>
          </cell>
          <cell r="B1169" t="str">
            <v>Pacifica</v>
          </cell>
          <cell r="C1169">
            <v>3111</v>
          </cell>
          <cell r="D1169">
            <v>80</v>
          </cell>
        </row>
        <row r="1170">
          <cell r="A1170" t="str">
            <v>41689400000000</v>
          </cell>
          <cell r="B1170" t="str">
            <v>La Honda-Pescadero Unified</v>
          </cell>
          <cell r="C1170">
            <v>316</v>
          </cell>
          <cell r="D1170">
            <v>5</v>
          </cell>
        </row>
        <row r="1171">
          <cell r="A1171" t="str">
            <v>41689570000000</v>
          </cell>
          <cell r="B1171" t="str">
            <v>Las Lomitas Elementary</v>
          </cell>
          <cell r="C1171">
            <v>1334</v>
          </cell>
          <cell r="D1171">
            <v>118</v>
          </cell>
        </row>
        <row r="1172">
          <cell r="A1172" t="str">
            <v>41689650000000</v>
          </cell>
          <cell r="B1172" t="str">
            <v>Menlo Park City Elementary</v>
          </cell>
          <cell r="C1172">
            <v>2971</v>
          </cell>
          <cell r="D1172">
            <v>153</v>
          </cell>
        </row>
        <row r="1173">
          <cell r="A1173" t="str">
            <v>41689730000000</v>
          </cell>
          <cell r="B1173" t="str">
            <v>Millbrae Elementary</v>
          </cell>
          <cell r="C1173">
            <v>2428</v>
          </cell>
          <cell r="D1173">
            <v>151</v>
          </cell>
        </row>
        <row r="1174">
          <cell r="A1174" t="str">
            <v>41689810000000</v>
          </cell>
          <cell r="B1174" t="str">
            <v>Portola Valley Elementary</v>
          </cell>
          <cell r="C1174">
            <v>607</v>
          </cell>
          <cell r="D1174">
            <v>37</v>
          </cell>
        </row>
        <row r="1175">
          <cell r="A1175" t="str">
            <v>41689990000000</v>
          </cell>
          <cell r="B1175" t="str">
            <v>Ravenswood City Elementary</v>
          </cell>
          <cell r="C1175">
            <v>2683</v>
          </cell>
          <cell r="D1175">
            <v>177</v>
          </cell>
        </row>
        <row r="1176">
          <cell r="A1176" t="str">
            <v>41689990134197</v>
          </cell>
          <cell r="B1176" t="str">
            <v>Aspire East Palo Alto Charter</v>
          </cell>
          <cell r="C1176">
            <v>722</v>
          </cell>
          <cell r="D1176">
            <v>15</v>
          </cell>
        </row>
        <row r="1177">
          <cell r="A1177" t="str">
            <v>41690050000000</v>
          </cell>
          <cell r="B1177" t="str">
            <v>Redwood City Elementary</v>
          </cell>
          <cell r="C1177">
            <v>7706</v>
          </cell>
          <cell r="D1177">
            <v>282</v>
          </cell>
        </row>
        <row r="1178">
          <cell r="A1178" t="str">
            <v>41690050127282</v>
          </cell>
          <cell r="B1178" t="str">
            <v>Connect Community Charter</v>
          </cell>
          <cell r="C1178">
            <v>214</v>
          </cell>
          <cell r="D1178">
            <v>3</v>
          </cell>
        </row>
        <row r="1179">
          <cell r="A1179" t="str">
            <v>41690050132076</v>
          </cell>
          <cell r="B1179" t="str">
            <v>Rocketship Redwood City</v>
          </cell>
          <cell r="C1179">
            <v>286</v>
          </cell>
          <cell r="D1179">
            <v>5</v>
          </cell>
        </row>
        <row r="1180">
          <cell r="A1180" t="str">
            <v>41690130000000</v>
          </cell>
          <cell r="B1180" t="str">
            <v>San Bruno Park Elementary</v>
          </cell>
          <cell r="C1180">
            <v>2632</v>
          </cell>
          <cell r="D1180">
            <v>98</v>
          </cell>
        </row>
        <row r="1181">
          <cell r="A1181" t="str">
            <v>41690210000000</v>
          </cell>
          <cell r="B1181" t="str">
            <v>San Carlos Elementary</v>
          </cell>
          <cell r="C1181">
            <v>3165</v>
          </cell>
          <cell r="D1181">
            <v>90</v>
          </cell>
        </row>
        <row r="1182">
          <cell r="A1182" t="str">
            <v>41690390000000</v>
          </cell>
          <cell r="B1182" t="str">
            <v>San Mateo-Foster City</v>
          </cell>
          <cell r="C1182">
            <v>11816</v>
          </cell>
          <cell r="D1182">
            <v>879</v>
          </cell>
        </row>
        <row r="1183">
          <cell r="A1183" t="str">
            <v>41690470000000</v>
          </cell>
          <cell r="B1183" t="str">
            <v>San Mateo Union High</v>
          </cell>
          <cell r="C1183">
            <v>8906</v>
          </cell>
          <cell r="D1183">
            <v>529</v>
          </cell>
        </row>
        <row r="1184">
          <cell r="A1184" t="str">
            <v>41690470129759</v>
          </cell>
          <cell r="B1184" t="str">
            <v>Design Tech High</v>
          </cell>
          <cell r="C1184">
            <v>552</v>
          </cell>
          <cell r="D1184">
            <v>4</v>
          </cell>
        </row>
        <row r="1185">
          <cell r="A1185" t="str">
            <v>41690620000000</v>
          </cell>
          <cell r="B1185" t="str">
            <v>Sequoia Union High</v>
          </cell>
          <cell r="C1185">
            <v>8837</v>
          </cell>
          <cell r="D1185">
            <v>298</v>
          </cell>
        </row>
        <row r="1186">
          <cell r="A1186" t="str">
            <v>41690620126722</v>
          </cell>
          <cell r="B1186" t="str">
            <v>East Palo Alto Academy</v>
          </cell>
          <cell r="C1186">
            <v>320</v>
          </cell>
          <cell r="D1186">
            <v>13</v>
          </cell>
        </row>
        <row r="1187">
          <cell r="A1187" t="str">
            <v>41690700000000</v>
          </cell>
          <cell r="B1187" t="str">
            <v>South San Francisco Unified</v>
          </cell>
          <cell r="C1187">
            <v>8692</v>
          </cell>
          <cell r="D1187">
            <v>397</v>
          </cell>
        </row>
        <row r="1188">
          <cell r="A1188" t="str">
            <v>41690880000000</v>
          </cell>
          <cell r="B1188" t="str">
            <v>Woodside Elementary</v>
          </cell>
          <cell r="C1188">
            <v>411</v>
          </cell>
          <cell r="D1188">
            <v>11</v>
          </cell>
        </row>
        <row r="1189">
          <cell r="A1189" t="str">
            <v>42104210000000</v>
          </cell>
          <cell r="B1189" t="str">
            <v>Santa Barbara County Office of Education</v>
          </cell>
          <cell r="C1189">
            <v>264</v>
          </cell>
          <cell r="D1189">
            <v>11</v>
          </cell>
        </row>
        <row r="1190">
          <cell r="A1190" t="str">
            <v>42691040000000</v>
          </cell>
          <cell r="B1190" t="str">
            <v>Ballard Elementary</v>
          </cell>
          <cell r="C1190">
            <v>131</v>
          </cell>
          <cell r="D1190">
            <v>1</v>
          </cell>
        </row>
        <row r="1191">
          <cell r="A1191" t="str">
            <v>42691120124255</v>
          </cell>
          <cell r="B1191" t="str">
            <v>Trivium Charter</v>
          </cell>
          <cell r="C1191">
            <v>733</v>
          </cell>
          <cell r="D1191">
            <v>4</v>
          </cell>
        </row>
        <row r="1192">
          <cell r="A1192" t="str">
            <v>42691200000000</v>
          </cell>
          <cell r="B1192" t="str">
            <v>Santa Maria-Bonita</v>
          </cell>
          <cell r="C1192">
            <v>17122</v>
          </cell>
          <cell r="D1192">
            <v>591</v>
          </cell>
        </row>
        <row r="1193">
          <cell r="A1193" t="str">
            <v>42691380000000</v>
          </cell>
          <cell r="B1193" t="str">
            <v>Buellton Union Elementary</v>
          </cell>
          <cell r="C1193">
            <v>564</v>
          </cell>
          <cell r="D1193">
            <v>13</v>
          </cell>
        </row>
        <row r="1194">
          <cell r="A1194" t="str">
            <v>42691460000000</v>
          </cell>
          <cell r="B1194" t="str">
            <v>Carpinteria Unified</v>
          </cell>
          <cell r="C1194">
            <v>2205</v>
          </cell>
          <cell r="D1194">
            <v>43</v>
          </cell>
        </row>
        <row r="1195">
          <cell r="A1195" t="str">
            <v>42691610000000</v>
          </cell>
          <cell r="B1195" t="str">
            <v>Cold Spring Elementary</v>
          </cell>
          <cell r="C1195">
            <v>170</v>
          </cell>
          <cell r="D1195">
            <v>1</v>
          </cell>
        </row>
        <row r="1196">
          <cell r="A1196" t="str">
            <v>42691790000000</v>
          </cell>
          <cell r="B1196" t="str">
            <v>College Elementary</v>
          </cell>
          <cell r="C1196">
            <v>200</v>
          </cell>
          <cell r="D1196">
            <v>2</v>
          </cell>
        </row>
        <row r="1197">
          <cell r="A1197" t="str">
            <v>42691796118434</v>
          </cell>
          <cell r="B1197" t="str">
            <v>Santa Ynez Valley Charter</v>
          </cell>
          <cell r="C1197">
            <v>196</v>
          </cell>
          <cell r="D1197">
            <v>1</v>
          </cell>
        </row>
        <row r="1198">
          <cell r="A1198" t="str">
            <v>42691950000000</v>
          </cell>
          <cell r="B1198" t="str">
            <v>Goleta Union Elementary</v>
          </cell>
          <cell r="C1198">
            <v>3541</v>
          </cell>
          <cell r="D1198">
            <v>157</v>
          </cell>
        </row>
        <row r="1199">
          <cell r="A1199" t="str">
            <v>42692030000000</v>
          </cell>
          <cell r="B1199" t="str">
            <v>Guadalupe Union Elementary</v>
          </cell>
          <cell r="C1199">
            <v>1298</v>
          </cell>
          <cell r="D1199">
            <v>53</v>
          </cell>
        </row>
        <row r="1200">
          <cell r="A1200" t="str">
            <v>42692110000000</v>
          </cell>
          <cell r="B1200" t="str">
            <v>Hope Elementary</v>
          </cell>
          <cell r="C1200">
            <v>963</v>
          </cell>
          <cell r="D1200">
            <v>21</v>
          </cell>
        </row>
        <row r="1201">
          <cell r="A1201" t="str">
            <v>42692290000000</v>
          </cell>
          <cell r="B1201" t="str">
            <v>Lompoc Unified</v>
          </cell>
          <cell r="C1201">
            <v>9710</v>
          </cell>
          <cell r="D1201">
            <v>152</v>
          </cell>
        </row>
        <row r="1202">
          <cell r="A1202" t="str">
            <v>42692290116921</v>
          </cell>
          <cell r="B1202" t="str">
            <v>Manzanita Public Charter</v>
          </cell>
          <cell r="C1202">
            <v>431</v>
          </cell>
          <cell r="D1202">
            <v>23</v>
          </cell>
        </row>
        <row r="1203">
          <cell r="A1203" t="str">
            <v>42692450000000</v>
          </cell>
          <cell r="B1203" t="str">
            <v>Los Olivos Elementary</v>
          </cell>
          <cell r="C1203">
            <v>139</v>
          </cell>
          <cell r="D1203">
            <v>1</v>
          </cell>
        </row>
        <row r="1204">
          <cell r="A1204" t="str">
            <v>42692520000000</v>
          </cell>
          <cell r="B1204" t="str">
            <v>Montecito Union Elementary</v>
          </cell>
          <cell r="C1204">
            <v>410</v>
          </cell>
          <cell r="D1204">
            <v>28</v>
          </cell>
        </row>
        <row r="1205">
          <cell r="A1205" t="str">
            <v>42692600000000</v>
          </cell>
          <cell r="B1205" t="str">
            <v>Orcutt Union Elementary</v>
          </cell>
          <cell r="C1205">
            <v>5202</v>
          </cell>
          <cell r="D1205">
            <v>26</v>
          </cell>
        </row>
        <row r="1206">
          <cell r="A1206" t="str">
            <v>42693100000000</v>
          </cell>
          <cell r="B1206" t="str">
            <v>Santa Maria Joint Union High</v>
          </cell>
          <cell r="C1206">
            <v>7947</v>
          </cell>
          <cell r="D1206">
            <v>246</v>
          </cell>
        </row>
        <row r="1207">
          <cell r="A1207" t="str">
            <v>42693280000000</v>
          </cell>
          <cell r="B1207" t="str">
            <v>Santa Ynez Valley Union High</v>
          </cell>
          <cell r="C1207">
            <v>944</v>
          </cell>
          <cell r="D1207">
            <v>9</v>
          </cell>
        </row>
        <row r="1208">
          <cell r="A1208" t="str">
            <v>42693360000000</v>
          </cell>
          <cell r="B1208" t="str">
            <v>Solvang Elementary</v>
          </cell>
          <cell r="C1208">
            <v>600</v>
          </cell>
          <cell r="D1208">
            <v>4</v>
          </cell>
        </row>
        <row r="1209">
          <cell r="A1209" t="str">
            <v>42750100000000</v>
          </cell>
          <cell r="B1209" t="str">
            <v>Cuyama Joint Unified</v>
          </cell>
          <cell r="C1209">
            <v>207</v>
          </cell>
          <cell r="D1209">
            <v>7</v>
          </cell>
        </row>
        <row r="1210">
          <cell r="A1210" t="str">
            <v>42767860000000</v>
          </cell>
          <cell r="B1210" t="str">
            <v>Santa Barbara Unified</v>
          </cell>
          <cell r="C1210">
            <v>13999</v>
          </cell>
          <cell r="D1210">
            <v>375</v>
          </cell>
        </row>
        <row r="1211">
          <cell r="A1211" t="str">
            <v>42767866045918</v>
          </cell>
          <cell r="B1211" t="str">
            <v>Peabody Charter</v>
          </cell>
          <cell r="C1211">
            <v>750</v>
          </cell>
          <cell r="D1211">
            <v>15</v>
          </cell>
        </row>
        <row r="1212">
          <cell r="A1212" t="str">
            <v>42767866118202</v>
          </cell>
          <cell r="B1212" t="str">
            <v>Adelante Charter</v>
          </cell>
          <cell r="C1212">
            <v>288</v>
          </cell>
          <cell r="D1212">
            <v>6</v>
          </cell>
        </row>
        <row r="1213">
          <cell r="A1213" t="str">
            <v>42769500132894</v>
          </cell>
          <cell r="B1213" t="str">
            <v>Olive Grove Charter</v>
          </cell>
          <cell r="C1213">
            <v>521</v>
          </cell>
          <cell r="D1213">
            <v>2</v>
          </cell>
        </row>
        <row r="1214">
          <cell r="A1214" t="str">
            <v>43104390000000</v>
          </cell>
          <cell r="B1214" t="str">
            <v>Santa Clara County Office of Education</v>
          </cell>
          <cell r="C1214">
            <v>1648</v>
          </cell>
          <cell r="D1214">
            <v>4</v>
          </cell>
        </row>
        <row r="1215">
          <cell r="A1215" t="str">
            <v>43104390106534</v>
          </cell>
          <cell r="B1215" t="str">
            <v>Bullis Charter</v>
          </cell>
          <cell r="C1215">
            <v>879</v>
          </cell>
          <cell r="D1215">
            <v>19</v>
          </cell>
        </row>
        <row r="1216">
          <cell r="A1216" t="str">
            <v>43104390113431</v>
          </cell>
          <cell r="B1216" t="str">
            <v>University Preparatory Academy Charter</v>
          </cell>
          <cell r="C1216">
            <v>656</v>
          </cell>
          <cell r="D1216">
            <v>3</v>
          </cell>
        </row>
        <row r="1217">
          <cell r="A1217" t="str">
            <v>43104390113704</v>
          </cell>
          <cell r="B1217" t="str">
            <v>Rocketship Mateo Sheedy Elementary</v>
          </cell>
          <cell r="C1217">
            <v>569</v>
          </cell>
          <cell r="D1217">
            <v>17</v>
          </cell>
        </row>
        <row r="1218">
          <cell r="A1218" t="str">
            <v>43104390116814</v>
          </cell>
          <cell r="B1218" t="str">
            <v>ACE Empower Academy</v>
          </cell>
          <cell r="C1218">
            <v>337</v>
          </cell>
          <cell r="D1218">
            <v>6</v>
          </cell>
        </row>
        <row r="1219">
          <cell r="A1219" t="str">
            <v>43104390119024</v>
          </cell>
          <cell r="B1219" t="str">
            <v>Rocketship Si Se Puede Academy</v>
          </cell>
          <cell r="C1219">
            <v>439</v>
          </cell>
          <cell r="D1219">
            <v>14</v>
          </cell>
        </row>
        <row r="1220">
          <cell r="A1220" t="str">
            <v>43104390120642</v>
          </cell>
          <cell r="B1220" t="str">
            <v>Rocketship Los Suenos Academy</v>
          </cell>
          <cell r="C1220">
            <v>483</v>
          </cell>
          <cell r="D1220">
            <v>15</v>
          </cell>
        </row>
        <row r="1221">
          <cell r="A1221" t="str">
            <v>43104390123257</v>
          </cell>
          <cell r="B1221" t="str">
            <v>Downtown College Prep - Alum Rock</v>
          </cell>
          <cell r="C1221">
            <v>677</v>
          </cell>
          <cell r="D1221">
            <v>13</v>
          </cell>
        </row>
        <row r="1222">
          <cell r="A1222" t="str">
            <v>43104390123281</v>
          </cell>
          <cell r="B1222" t="str">
            <v>Rocketship Discovery Prep</v>
          </cell>
          <cell r="C1222">
            <v>505</v>
          </cell>
          <cell r="D1222">
            <v>27</v>
          </cell>
        </row>
        <row r="1223">
          <cell r="A1223" t="str">
            <v>43104390123794</v>
          </cell>
          <cell r="B1223" t="str">
            <v>Summit Public School: Tahoma</v>
          </cell>
          <cell r="C1223">
            <v>342</v>
          </cell>
          <cell r="D1223">
            <v>2</v>
          </cell>
        </row>
        <row r="1224">
          <cell r="A1224" t="str">
            <v>43104390124065</v>
          </cell>
          <cell r="B1224" t="str">
            <v>Sunrise Middle</v>
          </cell>
          <cell r="C1224">
            <v>210</v>
          </cell>
          <cell r="D1224">
            <v>6</v>
          </cell>
        </row>
        <row r="1225">
          <cell r="A1225" t="str">
            <v>43104390125781</v>
          </cell>
          <cell r="B1225" t="str">
            <v>Rocketship Academy Brilliant Minds</v>
          </cell>
          <cell r="C1225">
            <v>569</v>
          </cell>
          <cell r="D1225">
            <v>19</v>
          </cell>
        </row>
        <row r="1226">
          <cell r="A1226" t="str">
            <v>43104390125799</v>
          </cell>
          <cell r="B1226" t="str">
            <v>Rocketship Alma Academy</v>
          </cell>
          <cell r="C1226">
            <v>513</v>
          </cell>
          <cell r="D1226">
            <v>17</v>
          </cell>
        </row>
        <row r="1227">
          <cell r="A1227" t="str">
            <v>43104390127969</v>
          </cell>
          <cell r="B1227" t="str">
            <v>Discovery Charter II</v>
          </cell>
          <cell r="C1227">
            <v>550</v>
          </cell>
          <cell r="D1227">
            <v>2</v>
          </cell>
        </row>
        <row r="1228">
          <cell r="A1228" t="str">
            <v>43104390128090</v>
          </cell>
          <cell r="B1228" t="str">
            <v>Summit Public School: Denali</v>
          </cell>
          <cell r="C1228">
            <v>482</v>
          </cell>
          <cell r="D1228">
            <v>3</v>
          </cell>
        </row>
        <row r="1229">
          <cell r="A1229" t="str">
            <v>43104390129213</v>
          </cell>
          <cell r="B1229" t="str">
            <v>Alpha: Jose Hernandez</v>
          </cell>
          <cell r="C1229">
            <v>346</v>
          </cell>
          <cell r="D1229">
            <v>10</v>
          </cell>
        </row>
        <row r="1230">
          <cell r="A1230" t="str">
            <v>43104390131110</v>
          </cell>
          <cell r="B1230" t="str">
            <v>Rocketship Fuerza Community Prep</v>
          </cell>
          <cell r="C1230">
            <v>614</v>
          </cell>
          <cell r="D1230">
            <v>19</v>
          </cell>
        </row>
        <row r="1231">
          <cell r="A1231" t="str">
            <v>43104390131748</v>
          </cell>
          <cell r="B1231" t="str">
            <v>Voices College-Bound Language Academy at Morgan Hill</v>
          </cell>
          <cell r="C1231">
            <v>186</v>
          </cell>
          <cell r="D1231">
            <v>2</v>
          </cell>
        </row>
        <row r="1232">
          <cell r="A1232" t="str">
            <v>43104390132001</v>
          </cell>
          <cell r="B1232" t="str">
            <v>Spark Charter</v>
          </cell>
          <cell r="C1232">
            <v>247</v>
          </cell>
          <cell r="D1232">
            <v>29</v>
          </cell>
        </row>
        <row r="1233">
          <cell r="A1233" t="str">
            <v>43104390132530</v>
          </cell>
          <cell r="B1233" t="str">
            <v>Voices College-Bound Language Academy at Mt. Pleasant</v>
          </cell>
          <cell r="C1233">
            <v>217</v>
          </cell>
          <cell r="D1233">
            <v>9</v>
          </cell>
        </row>
        <row r="1234">
          <cell r="A1234" t="str">
            <v>43104390133496</v>
          </cell>
          <cell r="B1234" t="str">
            <v>Rocketship Rising Stars</v>
          </cell>
          <cell r="C1234">
            <v>561</v>
          </cell>
          <cell r="D1234">
            <v>34</v>
          </cell>
        </row>
        <row r="1235">
          <cell r="A1235" t="str">
            <v>43693690000000</v>
          </cell>
          <cell r="B1235" t="str">
            <v>Alum Rock Union Elementary</v>
          </cell>
          <cell r="C1235">
            <v>10085</v>
          </cell>
          <cell r="D1235">
            <v>424</v>
          </cell>
        </row>
        <row r="1236">
          <cell r="A1236" t="str">
            <v>43693690125526</v>
          </cell>
          <cell r="B1236" t="str">
            <v>Alpha: Blanca Alvarado Middle</v>
          </cell>
          <cell r="C1236">
            <v>358</v>
          </cell>
          <cell r="D1236">
            <v>5</v>
          </cell>
        </row>
        <row r="1237">
          <cell r="A1237" t="str">
            <v>43693770000000</v>
          </cell>
          <cell r="B1237" t="str">
            <v>Berryessa Union Elementary</v>
          </cell>
          <cell r="C1237">
            <v>7097</v>
          </cell>
          <cell r="D1237">
            <v>538</v>
          </cell>
        </row>
        <row r="1238">
          <cell r="A1238" t="str">
            <v>43693850000000</v>
          </cell>
          <cell r="B1238" t="str">
            <v>Cambrian</v>
          </cell>
          <cell r="C1238">
            <v>3581</v>
          </cell>
          <cell r="D1238">
            <v>214</v>
          </cell>
        </row>
        <row r="1239">
          <cell r="A1239" t="str">
            <v>43693930000000</v>
          </cell>
          <cell r="B1239" t="str">
            <v>Campbell Union</v>
          </cell>
          <cell r="C1239">
            <v>7293</v>
          </cell>
          <cell r="D1239">
            <v>390</v>
          </cell>
        </row>
        <row r="1240">
          <cell r="A1240" t="str">
            <v>43694010000000</v>
          </cell>
          <cell r="B1240" t="str">
            <v>Campbell Union High</v>
          </cell>
          <cell r="C1240">
            <v>8022</v>
          </cell>
          <cell r="D1240">
            <v>215</v>
          </cell>
        </row>
        <row r="1241">
          <cell r="A1241" t="str">
            <v>43694190000000</v>
          </cell>
          <cell r="B1241" t="str">
            <v>Cupertino Union</v>
          </cell>
          <cell r="C1241">
            <v>18003</v>
          </cell>
          <cell r="D1241">
            <v>3093</v>
          </cell>
        </row>
        <row r="1242">
          <cell r="A1242" t="str">
            <v>43694270000000</v>
          </cell>
          <cell r="B1242" t="str">
            <v>East Side Union High</v>
          </cell>
          <cell r="C1242">
            <v>23281</v>
          </cell>
          <cell r="D1242">
            <v>909</v>
          </cell>
        </row>
        <row r="1243">
          <cell r="A1243" t="str">
            <v>43694270107151</v>
          </cell>
          <cell r="B1243" t="str">
            <v>Escuela Popular/Center for Training and Careers, Family Learning</v>
          </cell>
          <cell r="C1243">
            <v>697</v>
          </cell>
          <cell r="D1243">
            <v>66</v>
          </cell>
        </row>
        <row r="1244">
          <cell r="A1244" t="str">
            <v>43694270123745</v>
          </cell>
          <cell r="B1244" t="str">
            <v>Summit Public School: Rainier</v>
          </cell>
          <cell r="C1244">
            <v>367</v>
          </cell>
          <cell r="D1244">
            <v>1</v>
          </cell>
        </row>
        <row r="1245">
          <cell r="A1245" t="str">
            <v>43694270125617</v>
          </cell>
          <cell r="B1245" t="str">
            <v>ACE Charter High</v>
          </cell>
          <cell r="C1245">
            <v>327</v>
          </cell>
          <cell r="D1245">
            <v>14</v>
          </cell>
        </row>
        <row r="1246">
          <cell r="A1246" t="str">
            <v>43694270130856</v>
          </cell>
          <cell r="B1246" t="str">
            <v>Luis Valdez Leadership Academy</v>
          </cell>
          <cell r="C1246">
            <v>380</v>
          </cell>
          <cell r="D1246">
            <v>10</v>
          </cell>
        </row>
        <row r="1247">
          <cell r="A1247" t="str">
            <v>43694270131995</v>
          </cell>
          <cell r="B1247" t="str">
            <v>B. Roberto Cruz Leadership Academy</v>
          </cell>
          <cell r="C1247">
            <v>229</v>
          </cell>
          <cell r="D1247">
            <v>21</v>
          </cell>
        </row>
        <row r="1248">
          <cell r="A1248" t="str">
            <v>43694270132274</v>
          </cell>
          <cell r="B1248" t="str">
            <v>Alpha Cindy Avitia High</v>
          </cell>
          <cell r="C1248">
            <v>397</v>
          </cell>
          <cell r="D1248">
            <v>7</v>
          </cell>
        </row>
        <row r="1249">
          <cell r="A1249" t="str">
            <v>43694274330668</v>
          </cell>
          <cell r="B1249" t="str">
            <v>Latino College Preparatory Academy</v>
          </cell>
          <cell r="C1249">
            <v>430</v>
          </cell>
          <cell r="D1249">
            <v>16</v>
          </cell>
        </row>
        <row r="1250">
          <cell r="A1250" t="str">
            <v>43694274330676</v>
          </cell>
          <cell r="B1250" t="str">
            <v>San Jose Conservation Corps Charter</v>
          </cell>
          <cell r="C1250">
            <v>261</v>
          </cell>
          <cell r="D1250">
            <v>2</v>
          </cell>
        </row>
        <row r="1251">
          <cell r="A1251" t="str">
            <v>43694274330726</v>
          </cell>
          <cell r="B1251" t="str">
            <v>Escuela Popular Accelerated Family Learning</v>
          </cell>
          <cell r="C1251">
            <v>350</v>
          </cell>
          <cell r="D1251">
            <v>62</v>
          </cell>
        </row>
        <row r="1252">
          <cell r="A1252" t="str">
            <v>43694350000000</v>
          </cell>
          <cell r="B1252" t="str">
            <v>Evergreen Elementary</v>
          </cell>
          <cell r="C1252">
            <v>11385</v>
          </cell>
          <cell r="D1252">
            <v>207</v>
          </cell>
        </row>
        <row r="1253">
          <cell r="A1253" t="str">
            <v>43694500000000</v>
          </cell>
          <cell r="B1253" t="str">
            <v>Franklin-McKinley Elementary</v>
          </cell>
          <cell r="C1253">
            <v>7664</v>
          </cell>
          <cell r="D1253">
            <v>442</v>
          </cell>
        </row>
        <row r="1254">
          <cell r="A1254" t="str">
            <v>43694500113662</v>
          </cell>
          <cell r="B1254" t="str">
            <v>Voices College-Bound Language Academy</v>
          </cell>
          <cell r="C1254">
            <v>478</v>
          </cell>
          <cell r="D1254">
            <v>2</v>
          </cell>
        </row>
        <row r="1255">
          <cell r="A1255" t="str">
            <v>43694500121483</v>
          </cell>
          <cell r="B1255" t="str">
            <v>Alpha: Cornerstone Academy Preparatory</v>
          </cell>
          <cell r="C1255">
            <v>519</v>
          </cell>
          <cell r="D1255">
            <v>11</v>
          </cell>
        </row>
        <row r="1256">
          <cell r="A1256" t="str">
            <v>43694500123299</v>
          </cell>
          <cell r="B1256" t="str">
            <v>Rocketship Mosaic Elementary</v>
          </cell>
          <cell r="C1256">
            <v>574</v>
          </cell>
          <cell r="D1256">
            <v>38</v>
          </cell>
        </row>
        <row r="1257">
          <cell r="A1257" t="str">
            <v>43694500128108</v>
          </cell>
          <cell r="B1257" t="str">
            <v>Rocketship Spark Academy</v>
          </cell>
          <cell r="C1257">
            <v>601</v>
          </cell>
          <cell r="D1257">
            <v>18</v>
          </cell>
        </row>
        <row r="1258">
          <cell r="A1258" t="str">
            <v>43694500129247</v>
          </cell>
          <cell r="B1258" t="str">
            <v>ACE Esperanza Middle</v>
          </cell>
          <cell r="C1258">
            <v>304</v>
          </cell>
          <cell r="D1258">
            <v>16</v>
          </cell>
        </row>
        <row r="1259">
          <cell r="A1259" t="str">
            <v>43694680000000</v>
          </cell>
          <cell r="B1259" t="str">
            <v>Fremont Union High</v>
          </cell>
          <cell r="C1259">
            <v>11095</v>
          </cell>
          <cell r="D1259">
            <v>453</v>
          </cell>
        </row>
        <row r="1260">
          <cell r="A1260" t="str">
            <v>43694840000000</v>
          </cell>
          <cell r="B1260" t="str">
            <v>Gilroy Unified</v>
          </cell>
          <cell r="C1260">
            <v>11277</v>
          </cell>
          <cell r="D1260">
            <v>205</v>
          </cell>
        </row>
        <row r="1261">
          <cell r="A1261" t="str">
            <v>43694920000000</v>
          </cell>
          <cell r="B1261" t="str">
            <v>Lakeside Joint</v>
          </cell>
          <cell r="C1261">
            <v>74</v>
          </cell>
          <cell r="D1261">
            <v>2</v>
          </cell>
        </row>
        <row r="1262">
          <cell r="A1262" t="str">
            <v>43695000000000</v>
          </cell>
          <cell r="B1262" t="str">
            <v>Loma Prieta Joint Union Elementary</v>
          </cell>
          <cell r="C1262">
            <v>505</v>
          </cell>
          <cell r="D1262">
            <v>23</v>
          </cell>
        </row>
        <row r="1263">
          <cell r="A1263" t="str">
            <v>43695180000000</v>
          </cell>
          <cell r="B1263" t="str">
            <v>Los Altos Elementary</v>
          </cell>
          <cell r="C1263">
            <v>4400</v>
          </cell>
          <cell r="D1263">
            <v>376</v>
          </cell>
        </row>
        <row r="1264">
          <cell r="A1264" t="str">
            <v>43695260000000</v>
          </cell>
          <cell r="B1264" t="str">
            <v>Los Gatos Union Elementary</v>
          </cell>
          <cell r="C1264">
            <v>3160</v>
          </cell>
          <cell r="D1264">
            <v>182</v>
          </cell>
        </row>
        <row r="1265">
          <cell r="A1265" t="str">
            <v>43695340000000</v>
          </cell>
          <cell r="B1265" t="str">
            <v>Los Gatos-Saratoga Joint Union High</v>
          </cell>
          <cell r="C1265">
            <v>3415</v>
          </cell>
          <cell r="D1265">
            <v>120</v>
          </cell>
        </row>
        <row r="1266">
          <cell r="A1266" t="str">
            <v>43695420000000</v>
          </cell>
          <cell r="B1266" t="str">
            <v>Luther Burbank</v>
          </cell>
          <cell r="C1266">
            <v>517</v>
          </cell>
          <cell r="D1266">
            <v>14</v>
          </cell>
        </row>
        <row r="1267">
          <cell r="A1267" t="str">
            <v>43695750000000</v>
          </cell>
          <cell r="B1267" t="str">
            <v>Moreland</v>
          </cell>
          <cell r="C1267">
            <v>4805</v>
          </cell>
          <cell r="D1267">
            <v>483</v>
          </cell>
        </row>
        <row r="1268">
          <cell r="A1268" t="str">
            <v>43695830000000</v>
          </cell>
          <cell r="B1268" t="str">
            <v>Morgan Hill Unified</v>
          </cell>
          <cell r="C1268">
            <v>8472</v>
          </cell>
          <cell r="D1268">
            <v>124</v>
          </cell>
        </row>
        <row r="1269">
          <cell r="A1269" t="str">
            <v>43695836118541</v>
          </cell>
          <cell r="B1269" t="str">
            <v>Charter School of Morgan Hill</v>
          </cell>
          <cell r="C1269">
            <v>646</v>
          </cell>
          <cell r="D1269">
            <v>6</v>
          </cell>
        </row>
        <row r="1270">
          <cell r="A1270" t="str">
            <v>43695910000000</v>
          </cell>
          <cell r="B1270" t="str">
            <v>Mountain View Whisman</v>
          </cell>
          <cell r="C1270">
            <v>5124</v>
          </cell>
          <cell r="D1270">
            <v>375</v>
          </cell>
        </row>
        <row r="1271">
          <cell r="A1271" t="str">
            <v>43696090000000</v>
          </cell>
          <cell r="B1271" t="str">
            <v>Mountain View-Los Altos Union High</v>
          </cell>
          <cell r="C1271">
            <v>4285</v>
          </cell>
          <cell r="D1271">
            <v>98</v>
          </cell>
        </row>
        <row r="1272">
          <cell r="A1272" t="str">
            <v>43696170000000</v>
          </cell>
          <cell r="B1272" t="str">
            <v>Mount Pleasant Elementary</v>
          </cell>
          <cell r="C1272">
            <v>2333</v>
          </cell>
          <cell r="D1272">
            <v>74</v>
          </cell>
        </row>
        <row r="1273">
          <cell r="A1273" t="str">
            <v>43696250000000</v>
          </cell>
          <cell r="B1273" t="str">
            <v>Oak Grove Elementary</v>
          </cell>
          <cell r="C1273">
            <v>10278</v>
          </cell>
          <cell r="D1273">
            <v>359</v>
          </cell>
        </row>
        <row r="1274">
          <cell r="A1274" t="str">
            <v>43696330000000</v>
          </cell>
          <cell r="B1274" t="str">
            <v>Orchard Elementary</v>
          </cell>
          <cell r="C1274">
            <v>874</v>
          </cell>
          <cell r="D1274">
            <v>91</v>
          </cell>
        </row>
        <row r="1275">
          <cell r="A1275" t="str">
            <v>43696410000000</v>
          </cell>
          <cell r="B1275" t="str">
            <v>Palo Alto Unified</v>
          </cell>
          <cell r="C1275">
            <v>12221</v>
          </cell>
          <cell r="D1275">
            <v>931</v>
          </cell>
        </row>
        <row r="1276">
          <cell r="A1276" t="str">
            <v>43696660000000</v>
          </cell>
          <cell r="B1276" t="str">
            <v>San Jose Unified</v>
          </cell>
          <cell r="C1276">
            <v>30340</v>
          </cell>
          <cell r="D1276">
            <v>878</v>
          </cell>
        </row>
        <row r="1277">
          <cell r="A1277" t="str">
            <v>43696660129718</v>
          </cell>
          <cell r="B1277" t="str">
            <v>Downtown College Preparatory Middle</v>
          </cell>
          <cell r="C1277">
            <v>594</v>
          </cell>
          <cell r="D1277">
            <v>5</v>
          </cell>
        </row>
        <row r="1278">
          <cell r="A1278" t="str">
            <v>43696660131656</v>
          </cell>
          <cell r="B1278" t="str">
            <v>ACE Inspire Academy</v>
          </cell>
          <cell r="C1278">
            <v>256</v>
          </cell>
          <cell r="D1278">
            <v>3</v>
          </cell>
        </row>
        <row r="1279">
          <cell r="A1279" t="str">
            <v>43696664330585</v>
          </cell>
          <cell r="B1279" t="str">
            <v>Downtown College Preparatory</v>
          </cell>
          <cell r="C1279">
            <v>470</v>
          </cell>
          <cell r="D1279">
            <v>6</v>
          </cell>
        </row>
        <row r="1280">
          <cell r="A1280" t="str">
            <v>43696740000000</v>
          </cell>
          <cell r="B1280" t="str">
            <v>Santa Clara Unified</v>
          </cell>
          <cell r="C1280">
            <v>15483</v>
          </cell>
          <cell r="D1280">
            <v>1539</v>
          </cell>
        </row>
        <row r="1281">
          <cell r="A1281" t="str">
            <v>43696820000000</v>
          </cell>
          <cell r="B1281" t="str">
            <v>Saratoga Union Elementary</v>
          </cell>
          <cell r="C1281">
            <v>1816</v>
          </cell>
          <cell r="D1281">
            <v>121</v>
          </cell>
        </row>
        <row r="1282">
          <cell r="A1282" t="str">
            <v>43696900000000</v>
          </cell>
          <cell r="B1282" t="str">
            <v>Sunnyvale</v>
          </cell>
          <cell r="C1282">
            <v>6570</v>
          </cell>
          <cell r="D1282">
            <v>670</v>
          </cell>
        </row>
        <row r="1283">
          <cell r="A1283" t="str">
            <v>43697080000000</v>
          </cell>
          <cell r="B1283" t="str">
            <v>Union Elementary</v>
          </cell>
          <cell r="C1283">
            <v>5791</v>
          </cell>
          <cell r="D1283">
            <v>335</v>
          </cell>
        </row>
        <row r="1284">
          <cell r="A1284" t="str">
            <v>43733870000000</v>
          </cell>
          <cell r="B1284" t="str">
            <v>Milpitas Unified</v>
          </cell>
          <cell r="C1284">
            <v>10315</v>
          </cell>
          <cell r="D1284">
            <v>462</v>
          </cell>
        </row>
        <row r="1285">
          <cell r="A1285" t="str">
            <v>44104470000000</v>
          </cell>
          <cell r="B1285" t="str">
            <v>Santa Cruz County Office of Education</v>
          </cell>
          <cell r="C1285">
            <v>1330</v>
          </cell>
          <cell r="D1285">
            <v>9</v>
          </cell>
        </row>
        <row r="1286">
          <cell r="A1286" t="str">
            <v>44697320000000</v>
          </cell>
          <cell r="B1286" t="str">
            <v>Bonny Doon Union Elementary</v>
          </cell>
          <cell r="C1286">
            <v>168</v>
          </cell>
          <cell r="D1286">
            <v>3</v>
          </cell>
        </row>
        <row r="1287">
          <cell r="A1287" t="str">
            <v>44697570000000</v>
          </cell>
          <cell r="B1287" t="str">
            <v>Happy Valley Elementary</v>
          </cell>
          <cell r="C1287">
            <v>120</v>
          </cell>
          <cell r="D1287">
            <v>1</v>
          </cell>
        </row>
        <row r="1288">
          <cell r="A1288" t="str">
            <v>44697650000000</v>
          </cell>
          <cell r="B1288" t="str">
            <v>Live Oak Elementary</v>
          </cell>
          <cell r="C1288">
            <v>2034</v>
          </cell>
          <cell r="D1288">
            <v>47</v>
          </cell>
        </row>
        <row r="1289">
          <cell r="A1289" t="str">
            <v>44697730000000</v>
          </cell>
          <cell r="B1289" t="str">
            <v>Mountain Elementary</v>
          </cell>
          <cell r="C1289">
            <v>127</v>
          </cell>
          <cell r="D1289">
            <v>1</v>
          </cell>
        </row>
        <row r="1290">
          <cell r="A1290" t="str">
            <v>44697810000000</v>
          </cell>
          <cell r="B1290" t="str">
            <v>Pacific Elementary</v>
          </cell>
          <cell r="C1290">
            <v>120</v>
          </cell>
          <cell r="D1290">
            <v>1</v>
          </cell>
        </row>
        <row r="1291">
          <cell r="A1291" t="str">
            <v>44697990000000</v>
          </cell>
          <cell r="B1291" t="str">
            <v>Pajaro Valley Unified</v>
          </cell>
          <cell r="C1291">
            <v>19766</v>
          </cell>
          <cell r="D1291">
            <v>322</v>
          </cell>
        </row>
        <row r="1292">
          <cell r="A1292" t="str">
            <v>44698070000000</v>
          </cell>
          <cell r="B1292" t="str">
            <v>San Lorenzo Valley Unified</v>
          </cell>
          <cell r="C1292">
            <v>2604</v>
          </cell>
          <cell r="D1292">
            <v>25</v>
          </cell>
        </row>
        <row r="1293">
          <cell r="A1293" t="str">
            <v>44698070110007</v>
          </cell>
          <cell r="B1293" t="str">
            <v>Ocean Grove Charter</v>
          </cell>
          <cell r="C1293">
            <v>2394</v>
          </cell>
          <cell r="D1293">
            <v>33</v>
          </cell>
        </row>
        <row r="1294">
          <cell r="A1294" t="str">
            <v>44698150000000</v>
          </cell>
          <cell r="B1294" t="str">
            <v>Santa Cruz City Elementary</v>
          </cell>
          <cell r="C1294">
            <v>2096</v>
          </cell>
          <cell r="D1294">
            <v>63</v>
          </cell>
        </row>
        <row r="1295">
          <cell r="A1295" t="str">
            <v>44698230000000</v>
          </cell>
          <cell r="B1295" t="str">
            <v>Santa Cruz City High</v>
          </cell>
          <cell r="C1295">
            <v>4630</v>
          </cell>
          <cell r="D1295">
            <v>71</v>
          </cell>
        </row>
        <row r="1296">
          <cell r="A1296" t="str">
            <v>44698490000000</v>
          </cell>
          <cell r="B1296" t="str">
            <v>Soquel Union Elementary</v>
          </cell>
          <cell r="C1296">
            <v>1964</v>
          </cell>
          <cell r="D1296">
            <v>16</v>
          </cell>
        </row>
        <row r="1297">
          <cell r="A1297" t="str">
            <v>44754320000000</v>
          </cell>
          <cell r="B1297" t="str">
            <v>Scotts Valley Unified</v>
          </cell>
          <cell r="C1297">
            <v>2467</v>
          </cell>
          <cell r="D1297">
            <v>23</v>
          </cell>
        </row>
        <row r="1298">
          <cell r="A1298" t="str">
            <v>45104540111674</v>
          </cell>
          <cell r="B1298" t="str">
            <v>Chrysalis Charter</v>
          </cell>
          <cell r="C1298">
            <v>222</v>
          </cell>
          <cell r="D1298">
            <v>1</v>
          </cell>
        </row>
        <row r="1299">
          <cell r="A1299" t="str">
            <v>45698560000000</v>
          </cell>
          <cell r="B1299" t="str">
            <v>Anderson Union High</v>
          </cell>
          <cell r="C1299">
            <v>1779</v>
          </cell>
          <cell r="D1299">
            <v>19</v>
          </cell>
        </row>
        <row r="1300">
          <cell r="A1300" t="str">
            <v>45698720000000</v>
          </cell>
          <cell r="B1300" t="str">
            <v>Bella Vista Elementary</v>
          </cell>
          <cell r="C1300">
            <v>352</v>
          </cell>
          <cell r="D1300">
            <v>1</v>
          </cell>
        </row>
        <row r="1301">
          <cell r="A1301" t="str">
            <v>45698800000000</v>
          </cell>
          <cell r="B1301" t="str">
            <v>Black Butte Union Elementary</v>
          </cell>
          <cell r="C1301">
            <v>211</v>
          </cell>
          <cell r="D1301">
            <v>1</v>
          </cell>
        </row>
        <row r="1302">
          <cell r="A1302" t="str">
            <v>45699140000000</v>
          </cell>
          <cell r="B1302" t="str">
            <v>Cascade Union Elementary</v>
          </cell>
          <cell r="C1302">
            <v>1025</v>
          </cell>
          <cell r="D1302">
            <v>13</v>
          </cell>
        </row>
        <row r="1303">
          <cell r="A1303" t="str">
            <v>45699140135624</v>
          </cell>
          <cell r="B1303" t="str">
            <v>Tree of Life International Charter</v>
          </cell>
          <cell r="C1303">
            <v>87</v>
          </cell>
          <cell r="D1303">
            <v>1</v>
          </cell>
        </row>
        <row r="1304">
          <cell r="A1304" t="str">
            <v>45699480000000</v>
          </cell>
          <cell r="B1304" t="str">
            <v>Columbia Elementary</v>
          </cell>
          <cell r="C1304">
            <v>770</v>
          </cell>
          <cell r="D1304">
            <v>2</v>
          </cell>
        </row>
        <row r="1305">
          <cell r="A1305" t="str">
            <v>45699480134122</v>
          </cell>
          <cell r="B1305" t="str">
            <v>Redding School of the Arts</v>
          </cell>
          <cell r="C1305">
            <v>587</v>
          </cell>
          <cell r="D1305">
            <v>23</v>
          </cell>
        </row>
        <row r="1306">
          <cell r="A1306" t="str">
            <v>45699550000000</v>
          </cell>
          <cell r="B1306" t="str">
            <v>Cottonwood Union Elementary</v>
          </cell>
          <cell r="C1306">
            <v>938</v>
          </cell>
          <cell r="D1306">
            <v>1</v>
          </cell>
        </row>
        <row r="1307">
          <cell r="A1307" t="str">
            <v>45699550121640</v>
          </cell>
          <cell r="B1307" t="str">
            <v>Cottonwood Creek Charter</v>
          </cell>
          <cell r="C1307">
            <v>225</v>
          </cell>
          <cell r="D1307">
            <v>3</v>
          </cell>
        </row>
        <row r="1308">
          <cell r="A1308" t="str">
            <v>45699710000000</v>
          </cell>
          <cell r="B1308" t="str">
            <v>Enterprise Elementary</v>
          </cell>
          <cell r="C1308">
            <v>3777</v>
          </cell>
          <cell r="D1308">
            <v>21</v>
          </cell>
        </row>
        <row r="1309">
          <cell r="A1309" t="str">
            <v>45699890000000</v>
          </cell>
          <cell r="B1309" t="str">
            <v>Fall River Joint Unified</v>
          </cell>
          <cell r="C1309">
            <v>1209</v>
          </cell>
          <cell r="D1309">
            <v>5</v>
          </cell>
        </row>
        <row r="1310">
          <cell r="A1310" t="str">
            <v>45700030000000</v>
          </cell>
          <cell r="B1310" t="str">
            <v>Grant Elementary</v>
          </cell>
          <cell r="C1310">
            <v>648</v>
          </cell>
          <cell r="D1310">
            <v>5</v>
          </cell>
        </row>
        <row r="1311">
          <cell r="A1311" t="str">
            <v>45700110000000</v>
          </cell>
          <cell r="B1311" t="str">
            <v>Happy Valley Union Elementary</v>
          </cell>
          <cell r="C1311">
            <v>527</v>
          </cell>
          <cell r="D1311">
            <v>7</v>
          </cell>
        </row>
        <row r="1312">
          <cell r="A1312" t="str">
            <v>45700780000000</v>
          </cell>
          <cell r="B1312" t="str">
            <v>North Cow Creek Elementary</v>
          </cell>
          <cell r="C1312">
            <v>264</v>
          </cell>
          <cell r="D1312">
            <v>4</v>
          </cell>
        </row>
        <row r="1313">
          <cell r="A1313" t="str">
            <v>45700940000000</v>
          </cell>
          <cell r="B1313" t="str">
            <v>Pacheco Union Elementary</v>
          </cell>
          <cell r="C1313">
            <v>633</v>
          </cell>
          <cell r="D1313">
            <v>5</v>
          </cell>
        </row>
        <row r="1314">
          <cell r="A1314" t="str">
            <v>45701100000000</v>
          </cell>
          <cell r="B1314" t="str">
            <v>Redding Elementary</v>
          </cell>
          <cell r="C1314">
            <v>3224</v>
          </cell>
          <cell r="D1314">
            <v>25</v>
          </cell>
        </row>
        <row r="1315">
          <cell r="A1315" t="str">
            <v>45701280000000</v>
          </cell>
          <cell r="B1315" t="str">
            <v>Shasta Union Elementary</v>
          </cell>
          <cell r="C1315">
            <v>156</v>
          </cell>
          <cell r="D1315">
            <v>1</v>
          </cell>
        </row>
        <row r="1316">
          <cell r="A1316" t="str">
            <v>45701360000000</v>
          </cell>
          <cell r="B1316" t="str">
            <v>Shasta Union High</v>
          </cell>
          <cell r="C1316">
            <v>4350</v>
          </cell>
          <cell r="D1316">
            <v>28</v>
          </cell>
        </row>
        <row r="1317">
          <cell r="A1317" t="str">
            <v>45701360106013</v>
          </cell>
          <cell r="B1317" t="str">
            <v>University Preparatory</v>
          </cell>
          <cell r="C1317">
            <v>975</v>
          </cell>
          <cell r="D1317">
            <v>4</v>
          </cell>
        </row>
        <row r="1318">
          <cell r="A1318" t="str">
            <v>45701364530267</v>
          </cell>
          <cell r="B1318" t="str">
            <v>Shasta Charter Academy</v>
          </cell>
          <cell r="C1318">
            <v>241</v>
          </cell>
          <cell r="D1318">
            <v>1</v>
          </cell>
        </row>
        <row r="1319">
          <cell r="A1319" t="str">
            <v>45701690134031</v>
          </cell>
          <cell r="B1319" t="str">
            <v>New Day Academy - Shasta</v>
          </cell>
          <cell r="C1319">
            <v>459</v>
          </cell>
          <cell r="D1319">
            <v>1</v>
          </cell>
        </row>
        <row r="1320">
          <cell r="A1320" t="str">
            <v>45752670000000</v>
          </cell>
          <cell r="B1320" t="str">
            <v>Gateway Unified</v>
          </cell>
          <cell r="C1320">
            <v>2317</v>
          </cell>
          <cell r="D1320">
            <v>10</v>
          </cell>
        </row>
        <row r="1321">
          <cell r="A1321" t="str">
            <v>46701770000000</v>
          </cell>
          <cell r="B1321" t="str">
            <v>Sierra-Plumas Joint Unified</v>
          </cell>
          <cell r="C1321">
            <v>407</v>
          </cell>
          <cell r="D1321">
            <v>4</v>
          </cell>
        </row>
        <row r="1322">
          <cell r="A1322" t="str">
            <v>47104700117168</v>
          </cell>
          <cell r="B1322" t="str">
            <v>Golden Eagle Charter</v>
          </cell>
          <cell r="C1322">
            <v>495</v>
          </cell>
          <cell r="D1322">
            <v>6</v>
          </cell>
        </row>
        <row r="1323">
          <cell r="A1323" t="str">
            <v>47701850000000</v>
          </cell>
          <cell r="B1323" t="str">
            <v>Big Springs Union Elementary</v>
          </cell>
          <cell r="C1323">
            <v>179</v>
          </cell>
          <cell r="D1323">
            <v>1</v>
          </cell>
        </row>
        <row r="1324">
          <cell r="A1324" t="str">
            <v>47703750000000</v>
          </cell>
          <cell r="B1324" t="str">
            <v>Klamath River Union Elementary</v>
          </cell>
          <cell r="C1324">
            <v>20</v>
          </cell>
          <cell r="D1324">
            <v>2</v>
          </cell>
        </row>
        <row r="1325">
          <cell r="A1325" t="str">
            <v>47704090000000</v>
          </cell>
          <cell r="B1325" t="str">
            <v>McCloud Union Elementary</v>
          </cell>
          <cell r="C1325">
            <v>52</v>
          </cell>
          <cell r="D1325">
            <v>1</v>
          </cell>
        </row>
        <row r="1326">
          <cell r="A1326" t="str">
            <v>47704170000000</v>
          </cell>
          <cell r="B1326" t="str">
            <v>Montague Elementary</v>
          </cell>
          <cell r="C1326">
            <v>154</v>
          </cell>
          <cell r="D1326">
            <v>1</v>
          </cell>
        </row>
        <row r="1327">
          <cell r="A1327" t="str">
            <v>47704250000000</v>
          </cell>
          <cell r="B1327" t="str">
            <v>Mt. Shasta Union Elementary</v>
          </cell>
          <cell r="C1327">
            <v>558</v>
          </cell>
          <cell r="D1327">
            <v>6</v>
          </cell>
        </row>
        <row r="1328">
          <cell r="A1328" t="str">
            <v>47704820000000</v>
          </cell>
          <cell r="B1328" t="str">
            <v>Weed Union Elementary</v>
          </cell>
          <cell r="C1328">
            <v>286</v>
          </cell>
          <cell r="D1328">
            <v>2</v>
          </cell>
        </row>
        <row r="1329">
          <cell r="A1329" t="str">
            <v>47705080000000</v>
          </cell>
          <cell r="B1329" t="str">
            <v>Yreka Union Elementary</v>
          </cell>
          <cell r="C1329">
            <v>999</v>
          </cell>
          <cell r="D1329">
            <v>7</v>
          </cell>
        </row>
        <row r="1330">
          <cell r="A1330" t="str">
            <v>47705160000000</v>
          </cell>
          <cell r="B1330" t="str">
            <v>Yreka Union High</v>
          </cell>
          <cell r="C1330">
            <v>612</v>
          </cell>
          <cell r="D1330">
            <v>3</v>
          </cell>
        </row>
        <row r="1331">
          <cell r="A1331" t="str">
            <v>47736840000000</v>
          </cell>
          <cell r="B1331" t="str">
            <v>Butte Valley Unified</v>
          </cell>
          <cell r="C1331">
            <v>316</v>
          </cell>
          <cell r="D1331">
            <v>6</v>
          </cell>
        </row>
        <row r="1332">
          <cell r="A1332" t="str">
            <v>47764550000000</v>
          </cell>
          <cell r="B1332" t="str">
            <v>Scott Valley Unified</v>
          </cell>
          <cell r="C1332">
            <v>684</v>
          </cell>
          <cell r="D1332">
            <v>7</v>
          </cell>
        </row>
        <row r="1333">
          <cell r="A1333" t="str">
            <v>48104880000000</v>
          </cell>
          <cell r="B1333" t="str">
            <v>Solano County Office of Education</v>
          </cell>
          <cell r="C1333">
            <v>398</v>
          </cell>
          <cell r="D1333">
            <v>15</v>
          </cell>
        </row>
        <row r="1334">
          <cell r="A1334" t="str">
            <v>48705240000000</v>
          </cell>
          <cell r="B1334" t="str">
            <v>Benicia Unified</v>
          </cell>
          <cell r="C1334">
            <v>4780</v>
          </cell>
          <cell r="D1334">
            <v>44</v>
          </cell>
        </row>
        <row r="1335">
          <cell r="A1335" t="str">
            <v>48705320000000</v>
          </cell>
          <cell r="B1335" t="str">
            <v>Dixon Unified</v>
          </cell>
          <cell r="C1335">
            <v>3243</v>
          </cell>
          <cell r="D1335">
            <v>20</v>
          </cell>
        </row>
        <row r="1336">
          <cell r="A1336" t="str">
            <v>48705320122267</v>
          </cell>
          <cell r="B1336" t="str">
            <v>Dixon Montessori Charter</v>
          </cell>
          <cell r="C1336">
            <v>409</v>
          </cell>
          <cell r="D1336">
            <v>2</v>
          </cell>
        </row>
        <row r="1337">
          <cell r="A1337" t="str">
            <v>48705400000000</v>
          </cell>
          <cell r="B1337" t="str">
            <v>Fairfield-Suisun Unified</v>
          </cell>
          <cell r="C1337">
            <v>21493</v>
          </cell>
          <cell r="D1337">
            <v>459</v>
          </cell>
        </row>
        <row r="1338">
          <cell r="A1338" t="str">
            <v>48705650000000</v>
          </cell>
          <cell r="B1338" t="str">
            <v>Travis Unified</v>
          </cell>
          <cell r="C1338">
            <v>5466</v>
          </cell>
          <cell r="D1338">
            <v>112</v>
          </cell>
        </row>
        <row r="1339">
          <cell r="A1339" t="str">
            <v>48705730000000</v>
          </cell>
          <cell r="B1339" t="str">
            <v>Vacaville Unified</v>
          </cell>
          <cell r="C1339">
            <v>12609</v>
          </cell>
          <cell r="D1339">
            <v>171</v>
          </cell>
        </row>
        <row r="1340">
          <cell r="A1340" t="str">
            <v>48705730129494</v>
          </cell>
          <cell r="B1340" t="str">
            <v>Kairos Public School Vacaville Academy</v>
          </cell>
          <cell r="C1340">
            <v>554</v>
          </cell>
          <cell r="D1340">
            <v>3</v>
          </cell>
        </row>
        <row r="1341">
          <cell r="A1341" t="str">
            <v>48705810000000</v>
          </cell>
          <cell r="B1341" t="str">
            <v>Vallejo City Unified</v>
          </cell>
          <cell r="C1341">
            <v>13063</v>
          </cell>
          <cell r="D1341">
            <v>152</v>
          </cell>
        </row>
        <row r="1342">
          <cell r="A1342" t="str">
            <v>48705810134262</v>
          </cell>
          <cell r="B1342" t="str">
            <v>Caliber: ChangeMakers Academy</v>
          </cell>
          <cell r="C1342">
            <v>492</v>
          </cell>
          <cell r="D1342">
            <v>2</v>
          </cell>
        </row>
        <row r="1343">
          <cell r="A1343" t="str">
            <v>48705814830196</v>
          </cell>
          <cell r="B1343" t="str">
            <v>MIT Academy</v>
          </cell>
          <cell r="C1343">
            <v>492</v>
          </cell>
          <cell r="D1343">
            <v>4</v>
          </cell>
        </row>
        <row r="1344">
          <cell r="A1344" t="str">
            <v>48705816116255</v>
          </cell>
          <cell r="B1344" t="str">
            <v>Mare Island Technology Academy</v>
          </cell>
          <cell r="C1344">
            <v>421</v>
          </cell>
          <cell r="D1344">
            <v>6</v>
          </cell>
        </row>
        <row r="1345">
          <cell r="A1345" t="str">
            <v>49104960000000</v>
          </cell>
          <cell r="B1345" t="str">
            <v>Sonoma County Office of Education</v>
          </cell>
          <cell r="C1345">
            <v>525</v>
          </cell>
          <cell r="D1345">
            <v>7</v>
          </cell>
        </row>
        <row r="1346">
          <cell r="A1346" t="str">
            <v>49705990000000</v>
          </cell>
          <cell r="B1346" t="str">
            <v>Alexander Valley Union Elementary</v>
          </cell>
          <cell r="C1346">
            <v>116</v>
          </cell>
          <cell r="D1346">
            <v>8</v>
          </cell>
        </row>
        <row r="1347">
          <cell r="A1347" t="str">
            <v>49706070000000</v>
          </cell>
          <cell r="B1347" t="str">
            <v>West Sonoma County Union High</v>
          </cell>
          <cell r="C1347">
            <v>1934</v>
          </cell>
          <cell r="D1347">
            <v>18</v>
          </cell>
        </row>
        <row r="1348">
          <cell r="A1348" t="str">
            <v>49706150000000</v>
          </cell>
          <cell r="B1348" t="str">
            <v>Bellevue Union</v>
          </cell>
          <cell r="C1348">
            <v>1835</v>
          </cell>
          <cell r="D1348">
            <v>69</v>
          </cell>
        </row>
        <row r="1349">
          <cell r="A1349" t="str">
            <v>49706230000000</v>
          </cell>
          <cell r="B1349" t="str">
            <v>Bennett Valley Union Elementary</v>
          </cell>
          <cell r="C1349">
            <v>1020</v>
          </cell>
          <cell r="D1349">
            <v>19</v>
          </cell>
        </row>
        <row r="1350">
          <cell r="A1350" t="str">
            <v>49706490000000</v>
          </cell>
          <cell r="B1350" t="str">
            <v>Cinnabar Elementary</v>
          </cell>
          <cell r="C1350">
            <v>258</v>
          </cell>
          <cell r="D1350">
            <v>7</v>
          </cell>
        </row>
        <row r="1351">
          <cell r="A1351" t="str">
            <v>49706560000000</v>
          </cell>
          <cell r="B1351" t="str">
            <v>Cloverdale Unified</v>
          </cell>
          <cell r="C1351">
            <v>1430</v>
          </cell>
          <cell r="D1351">
            <v>41</v>
          </cell>
        </row>
        <row r="1352">
          <cell r="A1352" t="str">
            <v>49706720000000</v>
          </cell>
          <cell r="B1352" t="str">
            <v>Dunham Elementary</v>
          </cell>
          <cell r="C1352">
            <v>193</v>
          </cell>
          <cell r="D1352">
            <v>1</v>
          </cell>
        </row>
        <row r="1353">
          <cell r="A1353" t="str">
            <v>49706800000000</v>
          </cell>
          <cell r="B1353" t="str">
            <v>Forestville Union Elementary</v>
          </cell>
          <cell r="C1353">
            <v>262</v>
          </cell>
          <cell r="D1353">
            <v>2</v>
          </cell>
        </row>
        <row r="1354">
          <cell r="A1354" t="str">
            <v>49707060000000</v>
          </cell>
          <cell r="B1354" t="str">
            <v>Geyserville Unified</v>
          </cell>
          <cell r="C1354">
            <v>237</v>
          </cell>
          <cell r="D1354">
            <v>7</v>
          </cell>
        </row>
        <row r="1355">
          <cell r="A1355" t="str">
            <v>49707140000000</v>
          </cell>
          <cell r="B1355" t="str">
            <v>Gravenstein Union Elementary</v>
          </cell>
          <cell r="C1355">
            <v>724</v>
          </cell>
          <cell r="D1355">
            <v>5</v>
          </cell>
        </row>
        <row r="1356">
          <cell r="A1356" t="str">
            <v>49707220000000</v>
          </cell>
          <cell r="B1356" t="str">
            <v>Guerneville Elementary</v>
          </cell>
          <cell r="C1356">
            <v>262</v>
          </cell>
          <cell r="D1356">
            <v>1</v>
          </cell>
        </row>
        <row r="1357">
          <cell r="A1357" t="str">
            <v>49707300000000</v>
          </cell>
          <cell r="B1357" t="str">
            <v>Harmony Union Elementary</v>
          </cell>
          <cell r="C1357">
            <v>256</v>
          </cell>
          <cell r="D1357">
            <v>2</v>
          </cell>
        </row>
        <row r="1358">
          <cell r="A1358" t="str">
            <v>49707630000000</v>
          </cell>
          <cell r="B1358" t="str">
            <v>Horicon Elementary</v>
          </cell>
          <cell r="C1358">
            <v>62</v>
          </cell>
          <cell r="D1358">
            <v>3</v>
          </cell>
        </row>
        <row r="1359">
          <cell r="A1359" t="str">
            <v>49707970000000</v>
          </cell>
          <cell r="B1359" t="str">
            <v>Liberty Elementary</v>
          </cell>
          <cell r="C1359">
            <v>215</v>
          </cell>
          <cell r="D1359">
            <v>1</v>
          </cell>
        </row>
        <row r="1360">
          <cell r="A1360" t="str">
            <v>49707970107284</v>
          </cell>
          <cell r="B1360" t="str">
            <v>California Virtual Academy @ Sonoma</v>
          </cell>
          <cell r="C1360">
            <v>628</v>
          </cell>
          <cell r="D1360">
            <v>4</v>
          </cell>
        </row>
        <row r="1361">
          <cell r="A1361" t="str">
            <v>49707970134296</v>
          </cell>
          <cell r="B1361" t="str">
            <v>California STEAM Sonoma</v>
          </cell>
          <cell r="C1361">
            <v>556</v>
          </cell>
          <cell r="D1361">
            <v>5</v>
          </cell>
        </row>
        <row r="1362">
          <cell r="A1362" t="str">
            <v>49708050000000</v>
          </cell>
          <cell r="B1362" t="str">
            <v>Mark West Union Elementary</v>
          </cell>
          <cell r="C1362">
            <v>1455</v>
          </cell>
          <cell r="D1362">
            <v>20</v>
          </cell>
        </row>
        <row r="1363">
          <cell r="A1363" t="str">
            <v>49708130000000</v>
          </cell>
          <cell r="B1363" t="str">
            <v>Monte Rio Union Elementary</v>
          </cell>
          <cell r="C1363">
            <v>88</v>
          </cell>
          <cell r="D1363">
            <v>1</v>
          </cell>
        </row>
        <row r="1364">
          <cell r="A1364" t="str">
            <v>49708390000000</v>
          </cell>
          <cell r="B1364" t="str">
            <v>Oak Grove Union Elementary</v>
          </cell>
          <cell r="C1364">
            <v>853</v>
          </cell>
          <cell r="D1364">
            <v>1</v>
          </cell>
        </row>
        <row r="1365">
          <cell r="A1365" t="str">
            <v>49708470000000</v>
          </cell>
          <cell r="B1365" t="str">
            <v>Old Adobe Union</v>
          </cell>
          <cell r="C1365">
            <v>1929</v>
          </cell>
          <cell r="D1365">
            <v>37</v>
          </cell>
        </row>
        <row r="1366">
          <cell r="A1366" t="str">
            <v>49708540000000</v>
          </cell>
          <cell r="B1366" t="str">
            <v>Petaluma City Elementary</v>
          </cell>
          <cell r="C1366">
            <v>2095</v>
          </cell>
          <cell r="D1366">
            <v>32</v>
          </cell>
        </row>
        <row r="1367">
          <cell r="A1367" t="str">
            <v>49708546119036</v>
          </cell>
          <cell r="B1367" t="str">
            <v>Live Oak Charter</v>
          </cell>
          <cell r="C1367">
            <v>294</v>
          </cell>
          <cell r="D1367">
            <v>4</v>
          </cell>
        </row>
        <row r="1368">
          <cell r="A1368" t="str">
            <v>49708620000000</v>
          </cell>
          <cell r="B1368" t="str">
            <v>Petaluma Joint Union High</v>
          </cell>
          <cell r="C1368">
            <v>5307</v>
          </cell>
          <cell r="D1368">
            <v>82</v>
          </cell>
        </row>
        <row r="1369">
          <cell r="A1369" t="str">
            <v>49708700000000</v>
          </cell>
          <cell r="B1369" t="str">
            <v>Piner-Olivet Union Elementary</v>
          </cell>
          <cell r="C1369">
            <v>299</v>
          </cell>
          <cell r="D1369">
            <v>4</v>
          </cell>
        </row>
        <row r="1370">
          <cell r="A1370" t="str">
            <v>49708700106344</v>
          </cell>
          <cell r="B1370" t="str">
            <v>Northwest Prep Charter</v>
          </cell>
          <cell r="C1370">
            <v>103</v>
          </cell>
          <cell r="D1370">
            <v>3</v>
          </cell>
        </row>
        <row r="1371">
          <cell r="A1371" t="str">
            <v>49708706066344</v>
          </cell>
          <cell r="B1371" t="str">
            <v>Olivet Elementary Charter</v>
          </cell>
          <cell r="C1371">
            <v>317</v>
          </cell>
          <cell r="D1371">
            <v>8</v>
          </cell>
        </row>
        <row r="1372">
          <cell r="A1372" t="str">
            <v>49708706109144</v>
          </cell>
          <cell r="B1372" t="str">
            <v>Morrice Schaefer Charter</v>
          </cell>
          <cell r="C1372">
            <v>430</v>
          </cell>
          <cell r="D1372">
            <v>4</v>
          </cell>
        </row>
        <row r="1373">
          <cell r="A1373" t="str">
            <v>49708706113492</v>
          </cell>
          <cell r="B1373" t="str">
            <v>Piner-Olivet Charter</v>
          </cell>
          <cell r="C1373">
            <v>206</v>
          </cell>
          <cell r="D1373">
            <v>1</v>
          </cell>
        </row>
        <row r="1374">
          <cell r="A1374" t="str">
            <v>49708960000000</v>
          </cell>
          <cell r="B1374" t="str">
            <v>Rincon Valley Union Elementary</v>
          </cell>
          <cell r="C1374">
            <v>3436</v>
          </cell>
          <cell r="D1374">
            <v>75</v>
          </cell>
        </row>
        <row r="1375">
          <cell r="A1375" t="str">
            <v>49709040000000</v>
          </cell>
          <cell r="B1375" t="str">
            <v>Roseland</v>
          </cell>
          <cell r="C1375">
            <v>1420</v>
          </cell>
          <cell r="D1375">
            <v>40</v>
          </cell>
        </row>
        <row r="1376">
          <cell r="A1376" t="str">
            <v>49709040101923</v>
          </cell>
          <cell r="B1376" t="str">
            <v>Roseland Charter</v>
          </cell>
          <cell r="C1376">
            <v>1452</v>
          </cell>
          <cell r="D1376">
            <v>6</v>
          </cell>
        </row>
        <row r="1377">
          <cell r="A1377" t="str">
            <v>49709120000000</v>
          </cell>
          <cell r="B1377" t="str">
            <v>Santa Rosa Elementary</v>
          </cell>
          <cell r="C1377">
            <v>5112</v>
          </cell>
          <cell r="D1377">
            <v>166</v>
          </cell>
        </row>
        <row r="1378">
          <cell r="A1378" t="str">
            <v>49709126116958</v>
          </cell>
          <cell r="B1378" t="str">
            <v>Kid Street Learning Center Charter</v>
          </cell>
          <cell r="C1378">
            <v>134</v>
          </cell>
          <cell r="D1378">
            <v>1</v>
          </cell>
        </row>
        <row r="1379">
          <cell r="A1379" t="str">
            <v>49709200000000</v>
          </cell>
          <cell r="B1379" t="str">
            <v>Santa Rosa High</v>
          </cell>
          <cell r="C1379">
            <v>11058</v>
          </cell>
          <cell r="D1379">
            <v>192</v>
          </cell>
        </row>
        <row r="1380">
          <cell r="A1380" t="str">
            <v>49709380000000</v>
          </cell>
          <cell r="B1380" t="str">
            <v>Sebastopol Union Elementary</v>
          </cell>
          <cell r="C1380">
            <v>491</v>
          </cell>
          <cell r="D1380">
            <v>10</v>
          </cell>
        </row>
        <row r="1381">
          <cell r="A1381" t="str">
            <v>49709380120121</v>
          </cell>
          <cell r="B1381" t="str">
            <v>REACH</v>
          </cell>
          <cell r="C1381">
            <v>122</v>
          </cell>
          <cell r="D1381">
            <v>2</v>
          </cell>
        </row>
        <row r="1382">
          <cell r="A1382" t="str">
            <v>49709386113039</v>
          </cell>
          <cell r="B1382" t="str">
            <v>Sebastopol Independent Charter</v>
          </cell>
          <cell r="C1382">
            <v>292</v>
          </cell>
          <cell r="D1382">
            <v>4</v>
          </cell>
        </row>
        <row r="1383">
          <cell r="A1383" t="str">
            <v>49709530000000</v>
          </cell>
          <cell r="B1383" t="str">
            <v>Sonoma Valley Unified</v>
          </cell>
          <cell r="C1383">
            <v>3973</v>
          </cell>
          <cell r="D1383">
            <v>100</v>
          </cell>
        </row>
        <row r="1384">
          <cell r="A1384" t="str">
            <v>49709530105866</v>
          </cell>
          <cell r="B1384" t="str">
            <v>Woodland Star Charter</v>
          </cell>
          <cell r="C1384">
            <v>249</v>
          </cell>
          <cell r="D1384">
            <v>2</v>
          </cell>
        </row>
        <row r="1385">
          <cell r="A1385" t="str">
            <v>49709536111678</v>
          </cell>
          <cell r="B1385" t="str">
            <v>Sonoma Charter</v>
          </cell>
          <cell r="C1385">
            <v>211</v>
          </cell>
          <cell r="D1385">
            <v>1</v>
          </cell>
        </row>
        <row r="1386">
          <cell r="A1386" t="str">
            <v>49709790000000</v>
          </cell>
          <cell r="B1386" t="str">
            <v>Two Rock Union</v>
          </cell>
          <cell r="C1386">
            <v>154</v>
          </cell>
          <cell r="D1386">
            <v>4</v>
          </cell>
        </row>
        <row r="1387">
          <cell r="A1387" t="str">
            <v>49709950000000</v>
          </cell>
          <cell r="B1387" t="str">
            <v>Waugh Elementary</v>
          </cell>
          <cell r="C1387">
            <v>877</v>
          </cell>
          <cell r="D1387">
            <v>10</v>
          </cell>
        </row>
        <row r="1388">
          <cell r="A1388" t="str">
            <v>49710350000000</v>
          </cell>
          <cell r="B1388" t="str">
            <v>Wright Elementary</v>
          </cell>
          <cell r="C1388">
            <v>1567</v>
          </cell>
          <cell r="D1388">
            <v>40</v>
          </cell>
        </row>
        <row r="1389">
          <cell r="A1389" t="str">
            <v>49738820000000</v>
          </cell>
          <cell r="B1389" t="str">
            <v>Cotati-Rohnert Park Unified</v>
          </cell>
          <cell r="C1389">
            <v>5832</v>
          </cell>
          <cell r="D1389">
            <v>168</v>
          </cell>
        </row>
        <row r="1390">
          <cell r="A1390" t="str">
            <v>49738820123786</v>
          </cell>
          <cell r="B1390" t="str">
            <v>Credo High</v>
          </cell>
          <cell r="C1390">
            <v>337</v>
          </cell>
          <cell r="D1390">
            <v>1</v>
          </cell>
        </row>
        <row r="1391">
          <cell r="A1391" t="str">
            <v>49753580000000</v>
          </cell>
          <cell r="B1391" t="str">
            <v>Windsor Unified</v>
          </cell>
          <cell r="C1391">
            <v>5060</v>
          </cell>
          <cell r="D1391">
            <v>31</v>
          </cell>
        </row>
        <row r="1392">
          <cell r="A1392" t="str">
            <v>49753580114934</v>
          </cell>
          <cell r="B1392" t="str">
            <v>Village Charter</v>
          </cell>
          <cell r="C1392">
            <v>98</v>
          </cell>
          <cell r="D1392">
            <v>1</v>
          </cell>
        </row>
        <row r="1393">
          <cell r="A1393" t="str">
            <v>49753900000000</v>
          </cell>
          <cell r="B1393" t="str">
            <v>Healdsburg Unified</v>
          </cell>
          <cell r="C1393">
            <v>1517</v>
          </cell>
          <cell r="D1393">
            <v>17</v>
          </cell>
        </row>
        <row r="1394">
          <cell r="A1394" t="str">
            <v>50105040000000</v>
          </cell>
          <cell r="B1394" t="str">
            <v>Stanislaus County Office of Education</v>
          </cell>
          <cell r="C1394">
            <v>1424</v>
          </cell>
          <cell r="D1394">
            <v>6</v>
          </cell>
        </row>
        <row r="1395">
          <cell r="A1395" t="str">
            <v>50710430000000</v>
          </cell>
          <cell r="B1395" t="str">
            <v>Ceres Unified</v>
          </cell>
          <cell r="C1395">
            <v>14257</v>
          </cell>
          <cell r="D1395">
            <v>299</v>
          </cell>
        </row>
        <row r="1396">
          <cell r="A1396" t="str">
            <v>50710430112292</v>
          </cell>
          <cell r="B1396" t="str">
            <v>Aspire Summit Charter Academy</v>
          </cell>
          <cell r="C1396">
            <v>430</v>
          </cell>
          <cell r="D1396">
            <v>5</v>
          </cell>
        </row>
        <row r="1397">
          <cell r="A1397" t="str">
            <v>50710500000000</v>
          </cell>
          <cell r="B1397" t="str">
            <v>Chatom Union</v>
          </cell>
          <cell r="C1397">
            <v>582</v>
          </cell>
          <cell r="D1397">
            <v>15</v>
          </cell>
        </row>
        <row r="1398">
          <cell r="A1398" t="str">
            <v>50710680000000</v>
          </cell>
          <cell r="B1398" t="str">
            <v>Denair Unified</v>
          </cell>
          <cell r="C1398">
            <v>1272</v>
          </cell>
          <cell r="D1398">
            <v>6</v>
          </cell>
        </row>
        <row r="1399">
          <cell r="A1399" t="str">
            <v>50710760000000</v>
          </cell>
          <cell r="B1399" t="str">
            <v>Empire Union Elementary</v>
          </cell>
          <cell r="C1399">
            <v>3020</v>
          </cell>
          <cell r="D1399">
            <v>62</v>
          </cell>
        </row>
        <row r="1400">
          <cell r="A1400" t="str">
            <v>50710840000000</v>
          </cell>
          <cell r="B1400" t="str">
            <v>Gratton Elementary</v>
          </cell>
          <cell r="C1400">
            <v>144</v>
          </cell>
          <cell r="D1400">
            <v>1</v>
          </cell>
        </row>
        <row r="1401">
          <cell r="A1401" t="str">
            <v>50710920000000</v>
          </cell>
          <cell r="B1401" t="str">
            <v>Hart-Ransom Union Elementary</v>
          </cell>
          <cell r="C1401">
            <v>1208</v>
          </cell>
          <cell r="D1401">
            <v>11</v>
          </cell>
        </row>
        <row r="1402">
          <cell r="A1402" t="str">
            <v>50711000000000</v>
          </cell>
          <cell r="B1402" t="str">
            <v>Hickman Community Charter</v>
          </cell>
          <cell r="C1402">
            <v>1052</v>
          </cell>
          <cell r="D1402">
            <v>9</v>
          </cell>
        </row>
        <row r="1403">
          <cell r="A1403" t="str">
            <v>50711340000000</v>
          </cell>
          <cell r="B1403" t="str">
            <v>Keyes Union</v>
          </cell>
          <cell r="C1403">
            <v>1154</v>
          </cell>
          <cell r="D1403">
            <v>7</v>
          </cell>
        </row>
        <row r="1404">
          <cell r="A1404" t="str">
            <v>50711420000000</v>
          </cell>
          <cell r="B1404" t="str">
            <v>Knights Ferry Elementary</v>
          </cell>
          <cell r="C1404">
            <v>144</v>
          </cell>
          <cell r="D1404">
            <v>1</v>
          </cell>
        </row>
        <row r="1405">
          <cell r="A1405" t="str">
            <v>50711670000000</v>
          </cell>
          <cell r="B1405" t="str">
            <v>Modesto City Elementary</v>
          </cell>
          <cell r="C1405">
            <v>15090</v>
          </cell>
          <cell r="D1405">
            <v>438</v>
          </cell>
        </row>
        <row r="1406">
          <cell r="A1406" t="str">
            <v>50711750000000</v>
          </cell>
          <cell r="B1406" t="str">
            <v>Modesto City High</v>
          </cell>
          <cell r="C1406">
            <v>15084</v>
          </cell>
          <cell r="D1406">
            <v>233</v>
          </cell>
        </row>
        <row r="1407">
          <cell r="A1407" t="str">
            <v>50711750120212</v>
          </cell>
          <cell r="B1407" t="str">
            <v>Aspire Vanguard College Preparatory Academy</v>
          </cell>
          <cell r="C1407">
            <v>355</v>
          </cell>
          <cell r="D1407">
            <v>2</v>
          </cell>
        </row>
        <row r="1408">
          <cell r="A1408" t="str">
            <v>50712090000000</v>
          </cell>
          <cell r="B1408" t="str">
            <v>Paradise Elementary</v>
          </cell>
          <cell r="C1408">
            <v>192</v>
          </cell>
          <cell r="D1408">
            <v>2</v>
          </cell>
        </row>
        <row r="1409">
          <cell r="A1409" t="str">
            <v>50712170000000</v>
          </cell>
          <cell r="B1409" t="str">
            <v>Patterson Joint Unified</v>
          </cell>
          <cell r="C1409">
            <v>6103</v>
          </cell>
          <cell r="D1409">
            <v>159</v>
          </cell>
        </row>
        <row r="1410">
          <cell r="A1410" t="str">
            <v>50712660000000</v>
          </cell>
          <cell r="B1410" t="str">
            <v>Salida Union Elementary</v>
          </cell>
          <cell r="C1410">
            <v>2472</v>
          </cell>
          <cell r="D1410">
            <v>41</v>
          </cell>
        </row>
        <row r="1411">
          <cell r="A1411" t="str">
            <v>50712740000000</v>
          </cell>
          <cell r="B1411" t="str">
            <v>Shiloh Elementary</v>
          </cell>
          <cell r="C1411">
            <v>163</v>
          </cell>
          <cell r="D1411">
            <v>3</v>
          </cell>
        </row>
        <row r="1412">
          <cell r="A1412" t="str">
            <v>50712820000000</v>
          </cell>
          <cell r="B1412" t="str">
            <v>Stanislaus Union Elementary</v>
          </cell>
          <cell r="C1412">
            <v>3514</v>
          </cell>
          <cell r="D1412">
            <v>114</v>
          </cell>
        </row>
        <row r="1413">
          <cell r="A1413" t="str">
            <v>50712900000000</v>
          </cell>
          <cell r="B1413" t="str">
            <v>Sylvan Union Elementary</v>
          </cell>
          <cell r="C1413">
            <v>8058</v>
          </cell>
          <cell r="D1413">
            <v>298</v>
          </cell>
        </row>
        <row r="1414">
          <cell r="A1414" t="str">
            <v>50736010000000</v>
          </cell>
          <cell r="B1414" t="str">
            <v>Newman-Crows Landing Unified</v>
          </cell>
          <cell r="C1414">
            <v>3120</v>
          </cell>
          <cell r="D1414">
            <v>23</v>
          </cell>
        </row>
        <row r="1415">
          <cell r="A1415" t="str">
            <v>50755490000000</v>
          </cell>
          <cell r="B1415" t="str">
            <v>Hughson Unified</v>
          </cell>
          <cell r="C1415">
            <v>2052</v>
          </cell>
          <cell r="D1415">
            <v>15</v>
          </cell>
        </row>
        <row r="1416">
          <cell r="A1416" t="str">
            <v>50755560000000</v>
          </cell>
          <cell r="B1416" t="str">
            <v>Riverbank Unified</v>
          </cell>
          <cell r="C1416">
            <v>2988</v>
          </cell>
          <cell r="D1416">
            <v>83</v>
          </cell>
        </row>
        <row r="1417">
          <cell r="A1417" t="str">
            <v>50755640000000</v>
          </cell>
          <cell r="B1417" t="str">
            <v>Oakdale Joint Unified</v>
          </cell>
          <cell r="C1417">
            <v>5315</v>
          </cell>
          <cell r="D1417">
            <v>42</v>
          </cell>
        </row>
        <row r="1418">
          <cell r="A1418" t="str">
            <v>50755720000000</v>
          </cell>
          <cell r="B1418" t="str">
            <v>Waterford Unified</v>
          </cell>
          <cell r="C1418">
            <v>1788</v>
          </cell>
          <cell r="D1418">
            <v>33</v>
          </cell>
        </row>
        <row r="1419">
          <cell r="A1419" t="str">
            <v>50755725030317</v>
          </cell>
          <cell r="B1419" t="str">
            <v>Connecting Waters Charter</v>
          </cell>
          <cell r="C1419">
            <v>2175</v>
          </cell>
          <cell r="D1419">
            <v>6</v>
          </cell>
        </row>
        <row r="1420">
          <cell r="A1420" t="str">
            <v>50757390000000</v>
          </cell>
          <cell r="B1420" t="str">
            <v>Turlock Unified</v>
          </cell>
          <cell r="C1420">
            <v>13967</v>
          </cell>
          <cell r="D1420">
            <v>416</v>
          </cell>
        </row>
        <row r="1421">
          <cell r="A1421" t="str">
            <v>50757390131185</v>
          </cell>
          <cell r="B1421" t="str">
            <v>Fusion Charter</v>
          </cell>
          <cell r="C1421">
            <v>97</v>
          </cell>
          <cell r="D1421">
            <v>1</v>
          </cell>
        </row>
        <row r="1422">
          <cell r="A1422" t="str">
            <v>51105120000000</v>
          </cell>
          <cell r="B1422" t="str">
            <v>Sutter County Office of Education</v>
          </cell>
          <cell r="C1422">
            <v>413</v>
          </cell>
          <cell r="D1422">
            <v>2</v>
          </cell>
        </row>
        <row r="1423">
          <cell r="A1423" t="str">
            <v>51713570000000</v>
          </cell>
          <cell r="B1423" t="str">
            <v>Brittan Elementary</v>
          </cell>
          <cell r="C1423">
            <v>458</v>
          </cell>
          <cell r="D1423">
            <v>1</v>
          </cell>
        </row>
        <row r="1424">
          <cell r="A1424" t="str">
            <v>51713810000000</v>
          </cell>
          <cell r="B1424" t="str">
            <v>Franklin Elementary</v>
          </cell>
          <cell r="C1424">
            <v>478</v>
          </cell>
          <cell r="D1424">
            <v>7</v>
          </cell>
        </row>
        <row r="1425">
          <cell r="A1425" t="str">
            <v>51713990000000</v>
          </cell>
          <cell r="B1425" t="str">
            <v>Live Oak Unified</v>
          </cell>
          <cell r="C1425">
            <v>1866</v>
          </cell>
          <cell r="D1425">
            <v>56</v>
          </cell>
        </row>
        <row r="1426">
          <cell r="A1426" t="str">
            <v>51714070000000</v>
          </cell>
          <cell r="B1426" t="str">
            <v>Marcum-Illinois Union Elementary</v>
          </cell>
          <cell r="C1426">
            <v>159</v>
          </cell>
          <cell r="D1426">
            <v>1</v>
          </cell>
        </row>
        <row r="1427">
          <cell r="A1427" t="str">
            <v>51714070109793</v>
          </cell>
          <cell r="B1427" t="str">
            <v>South Sutter Charter</v>
          </cell>
          <cell r="C1427">
            <v>2128</v>
          </cell>
          <cell r="D1427">
            <v>11</v>
          </cell>
        </row>
        <row r="1428">
          <cell r="A1428" t="str">
            <v>51714150000000</v>
          </cell>
          <cell r="B1428" t="str">
            <v>Meridian Elementary</v>
          </cell>
          <cell r="C1428">
            <v>70</v>
          </cell>
          <cell r="D1428">
            <v>3</v>
          </cell>
        </row>
        <row r="1429">
          <cell r="A1429" t="str">
            <v>51714150129007</v>
          </cell>
          <cell r="B1429" t="str">
            <v>California Virtual Academy at Sutter</v>
          </cell>
          <cell r="C1429">
            <v>865</v>
          </cell>
          <cell r="D1429">
            <v>4</v>
          </cell>
        </row>
        <row r="1430">
          <cell r="A1430" t="str">
            <v>51714230132977</v>
          </cell>
          <cell r="B1430" t="str">
            <v>Sutter Peak Charter Academy</v>
          </cell>
          <cell r="C1430">
            <v>438</v>
          </cell>
          <cell r="D1430">
            <v>2</v>
          </cell>
        </row>
        <row r="1431">
          <cell r="A1431" t="str">
            <v>51714560000000</v>
          </cell>
          <cell r="B1431" t="str">
            <v>Winship-Robbins</v>
          </cell>
          <cell r="C1431">
            <v>127</v>
          </cell>
          <cell r="D1431">
            <v>2</v>
          </cell>
        </row>
        <row r="1432">
          <cell r="A1432" t="str">
            <v>51714560133934</v>
          </cell>
          <cell r="B1432" t="str">
            <v>Inspire Charter School - North</v>
          </cell>
          <cell r="C1432">
            <v>1592</v>
          </cell>
          <cell r="D1432">
            <v>7</v>
          </cell>
        </row>
        <row r="1433">
          <cell r="A1433" t="str">
            <v>51714640000000</v>
          </cell>
          <cell r="B1433" t="str">
            <v>Yuba City Unified</v>
          </cell>
          <cell r="C1433">
            <v>12533</v>
          </cell>
          <cell r="D1433">
            <v>428</v>
          </cell>
        </row>
        <row r="1434">
          <cell r="A1434" t="str">
            <v>51714640107318</v>
          </cell>
          <cell r="B1434" t="str">
            <v>Twin Rivers Charter</v>
          </cell>
          <cell r="C1434">
            <v>455</v>
          </cell>
          <cell r="D1434">
            <v>2</v>
          </cell>
        </row>
        <row r="1435">
          <cell r="A1435" t="str">
            <v>51714645130125</v>
          </cell>
          <cell r="B1435" t="str">
            <v>Yuba City Charter</v>
          </cell>
          <cell r="C1435">
            <v>241</v>
          </cell>
          <cell r="D1435">
            <v>6</v>
          </cell>
        </row>
        <row r="1436">
          <cell r="A1436" t="str">
            <v>52714720000000</v>
          </cell>
          <cell r="B1436" t="str">
            <v>Antelope Elementary</v>
          </cell>
          <cell r="C1436">
            <v>837</v>
          </cell>
          <cell r="D1436">
            <v>6</v>
          </cell>
        </row>
        <row r="1437">
          <cell r="A1437" t="str">
            <v>52714980000000</v>
          </cell>
          <cell r="B1437" t="str">
            <v>Corning Union Elementary</v>
          </cell>
          <cell r="C1437">
            <v>2112</v>
          </cell>
          <cell r="D1437">
            <v>125</v>
          </cell>
        </row>
        <row r="1438">
          <cell r="A1438" t="str">
            <v>52715060000000</v>
          </cell>
          <cell r="B1438" t="str">
            <v>Corning Union High</v>
          </cell>
          <cell r="C1438">
            <v>974</v>
          </cell>
          <cell r="D1438">
            <v>3</v>
          </cell>
        </row>
        <row r="1439">
          <cell r="A1439" t="str">
            <v>52715480000000</v>
          </cell>
          <cell r="B1439" t="str">
            <v>Gerber Union Elementary</v>
          </cell>
          <cell r="C1439">
            <v>414</v>
          </cell>
          <cell r="D1439">
            <v>16</v>
          </cell>
        </row>
        <row r="1440">
          <cell r="A1440" t="str">
            <v>52715630000000</v>
          </cell>
          <cell r="B1440" t="str">
            <v>Lassen View Union Elementary</v>
          </cell>
          <cell r="C1440">
            <v>323</v>
          </cell>
          <cell r="D1440">
            <v>1</v>
          </cell>
        </row>
        <row r="1441">
          <cell r="A1441" t="str">
            <v>52715710000000</v>
          </cell>
          <cell r="B1441" t="str">
            <v>Los Molinos Unified</v>
          </cell>
          <cell r="C1441">
            <v>595</v>
          </cell>
          <cell r="D1441">
            <v>11</v>
          </cell>
        </row>
        <row r="1442">
          <cell r="A1442" t="str">
            <v>52716210000000</v>
          </cell>
          <cell r="B1442" t="str">
            <v>Red Bluff Union Elementary</v>
          </cell>
          <cell r="C1442">
            <v>2033</v>
          </cell>
          <cell r="D1442">
            <v>14</v>
          </cell>
        </row>
        <row r="1443">
          <cell r="A1443" t="str">
            <v>52716390000000</v>
          </cell>
          <cell r="B1443" t="str">
            <v>Red Bluff Joint Union High</v>
          </cell>
          <cell r="C1443">
            <v>1648</v>
          </cell>
          <cell r="D1443">
            <v>14</v>
          </cell>
        </row>
        <row r="1444">
          <cell r="A1444" t="str">
            <v>52716540000000</v>
          </cell>
          <cell r="B1444" t="str">
            <v>Richfield Elementary</v>
          </cell>
          <cell r="C1444">
            <v>248</v>
          </cell>
          <cell r="D1444">
            <v>11</v>
          </cell>
        </row>
        <row r="1445">
          <cell r="A1445" t="str">
            <v>53716700000000</v>
          </cell>
          <cell r="B1445" t="str">
            <v>Coffee Creek Elementary</v>
          </cell>
          <cell r="C1445">
            <v>5</v>
          </cell>
          <cell r="D1445">
            <v>2</v>
          </cell>
        </row>
        <row r="1446">
          <cell r="A1446" t="str">
            <v>53717380000000</v>
          </cell>
          <cell r="B1446" t="str">
            <v>Junction City Elementary</v>
          </cell>
          <cell r="C1446">
            <v>56</v>
          </cell>
          <cell r="D1446">
            <v>1</v>
          </cell>
        </row>
        <row r="1447">
          <cell r="A1447" t="str">
            <v>53738330000000</v>
          </cell>
          <cell r="B1447" t="str">
            <v>Southern Trinity Joint Unified</v>
          </cell>
          <cell r="C1447">
            <v>83</v>
          </cell>
          <cell r="D1447">
            <v>2</v>
          </cell>
        </row>
        <row r="1448">
          <cell r="A1448" t="str">
            <v>53765130000000</v>
          </cell>
          <cell r="B1448" t="str">
            <v>Trinity Alps Unified</v>
          </cell>
          <cell r="C1448">
            <v>757</v>
          </cell>
          <cell r="D1448">
            <v>1</v>
          </cell>
        </row>
        <row r="1449">
          <cell r="A1449" t="str">
            <v>54105460000000</v>
          </cell>
          <cell r="B1449" t="str">
            <v>Tulare County Office of Education</v>
          </cell>
          <cell r="C1449">
            <v>1734</v>
          </cell>
          <cell r="D1449">
            <v>11</v>
          </cell>
        </row>
        <row r="1450">
          <cell r="A1450" t="str">
            <v>54105460125542</v>
          </cell>
          <cell r="B1450" t="str">
            <v>Sycamore Valley Academy</v>
          </cell>
          <cell r="C1450">
            <v>378</v>
          </cell>
          <cell r="D1450">
            <v>6</v>
          </cell>
        </row>
        <row r="1451">
          <cell r="A1451" t="str">
            <v>54105460135459</v>
          </cell>
          <cell r="B1451" t="str">
            <v>Blue Oak Academy</v>
          </cell>
          <cell r="C1451">
            <v>126</v>
          </cell>
          <cell r="D1451">
            <v>1</v>
          </cell>
        </row>
        <row r="1452">
          <cell r="A1452" t="str">
            <v>54718030000000</v>
          </cell>
          <cell r="B1452" t="str">
            <v>Alpaugh Unified</v>
          </cell>
          <cell r="C1452">
            <v>320</v>
          </cell>
          <cell r="D1452">
            <v>8</v>
          </cell>
        </row>
        <row r="1453">
          <cell r="A1453" t="str">
            <v>54718110000000</v>
          </cell>
          <cell r="B1453" t="str">
            <v>Alta Vista Elementary</v>
          </cell>
          <cell r="C1453">
            <v>558</v>
          </cell>
          <cell r="D1453">
            <v>8</v>
          </cell>
        </row>
        <row r="1454">
          <cell r="A1454" t="str">
            <v>54718290000000</v>
          </cell>
          <cell r="B1454" t="str">
            <v>Buena Vista Elementary</v>
          </cell>
          <cell r="C1454">
            <v>212</v>
          </cell>
          <cell r="D1454">
            <v>1</v>
          </cell>
        </row>
        <row r="1455">
          <cell r="A1455" t="str">
            <v>54718370000000</v>
          </cell>
          <cell r="B1455" t="str">
            <v>Burton Elementary</v>
          </cell>
          <cell r="C1455">
            <v>4920</v>
          </cell>
          <cell r="D1455">
            <v>65</v>
          </cell>
        </row>
        <row r="1456">
          <cell r="A1456" t="str">
            <v>54718520000000</v>
          </cell>
          <cell r="B1456" t="str">
            <v>Columbine Elementary</v>
          </cell>
          <cell r="C1456">
            <v>200</v>
          </cell>
          <cell r="D1456">
            <v>1</v>
          </cell>
        </row>
        <row r="1457">
          <cell r="A1457" t="str">
            <v>54718600000000</v>
          </cell>
          <cell r="B1457" t="str">
            <v>Cutler-Orosi Joint Unified</v>
          </cell>
          <cell r="C1457">
            <v>4125</v>
          </cell>
          <cell r="D1457">
            <v>108</v>
          </cell>
        </row>
        <row r="1458">
          <cell r="A1458" t="str">
            <v>54718940000000</v>
          </cell>
          <cell r="B1458" t="str">
            <v>Ducor Union Elementary</v>
          </cell>
          <cell r="C1458">
            <v>170</v>
          </cell>
          <cell r="D1458">
            <v>6</v>
          </cell>
        </row>
        <row r="1459">
          <cell r="A1459" t="str">
            <v>54719020000000</v>
          </cell>
          <cell r="B1459" t="str">
            <v>Earlimart Elementary</v>
          </cell>
          <cell r="C1459">
            <v>1833</v>
          </cell>
          <cell r="D1459">
            <v>52</v>
          </cell>
        </row>
        <row r="1460">
          <cell r="A1460" t="str">
            <v>54719690000000</v>
          </cell>
          <cell r="B1460" t="str">
            <v>Kings River Union Elementary</v>
          </cell>
          <cell r="C1460">
            <v>465</v>
          </cell>
          <cell r="D1460">
            <v>17</v>
          </cell>
        </row>
        <row r="1461">
          <cell r="A1461" t="str">
            <v>54719850000000</v>
          </cell>
          <cell r="B1461" t="str">
            <v>Liberty Elementary</v>
          </cell>
          <cell r="C1461">
            <v>633</v>
          </cell>
          <cell r="D1461">
            <v>3</v>
          </cell>
        </row>
        <row r="1462">
          <cell r="A1462" t="str">
            <v>54719930000000</v>
          </cell>
          <cell r="B1462" t="str">
            <v>Lindsay Unified</v>
          </cell>
          <cell r="C1462">
            <v>4111</v>
          </cell>
          <cell r="D1462">
            <v>105</v>
          </cell>
        </row>
        <row r="1463">
          <cell r="A1463" t="str">
            <v>54720090000000</v>
          </cell>
          <cell r="B1463" t="str">
            <v>Monson-Sultana Joint Union Elementary</v>
          </cell>
          <cell r="C1463">
            <v>475</v>
          </cell>
          <cell r="D1463">
            <v>6</v>
          </cell>
        </row>
        <row r="1464">
          <cell r="A1464" t="str">
            <v>54720170000000</v>
          </cell>
          <cell r="B1464" t="str">
            <v>Oak Valley Union Elementary</v>
          </cell>
          <cell r="C1464">
            <v>568</v>
          </cell>
          <cell r="D1464">
            <v>6</v>
          </cell>
        </row>
        <row r="1465">
          <cell r="A1465" t="str">
            <v>54720330000000</v>
          </cell>
          <cell r="B1465" t="str">
            <v>Palo Verde Union Elementary</v>
          </cell>
          <cell r="C1465">
            <v>566</v>
          </cell>
          <cell r="D1465">
            <v>10</v>
          </cell>
        </row>
        <row r="1466">
          <cell r="A1466" t="str">
            <v>54720410000000</v>
          </cell>
          <cell r="B1466" t="str">
            <v>Pixley Union Elementary</v>
          </cell>
          <cell r="C1466">
            <v>1072</v>
          </cell>
          <cell r="D1466">
            <v>16</v>
          </cell>
        </row>
        <row r="1467">
          <cell r="A1467" t="str">
            <v>54720580000000</v>
          </cell>
          <cell r="B1467" t="str">
            <v>Pleasant View Elementary</v>
          </cell>
          <cell r="C1467">
            <v>474</v>
          </cell>
          <cell r="D1467">
            <v>1</v>
          </cell>
        </row>
        <row r="1468">
          <cell r="A1468" t="str">
            <v>54720820000000</v>
          </cell>
          <cell r="B1468" t="str">
            <v>Richgrove Elementary</v>
          </cell>
          <cell r="C1468">
            <v>633</v>
          </cell>
          <cell r="D1468">
            <v>27</v>
          </cell>
        </row>
        <row r="1469">
          <cell r="A1469" t="str">
            <v>54720900000000</v>
          </cell>
          <cell r="B1469" t="str">
            <v>Rockford Elementary</v>
          </cell>
          <cell r="C1469">
            <v>357</v>
          </cell>
          <cell r="D1469">
            <v>1</v>
          </cell>
        </row>
        <row r="1470">
          <cell r="A1470" t="str">
            <v>54721080000000</v>
          </cell>
          <cell r="B1470" t="str">
            <v>Saucelito Elementary</v>
          </cell>
          <cell r="C1470">
            <v>86</v>
          </cell>
          <cell r="D1470">
            <v>4</v>
          </cell>
        </row>
        <row r="1471">
          <cell r="A1471" t="str">
            <v>54721160000000</v>
          </cell>
          <cell r="B1471" t="str">
            <v>Sequoia Union Elementary</v>
          </cell>
          <cell r="C1471">
            <v>333</v>
          </cell>
          <cell r="D1471">
            <v>2</v>
          </cell>
        </row>
        <row r="1472">
          <cell r="A1472" t="str">
            <v>54721320000000</v>
          </cell>
          <cell r="B1472" t="str">
            <v>Springville Union Elementary</v>
          </cell>
          <cell r="C1472">
            <v>331</v>
          </cell>
          <cell r="D1472">
            <v>6</v>
          </cell>
        </row>
        <row r="1473">
          <cell r="A1473" t="str">
            <v>54721400000000</v>
          </cell>
          <cell r="B1473" t="str">
            <v>Stone Corral Elementary</v>
          </cell>
          <cell r="C1473">
            <v>124</v>
          </cell>
          <cell r="D1473">
            <v>3</v>
          </cell>
        </row>
        <row r="1474">
          <cell r="A1474" t="str">
            <v>54721570000000</v>
          </cell>
          <cell r="B1474" t="str">
            <v>Strathmore Union Elementary</v>
          </cell>
          <cell r="C1474">
            <v>797</v>
          </cell>
          <cell r="D1474">
            <v>13</v>
          </cell>
        </row>
        <row r="1475">
          <cell r="A1475" t="str">
            <v>54721730000000</v>
          </cell>
          <cell r="B1475" t="str">
            <v>Sundale Union Elementary</v>
          </cell>
          <cell r="C1475">
            <v>827</v>
          </cell>
          <cell r="D1475">
            <v>9</v>
          </cell>
        </row>
        <row r="1476">
          <cell r="A1476" t="str">
            <v>54721810000000</v>
          </cell>
          <cell r="B1476" t="str">
            <v>Sunnyside Union Elementary</v>
          </cell>
          <cell r="C1476">
            <v>350</v>
          </cell>
          <cell r="D1476">
            <v>8</v>
          </cell>
        </row>
        <row r="1477">
          <cell r="A1477" t="str">
            <v>54721990000000</v>
          </cell>
          <cell r="B1477" t="str">
            <v>Terra Bella Union Elementary</v>
          </cell>
          <cell r="C1477">
            <v>920</v>
          </cell>
          <cell r="D1477">
            <v>44</v>
          </cell>
        </row>
        <row r="1478">
          <cell r="A1478" t="str">
            <v>54722070000000</v>
          </cell>
          <cell r="B1478" t="str">
            <v>Three Rivers Union Elementary</v>
          </cell>
          <cell r="C1478">
            <v>146</v>
          </cell>
          <cell r="D1478">
            <v>3</v>
          </cell>
        </row>
        <row r="1479">
          <cell r="A1479" t="str">
            <v>54722150000000</v>
          </cell>
          <cell r="B1479" t="str">
            <v>Tipton Elementary</v>
          </cell>
          <cell r="C1479">
            <v>589</v>
          </cell>
          <cell r="D1479">
            <v>34</v>
          </cell>
        </row>
        <row r="1480">
          <cell r="A1480" t="str">
            <v>54722230000000</v>
          </cell>
          <cell r="B1480" t="str">
            <v>Traver Joint Elementary</v>
          </cell>
          <cell r="C1480">
            <v>216</v>
          </cell>
          <cell r="D1480">
            <v>4</v>
          </cell>
        </row>
        <row r="1481">
          <cell r="A1481" t="str">
            <v>54722310000000</v>
          </cell>
          <cell r="B1481" t="str">
            <v>Tulare City</v>
          </cell>
          <cell r="C1481">
            <v>9494</v>
          </cell>
          <cell r="D1481">
            <v>154</v>
          </cell>
        </row>
        <row r="1482">
          <cell r="A1482" t="str">
            <v>54722490000000</v>
          </cell>
          <cell r="B1482" t="str">
            <v>Tulare Joint Union High</v>
          </cell>
          <cell r="C1482">
            <v>5544</v>
          </cell>
          <cell r="D1482">
            <v>95</v>
          </cell>
        </row>
        <row r="1483">
          <cell r="A1483" t="str">
            <v>54722560000000</v>
          </cell>
          <cell r="B1483" t="str">
            <v>Visalia Unified</v>
          </cell>
          <cell r="C1483">
            <v>28879</v>
          </cell>
          <cell r="D1483">
            <v>378</v>
          </cell>
        </row>
        <row r="1484">
          <cell r="A1484" t="str">
            <v>54722640000000</v>
          </cell>
          <cell r="B1484" t="str">
            <v>Waukena Joint Union Elementary</v>
          </cell>
          <cell r="C1484">
            <v>219</v>
          </cell>
          <cell r="D1484">
            <v>5</v>
          </cell>
        </row>
        <row r="1485">
          <cell r="A1485" t="str">
            <v>54722980000000</v>
          </cell>
          <cell r="B1485" t="str">
            <v>Woodville Union Elementary</v>
          </cell>
          <cell r="C1485">
            <v>434</v>
          </cell>
          <cell r="D1485">
            <v>16</v>
          </cell>
        </row>
        <row r="1486">
          <cell r="A1486" t="str">
            <v>54753250000000</v>
          </cell>
          <cell r="B1486" t="str">
            <v>Farmersville Unified</v>
          </cell>
          <cell r="C1486">
            <v>2532</v>
          </cell>
          <cell r="D1486">
            <v>50</v>
          </cell>
        </row>
        <row r="1487">
          <cell r="A1487" t="str">
            <v>54755230000000</v>
          </cell>
          <cell r="B1487" t="str">
            <v>Porterville Unified</v>
          </cell>
          <cell r="C1487">
            <v>14429</v>
          </cell>
          <cell r="D1487">
            <v>193</v>
          </cell>
        </row>
        <row r="1488">
          <cell r="A1488" t="str">
            <v>54755310000000</v>
          </cell>
          <cell r="B1488" t="str">
            <v>Dinuba Unified</v>
          </cell>
          <cell r="C1488">
            <v>6579</v>
          </cell>
          <cell r="D1488">
            <v>120</v>
          </cell>
        </row>
        <row r="1489">
          <cell r="A1489" t="str">
            <v>54767940000000</v>
          </cell>
          <cell r="B1489" t="str">
            <v>Woodlake Unified</v>
          </cell>
          <cell r="C1489">
            <v>2135</v>
          </cell>
          <cell r="D1489">
            <v>39</v>
          </cell>
        </row>
        <row r="1490">
          <cell r="A1490" t="str">
            <v>54768360000000</v>
          </cell>
          <cell r="B1490" t="str">
            <v>Exeter Unified</v>
          </cell>
          <cell r="C1490">
            <v>2834</v>
          </cell>
          <cell r="D1490">
            <v>39</v>
          </cell>
        </row>
        <row r="1491">
          <cell r="A1491" t="str">
            <v>55105530000000</v>
          </cell>
          <cell r="B1491" t="str">
            <v>Tuolumne County Superintendent of Schools</v>
          </cell>
          <cell r="C1491">
            <v>88</v>
          </cell>
          <cell r="D1491">
            <v>1</v>
          </cell>
        </row>
        <row r="1492">
          <cell r="A1492" t="str">
            <v>55723060000000</v>
          </cell>
          <cell r="B1492" t="str">
            <v>Belleview Elementary</v>
          </cell>
          <cell r="C1492">
            <v>154</v>
          </cell>
          <cell r="D1492">
            <v>2</v>
          </cell>
        </row>
        <row r="1493">
          <cell r="A1493" t="str">
            <v>55723480000000</v>
          </cell>
          <cell r="B1493" t="str">
            <v>Columbia Union</v>
          </cell>
          <cell r="C1493">
            <v>495</v>
          </cell>
          <cell r="D1493">
            <v>5</v>
          </cell>
        </row>
        <row r="1494">
          <cell r="A1494" t="str">
            <v>55723550000000</v>
          </cell>
          <cell r="B1494" t="str">
            <v>Curtis Creek Elementary</v>
          </cell>
          <cell r="C1494">
            <v>441</v>
          </cell>
          <cell r="D1494">
            <v>1</v>
          </cell>
        </row>
        <row r="1495">
          <cell r="A1495" t="str">
            <v>55723630000000</v>
          </cell>
          <cell r="B1495" t="str">
            <v>Jamestown Elementary</v>
          </cell>
          <cell r="C1495">
            <v>334</v>
          </cell>
          <cell r="D1495">
            <v>2</v>
          </cell>
        </row>
        <row r="1496">
          <cell r="A1496" t="str">
            <v>55723710000000</v>
          </cell>
          <cell r="B1496" t="str">
            <v>Sonora Elementary</v>
          </cell>
          <cell r="C1496">
            <v>748</v>
          </cell>
          <cell r="D1496">
            <v>8</v>
          </cell>
        </row>
        <row r="1497">
          <cell r="A1497" t="str">
            <v>55723890000000</v>
          </cell>
          <cell r="B1497" t="str">
            <v>Sonora Union High</v>
          </cell>
          <cell r="C1497">
            <v>1079</v>
          </cell>
          <cell r="D1497">
            <v>12</v>
          </cell>
        </row>
        <row r="1498">
          <cell r="A1498" t="str">
            <v>55723970000000</v>
          </cell>
          <cell r="B1498" t="str">
            <v>Soulsbyville Elementary</v>
          </cell>
          <cell r="C1498">
            <v>530</v>
          </cell>
          <cell r="D1498">
            <v>1</v>
          </cell>
        </row>
        <row r="1499">
          <cell r="A1499" t="str">
            <v>55724050000000</v>
          </cell>
          <cell r="B1499" t="str">
            <v>Summerville Elementary</v>
          </cell>
          <cell r="C1499">
            <v>394</v>
          </cell>
          <cell r="D1499">
            <v>3</v>
          </cell>
        </row>
        <row r="1500">
          <cell r="A1500" t="str">
            <v>55724130000000</v>
          </cell>
          <cell r="B1500" t="str">
            <v>Summerville Union High</v>
          </cell>
          <cell r="C1500">
            <v>671</v>
          </cell>
          <cell r="D1500">
            <v>2</v>
          </cell>
        </row>
        <row r="1501">
          <cell r="A1501" t="str">
            <v>55724210000000</v>
          </cell>
          <cell r="B1501" t="str">
            <v>Twain Harte</v>
          </cell>
          <cell r="C1501">
            <v>266</v>
          </cell>
          <cell r="D1501">
            <v>1</v>
          </cell>
        </row>
        <row r="1502">
          <cell r="A1502" t="str">
            <v>55751840000000</v>
          </cell>
          <cell r="B1502" t="str">
            <v>Big Oak Flat-Groveland Unified</v>
          </cell>
          <cell r="C1502">
            <v>287</v>
          </cell>
          <cell r="D1502">
            <v>4</v>
          </cell>
        </row>
        <row r="1503">
          <cell r="A1503" t="str">
            <v>56105610000000</v>
          </cell>
          <cell r="B1503" t="str">
            <v>Ventura County Office of Education</v>
          </cell>
          <cell r="C1503">
            <v>710</v>
          </cell>
          <cell r="D1503">
            <v>6</v>
          </cell>
        </row>
        <row r="1504">
          <cell r="A1504" t="str">
            <v>56105610109900</v>
          </cell>
          <cell r="B1504" t="str">
            <v>Vista Real Charter High</v>
          </cell>
          <cell r="C1504">
            <v>1056</v>
          </cell>
          <cell r="D1504">
            <v>1</v>
          </cell>
        </row>
        <row r="1505">
          <cell r="A1505" t="str">
            <v>56105610112417</v>
          </cell>
          <cell r="B1505" t="str">
            <v>Ventura Charter School of Arts and Global Education</v>
          </cell>
          <cell r="C1505">
            <v>435</v>
          </cell>
          <cell r="D1505">
            <v>1</v>
          </cell>
        </row>
        <row r="1506">
          <cell r="A1506" t="str">
            <v>56105610121756</v>
          </cell>
          <cell r="B1506" t="str">
            <v>BRIDGES Charter</v>
          </cell>
          <cell r="C1506">
            <v>397</v>
          </cell>
          <cell r="D1506">
            <v>5</v>
          </cell>
        </row>
        <row r="1507">
          <cell r="A1507" t="str">
            <v>56105616055974</v>
          </cell>
          <cell r="B1507" t="str">
            <v>Meadows Arts and Technology Elementary</v>
          </cell>
          <cell r="C1507">
            <v>396</v>
          </cell>
          <cell r="D1507">
            <v>5</v>
          </cell>
        </row>
        <row r="1508">
          <cell r="A1508" t="str">
            <v>56724470000000</v>
          </cell>
          <cell r="B1508" t="str">
            <v>Briggs Elementary</v>
          </cell>
          <cell r="C1508">
            <v>549</v>
          </cell>
          <cell r="D1508">
            <v>4</v>
          </cell>
        </row>
        <row r="1509">
          <cell r="A1509" t="str">
            <v>56724540000000</v>
          </cell>
          <cell r="B1509" t="str">
            <v>Fillmore Unified</v>
          </cell>
          <cell r="C1509">
            <v>3751</v>
          </cell>
          <cell r="D1509">
            <v>75</v>
          </cell>
        </row>
        <row r="1510">
          <cell r="A1510" t="str">
            <v>56724620000000</v>
          </cell>
          <cell r="B1510" t="str">
            <v>Hueneme Elementary</v>
          </cell>
          <cell r="C1510">
            <v>8428</v>
          </cell>
          <cell r="D1510">
            <v>255</v>
          </cell>
        </row>
        <row r="1511">
          <cell r="A1511" t="str">
            <v>56724700000000</v>
          </cell>
          <cell r="B1511" t="str">
            <v>Mesa Union Elementary</v>
          </cell>
          <cell r="C1511">
            <v>618</v>
          </cell>
          <cell r="D1511">
            <v>4</v>
          </cell>
        </row>
        <row r="1512">
          <cell r="A1512" t="str">
            <v>56724705630363</v>
          </cell>
          <cell r="B1512" t="str">
            <v>Golden Valley Charter</v>
          </cell>
          <cell r="C1512">
            <v>633</v>
          </cell>
          <cell r="D1512">
            <v>4</v>
          </cell>
        </row>
        <row r="1513">
          <cell r="A1513" t="str">
            <v>56725120000000</v>
          </cell>
          <cell r="B1513" t="str">
            <v>Ocean View</v>
          </cell>
          <cell r="C1513">
            <v>2626</v>
          </cell>
          <cell r="D1513">
            <v>33</v>
          </cell>
        </row>
        <row r="1514">
          <cell r="A1514" t="str">
            <v>56725200000000</v>
          </cell>
          <cell r="B1514" t="str">
            <v>Ojai Unified</v>
          </cell>
          <cell r="C1514">
            <v>2442</v>
          </cell>
          <cell r="D1514">
            <v>56</v>
          </cell>
        </row>
        <row r="1515">
          <cell r="A1515" t="str">
            <v>56725205630405</v>
          </cell>
          <cell r="B1515" t="str">
            <v>Valley Oak Charter</v>
          </cell>
          <cell r="C1515">
            <v>74</v>
          </cell>
          <cell r="D1515">
            <v>3</v>
          </cell>
        </row>
        <row r="1516">
          <cell r="A1516" t="str">
            <v>56725380000000</v>
          </cell>
          <cell r="B1516" t="str">
            <v>Oxnard</v>
          </cell>
          <cell r="C1516">
            <v>16592</v>
          </cell>
          <cell r="D1516">
            <v>308</v>
          </cell>
        </row>
        <row r="1517">
          <cell r="A1517" t="str">
            <v>56725460000000</v>
          </cell>
          <cell r="B1517" t="str">
            <v>Oxnard Union High</v>
          </cell>
          <cell r="C1517">
            <v>16624</v>
          </cell>
          <cell r="D1517">
            <v>297</v>
          </cell>
        </row>
        <row r="1518">
          <cell r="A1518" t="str">
            <v>56725460115105</v>
          </cell>
          <cell r="B1518" t="str">
            <v>Camarillo Academy of Progressive Education</v>
          </cell>
          <cell r="C1518">
            <v>578</v>
          </cell>
          <cell r="D1518">
            <v>4</v>
          </cell>
        </row>
        <row r="1519">
          <cell r="A1519" t="str">
            <v>56725530000000</v>
          </cell>
          <cell r="B1519" t="str">
            <v>Pleasant Valley</v>
          </cell>
          <cell r="C1519">
            <v>6386</v>
          </cell>
          <cell r="D1519">
            <v>113</v>
          </cell>
        </row>
        <row r="1520">
          <cell r="A1520" t="str">
            <v>56725536120620</v>
          </cell>
          <cell r="B1520" t="str">
            <v>University Preparation Charter School at CSU Channel Islands</v>
          </cell>
          <cell r="C1520">
            <v>763</v>
          </cell>
          <cell r="D1520">
            <v>4</v>
          </cell>
        </row>
        <row r="1521">
          <cell r="A1521" t="str">
            <v>56725610000000</v>
          </cell>
          <cell r="B1521" t="str">
            <v>Rio Elementary</v>
          </cell>
          <cell r="C1521">
            <v>5088</v>
          </cell>
          <cell r="D1521">
            <v>84</v>
          </cell>
        </row>
        <row r="1522">
          <cell r="A1522" t="str">
            <v>56726030000000</v>
          </cell>
          <cell r="B1522" t="str">
            <v>Simi Valley Unified</v>
          </cell>
          <cell r="C1522">
            <v>16773</v>
          </cell>
          <cell r="D1522">
            <v>371</v>
          </cell>
        </row>
        <row r="1523">
          <cell r="A1523" t="str">
            <v>56726110000000</v>
          </cell>
          <cell r="B1523" t="str">
            <v>Somis Union</v>
          </cell>
          <cell r="C1523">
            <v>261</v>
          </cell>
          <cell r="D1523">
            <v>5</v>
          </cell>
        </row>
        <row r="1524">
          <cell r="A1524" t="str">
            <v>56726520000000</v>
          </cell>
          <cell r="B1524" t="str">
            <v>Ventura Unified</v>
          </cell>
          <cell r="C1524">
            <v>16797</v>
          </cell>
          <cell r="D1524">
            <v>242</v>
          </cell>
        </row>
        <row r="1525">
          <cell r="A1525" t="str">
            <v>56737590000000</v>
          </cell>
          <cell r="B1525" t="str">
            <v>Conejo Valley Unified</v>
          </cell>
          <cell r="C1525">
            <v>18721</v>
          </cell>
          <cell r="D1525">
            <v>457</v>
          </cell>
        </row>
        <row r="1526">
          <cell r="A1526" t="str">
            <v>56738740000000</v>
          </cell>
          <cell r="B1526" t="str">
            <v>Oak Park Unified</v>
          </cell>
          <cell r="C1526">
            <v>4548</v>
          </cell>
          <cell r="D1526">
            <v>173</v>
          </cell>
        </row>
        <row r="1527">
          <cell r="A1527" t="str">
            <v>56739400000000</v>
          </cell>
          <cell r="B1527" t="str">
            <v>Moorpark Unified</v>
          </cell>
          <cell r="C1527">
            <v>6282</v>
          </cell>
          <cell r="D1527">
            <v>64</v>
          </cell>
        </row>
        <row r="1528">
          <cell r="A1528" t="str">
            <v>56768280000000</v>
          </cell>
          <cell r="B1528" t="str">
            <v>Santa Paula Unified</v>
          </cell>
          <cell r="C1528">
            <v>5306</v>
          </cell>
          <cell r="D1528">
            <v>88</v>
          </cell>
        </row>
        <row r="1529">
          <cell r="A1529" t="str">
            <v>57105790000000</v>
          </cell>
          <cell r="B1529" t="str">
            <v>Yolo County Office of Education</v>
          </cell>
          <cell r="C1529">
            <v>257</v>
          </cell>
          <cell r="D1529">
            <v>4</v>
          </cell>
        </row>
        <row r="1530">
          <cell r="A1530" t="str">
            <v>57105790132464</v>
          </cell>
          <cell r="B1530" t="str">
            <v>Empowering Possibilities International Charter</v>
          </cell>
          <cell r="C1530">
            <v>377</v>
          </cell>
          <cell r="D1530">
            <v>28</v>
          </cell>
        </row>
        <row r="1531">
          <cell r="A1531" t="str">
            <v>57726780000000</v>
          </cell>
          <cell r="B1531" t="str">
            <v>Davis Joint Unified</v>
          </cell>
          <cell r="C1531">
            <v>8620</v>
          </cell>
          <cell r="D1531">
            <v>446</v>
          </cell>
        </row>
        <row r="1532">
          <cell r="A1532" t="str">
            <v>57726860000000</v>
          </cell>
          <cell r="B1532" t="str">
            <v>Esparto Unified</v>
          </cell>
          <cell r="C1532">
            <v>950</v>
          </cell>
          <cell r="D1532">
            <v>27</v>
          </cell>
        </row>
        <row r="1533">
          <cell r="A1533" t="str">
            <v>57726940000000</v>
          </cell>
          <cell r="B1533" t="str">
            <v>Washington Unified</v>
          </cell>
          <cell r="C1533">
            <v>7861</v>
          </cell>
          <cell r="D1533">
            <v>248</v>
          </cell>
        </row>
        <row r="1534">
          <cell r="A1534" t="str">
            <v>57726940131706</v>
          </cell>
          <cell r="B1534" t="str">
            <v>River Charter Schools Lighthouse Charter</v>
          </cell>
          <cell r="C1534">
            <v>174</v>
          </cell>
          <cell r="D1534">
            <v>1</v>
          </cell>
        </row>
        <row r="1535">
          <cell r="A1535" t="str">
            <v>57727020000000</v>
          </cell>
          <cell r="B1535" t="str">
            <v>Winters Joint Unified</v>
          </cell>
          <cell r="C1535">
            <v>1531</v>
          </cell>
          <cell r="D1535">
            <v>34</v>
          </cell>
        </row>
        <row r="1536">
          <cell r="A1536" t="str">
            <v>57727100000000</v>
          </cell>
          <cell r="B1536" t="str">
            <v>Woodland Joint Unified</v>
          </cell>
          <cell r="C1536">
            <v>10027</v>
          </cell>
          <cell r="D1536">
            <v>226</v>
          </cell>
        </row>
        <row r="1537">
          <cell r="A1537" t="str">
            <v>58105870000000</v>
          </cell>
          <cell r="B1537" t="str">
            <v>Yuba County Office of Education</v>
          </cell>
          <cell r="C1537">
            <v>515</v>
          </cell>
          <cell r="D1537">
            <v>4</v>
          </cell>
        </row>
        <row r="1538">
          <cell r="A1538" t="str">
            <v>58105870117242</v>
          </cell>
          <cell r="B1538" t="str">
            <v>Yuba Environmental Science Charter Academy</v>
          </cell>
          <cell r="C1538">
            <v>107</v>
          </cell>
          <cell r="D1538">
            <v>3</v>
          </cell>
        </row>
        <row r="1539">
          <cell r="A1539" t="str">
            <v>58727360000000</v>
          </cell>
          <cell r="B1539" t="str">
            <v>Marysville Joint Unified</v>
          </cell>
          <cell r="C1539">
            <v>9899</v>
          </cell>
          <cell r="D1539">
            <v>79</v>
          </cell>
        </row>
        <row r="1540">
          <cell r="A1540" t="str">
            <v>58727360121632</v>
          </cell>
          <cell r="B1540" t="str">
            <v>Paragon Collegiate Academy</v>
          </cell>
          <cell r="C1540">
            <v>189</v>
          </cell>
          <cell r="D1540">
            <v>1</v>
          </cell>
        </row>
        <row r="1541">
          <cell r="A1541" t="str">
            <v>58727440000000</v>
          </cell>
          <cell r="B1541" t="str">
            <v>Plumas Lake Elementary</v>
          </cell>
          <cell r="C1541">
            <v>1243</v>
          </cell>
          <cell r="D1541">
            <v>35</v>
          </cell>
        </row>
        <row r="1542">
          <cell r="A1542" t="str">
            <v>58727510000000</v>
          </cell>
          <cell r="B1542" t="str">
            <v>Wheatland</v>
          </cell>
          <cell r="C1542">
            <v>1375</v>
          </cell>
          <cell r="D1542">
            <v>56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cedure"/>
      <sheetName val="BudgetNotes"/>
      <sheetName val="ED State Table"/>
      <sheetName val="2018-19 Title IV Master"/>
      <sheetName val="2018-19 Title IV, Pt A Calc"/>
      <sheetName val="2018-19 Charter Tracking List"/>
      <sheetName val="17-18 to 18-19 Reconciliation"/>
      <sheetName val="MOE"/>
      <sheetName val="FY2018 LEAsbyFiscalYear"/>
      <sheetName val="2017-18 Title I, Pt A Alloc"/>
      <sheetName val="2018-19 Title IV, Pt A Alloc"/>
      <sheetName val="CARS 04.02.19"/>
      <sheetName val="2018-19 Title I, Pt A Calc"/>
      <sheetName val="Process"/>
      <sheetName val="MOE (2)"/>
    </sheetNames>
    <sheetDataSet>
      <sheetData sheetId="0"/>
      <sheetData sheetId="1"/>
      <sheetData sheetId="2">
        <row r="491">
          <cell r="B491">
            <v>127291818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 Summary 2018-19 Adv"/>
      <sheetName val="DP_StateAdvanceApportionmentSum"/>
      <sheetName val="EPA"/>
      <sheetName val="Closed Charters"/>
    </sheetNames>
    <sheetDataSet>
      <sheetData sheetId="0"/>
      <sheetData sheetId="1"/>
      <sheetData sheetId="2">
        <row r="4">
          <cell r="A4">
            <v>2</v>
          </cell>
          <cell r="B4">
            <v>47</v>
          </cell>
          <cell r="C4" t="str">
            <v>01</v>
          </cell>
          <cell r="D4" t="str">
            <v>10017</v>
          </cell>
          <cell r="E4" t="str">
            <v>0</v>
          </cell>
          <cell r="H4" t="str">
            <v>Alameda Co. Office of Education</v>
          </cell>
          <cell r="I4" t="str">
            <v>CO OFFICE</v>
          </cell>
          <cell r="J4">
            <v>47112</v>
          </cell>
        </row>
        <row r="5">
          <cell r="A5">
            <v>10232</v>
          </cell>
          <cell r="B5">
            <v>47</v>
          </cell>
          <cell r="C5" t="str">
            <v>01</v>
          </cell>
          <cell r="D5" t="str">
            <v>10017</v>
          </cell>
          <cell r="E5" t="str">
            <v>112607</v>
          </cell>
          <cell r="F5" t="str">
            <v>0811</v>
          </cell>
          <cell r="G5" t="str">
            <v>D</v>
          </cell>
          <cell r="H5" t="str">
            <v>Envision Academy for Arts &amp; Technology</v>
          </cell>
          <cell r="I5" t="str">
            <v>UNIFIED</v>
          </cell>
          <cell r="J5">
            <v>659868</v>
          </cell>
        </row>
        <row r="6">
          <cell r="A6">
            <v>12534</v>
          </cell>
          <cell r="B6">
            <v>47</v>
          </cell>
          <cell r="C6" t="str">
            <v>01</v>
          </cell>
          <cell r="D6" t="str">
            <v>10017</v>
          </cell>
          <cell r="E6" t="str">
            <v>123968</v>
          </cell>
          <cell r="F6" t="str">
            <v>1284</v>
          </cell>
          <cell r="G6" t="str">
            <v>D</v>
          </cell>
          <cell r="H6" t="str">
            <v>Community School for Creative Education</v>
          </cell>
          <cell r="I6" t="str">
            <v>UNIFIED</v>
          </cell>
          <cell r="J6">
            <v>337134</v>
          </cell>
        </row>
        <row r="7">
          <cell r="A7">
            <v>12530</v>
          </cell>
          <cell r="B7">
            <v>47</v>
          </cell>
          <cell r="C7" t="str">
            <v>01</v>
          </cell>
          <cell r="D7" t="str">
            <v>10017</v>
          </cell>
          <cell r="E7" t="str">
            <v>124172</v>
          </cell>
          <cell r="F7" t="str">
            <v>1296</v>
          </cell>
          <cell r="G7" t="str">
            <v>D</v>
          </cell>
          <cell r="H7" t="str">
            <v>Yu Ming Charter</v>
          </cell>
          <cell r="I7" t="str">
            <v>CO OFFICE</v>
          </cell>
          <cell r="J7">
            <v>539652</v>
          </cell>
        </row>
        <row r="8">
          <cell r="A8">
            <v>12706</v>
          </cell>
          <cell r="B8">
            <v>47</v>
          </cell>
          <cell r="C8" t="str">
            <v>01</v>
          </cell>
          <cell r="D8" t="str">
            <v>10017</v>
          </cell>
          <cell r="E8" t="str">
            <v>125567</v>
          </cell>
          <cell r="F8" t="str">
            <v>1383</v>
          </cell>
          <cell r="G8" t="str">
            <v>D</v>
          </cell>
          <cell r="H8" t="str">
            <v>Urban Montessori Charter</v>
          </cell>
          <cell r="I8" t="str">
            <v>UNIFIED</v>
          </cell>
          <cell r="J8">
            <v>598284</v>
          </cell>
        </row>
        <row r="9">
          <cell r="A9">
            <v>14193</v>
          </cell>
          <cell r="B9">
            <v>47</v>
          </cell>
          <cell r="C9" t="str">
            <v>01</v>
          </cell>
          <cell r="D9" t="str">
            <v>10017</v>
          </cell>
          <cell r="E9" t="str">
            <v>131581</v>
          </cell>
          <cell r="F9" t="str">
            <v>1707</v>
          </cell>
          <cell r="G9" t="str">
            <v>D</v>
          </cell>
          <cell r="H9" t="str">
            <v>Oakland Unity Middle School</v>
          </cell>
          <cell r="I9" t="str">
            <v>UNIFIED</v>
          </cell>
          <cell r="J9">
            <v>33774</v>
          </cell>
        </row>
        <row r="10">
          <cell r="A10">
            <v>14453</v>
          </cell>
          <cell r="B10">
            <v>47</v>
          </cell>
          <cell r="C10" t="str">
            <v>01</v>
          </cell>
          <cell r="D10" t="str">
            <v>10017</v>
          </cell>
          <cell r="E10" t="str">
            <v>136101</v>
          </cell>
          <cell r="F10" t="str">
            <v>1881</v>
          </cell>
          <cell r="G10" t="str">
            <v>D</v>
          </cell>
          <cell r="H10" t="str">
            <v>Connecting Waters Charter School, East Bay</v>
          </cell>
          <cell r="I10" t="str">
            <v>UNIFIED</v>
          </cell>
          <cell r="J10">
            <v>20904</v>
          </cell>
        </row>
        <row r="11">
          <cell r="A11">
            <v>14477</v>
          </cell>
          <cell r="B11">
            <v>47</v>
          </cell>
          <cell r="C11" t="str">
            <v>01</v>
          </cell>
          <cell r="D11" t="str">
            <v>10017</v>
          </cell>
          <cell r="E11" t="str">
            <v>136226</v>
          </cell>
          <cell r="F11" t="str">
            <v>1888</v>
          </cell>
          <cell r="G11" t="str">
            <v>L</v>
          </cell>
          <cell r="H11" t="str">
            <v>Opportunity Charter</v>
          </cell>
          <cell r="I11" t="str">
            <v>CO OFFICE</v>
          </cell>
          <cell r="J11">
            <v>4266</v>
          </cell>
        </row>
        <row r="12">
          <cell r="A12">
            <v>12318</v>
          </cell>
          <cell r="B12">
            <v>47</v>
          </cell>
          <cell r="C12" t="str">
            <v>01</v>
          </cell>
          <cell r="D12" t="str">
            <v>10017</v>
          </cell>
          <cell r="E12" t="str">
            <v>6001788</v>
          </cell>
          <cell r="F12" t="str">
            <v>0740</v>
          </cell>
          <cell r="G12" t="str">
            <v>D</v>
          </cell>
          <cell r="H12" t="str">
            <v>Cox Academy</v>
          </cell>
          <cell r="I12" t="str">
            <v>UNIFIED</v>
          </cell>
          <cell r="J12">
            <v>798693</v>
          </cell>
        </row>
        <row r="13">
          <cell r="A13">
            <v>1684</v>
          </cell>
          <cell r="B13">
            <v>47</v>
          </cell>
          <cell r="C13" t="str">
            <v>01</v>
          </cell>
          <cell r="D13" t="str">
            <v>10017</v>
          </cell>
          <cell r="E13" t="str">
            <v>6002000</v>
          </cell>
          <cell r="F13" t="str">
            <v>1464</v>
          </cell>
          <cell r="G13" t="str">
            <v>D</v>
          </cell>
          <cell r="H13" t="str">
            <v>Lazear Charter Academy</v>
          </cell>
          <cell r="I13" t="str">
            <v>UNIFIED</v>
          </cell>
          <cell r="J13">
            <v>647093</v>
          </cell>
        </row>
        <row r="14">
          <cell r="A14">
            <v>60</v>
          </cell>
          <cell r="B14">
            <v>47</v>
          </cell>
          <cell r="C14" t="str">
            <v>01</v>
          </cell>
          <cell r="D14" t="str">
            <v>61119</v>
          </cell>
          <cell r="E14" t="str">
            <v>0</v>
          </cell>
          <cell r="H14" t="str">
            <v>Alameda Unified</v>
          </cell>
          <cell r="I14" t="str">
            <v>UNIFIED</v>
          </cell>
          <cell r="J14">
            <v>13542196</v>
          </cell>
        </row>
        <row r="15">
          <cell r="A15">
            <v>12153</v>
          </cell>
          <cell r="B15">
            <v>47</v>
          </cell>
          <cell r="C15" t="str">
            <v>01</v>
          </cell>
          <cell r="D15" t="str">
            <v>61119</v>
          </cell>
          <cell r="E15" t="str">
            <v>119222</v>
          </cell>
          <cell r="F15" t="str">
            <v>1066</v>
          </cell>
          <cell r="G15" t="str">
            <v>D</v>
          </cell>
          <cell r="H15" t="str">
            <v>Nea Community Learning Center</v>
          </cell>
          <cell r="I15" t="str">
            <v>UNIFIED</v>
          </cell>
          <cell r="J15">
            <v>793519</v>
          </cell>
        </row>
        <row r="16">
          <cell r="A16">
            <v>12319</v>
          </cell>
          <cell r="B16">
            <v>47</v>
          </cell>
          <cell r="C16" t="str">
            <v>01</v>
          </cell>
          <cell r="D16" t="str">
            <v>61119</v>
          </cell>
          <cell r="E16" t="str">
            <v>122085</v>
          </cell>
          <cell r="F16" t="str">
            <v>1181</v>
          </cell>
          <cell r="G16" t="str">
            <v>D</v>
          </cell>
          <cell r="H16" t="str">
            <v>The Academy of Alameda</v>
          </cell>
          <cell r="I16" t="str">
            <v>UNIFIED</v>
          </cell>
          <cell r="J16">
            <v>702920</v>
          </cell>
        </row>
        <row r="17">
          <cell r="A17">
            <v>1073</v>
          </cell>
          <cell r="B17">
            <v>47</v>
          </cell>
          <cell r="C17" t="str">
            <v>01</v>
          </cell>
          <cell r="D17" t="str">
            <v>61119</v>
          </cell>
          <cell r="E17" t="str">
            <v>130609</v>
          </cell>
          <cell r="F17" t="str">
            <v>0352</v>
          </cell>
          <cell r="G17" t="str">
            <v>D</v>
          </cell>
          <cell r="H17" t="str">
            <v>Alameda Community Learning Center</v>
          </cell>
          <cell r="I17" t="str">
            <v>UNIFIED</v>
          </cell>
          <cell r="J17">
            <v>553622</v>
          </cell>
        </row>
        <row r="18">
          <cell r="A18">
            <v>1074</v>
          </cell>
          <cell r="B18">
            <v>47</v>
          </cell>
          <cell r="C18" t="str">
            <v>01</v>
          </cell>
          <cell r="D18" t="str">
            <v>61119</v>
          </cell>
          <cell r="E18" t="str">
            <v>130625</v>
          </cell>
          <cell r="F18" t="str">
            <v>0398</v>
          </cell>
          <cell r="G18" t="str">
            <v>D</v>
          </cell>
          <cell r="H18" t="str">
            <v>Alternatives in Action</v>
          </cell>
          <cell r="I18" t="str">
            <v>UNIFIED</v>
          </cell>
          <cell r="J18">
            <v>292259</v>
          </cell>
        </row>
        <row r="19">
          <cell r="A19">
            <v>14194</v>
          </cell>
          <cell r="B19">
            <v>47</v>
          </cell>
          <cell r="C19" t="str">
            <v>01</v>
          </cell>
          <cell r="D19" t="str">
            <v>61119</v>
          </cell>
          <cell r="E19" t="str">
            <v>131805</v>
          </cell>
          <cell r="F19" t="str">
            <v>1718</v>
          </cell>
          <cell r="G19" t="str">
            <v>D</v>
          </cell>
          <cell r="H19" t="str">
            <v>The Academy of Alameda Elementary School</v>
          </cell>
          <cell r="I19" t="str">
            <v>UNIFIED</v>
          </cell>
          <cell r="J19">
            <v>39324</v>
          </cell>
        </row>
        <row r="20">
          <cell r="A20">
            <v>61</v>
          </cell>
          <cell r="B20">
            <v>47</v>
          </cell>
          <cell r="C20" t="str">
            <v>01</v>
          </cell>
          <cell r="D20" t="str">
            <v>61127</v>
          </cell>
          <cell r="E20" t="str">
            <v>0</v>
          </cell>
          <cell r="H20" t="str">
            <v>Albany City Unified</v>
          </cell>
          <cell r="I20" t="str">
            <v>UNIFIED</v>
          </cell>
          <cell r="J20">
            <v>5393364</v>
          </cell>
        </row>
        <row r="21">
          <cell r="A21">
            <v>62</v>
          </cell>
          <cell r="B21">
            <v>47</v>
          </cell>
          <cell r="C21" t="str">
            <v>01</v>
          </cell>
          <cell r="D21" t="str">
            <v>61143</v>
          </cell>
          <cell r="E21" t="str">
            <v>0</v>
          </cell>
          <cell r="H21" t="str">
            <v>Berkeley Unified</v>
          </cell>
          <cell r="I21" t="str">
            <v>UNIFIED</v>
          </cell>
          <cell r="J21">
            <v>10356014</v>
          </cell>
        </row>
        <row r="22">
          <cell r="A22">
            <v>12531</v>
          </cell>
          <cell r="B22">
            <v>47</v>
          </cell>
          <cell r="C22" t="str">
            <v>01</v>
          </cell>
          <cell r="D22" t="str">
            <v>61143</v>
          </cell>
          <cell r="E22" t="str">
            <v>122689</v>
          </cell>
          <cell r="F22" t="str">
            <v>1254</v>
          </cell>
          <cell r="G22" t="str">
            <v>D</v>
          </cell>
          <cell r="H22" t="str">
            <v>REALM Charter Middle</v>
          </cell>
          <cell r="I22" t="str">
            <v>UNIFIED</v>
          </cell>
          <cell r="J22">
            <v>0</v>
          </cell>
        </row>
        <row r="23">
          <cell r="A23">
            <v>12532</v>
          </cell>
          <cell r="B23">
            <v>47</v>
          </cell>
          <cell r="C23" t="str">
            <v>01</v>
          </cell>
          <cell r="D23" t="str">
            <v>61143</v>
          </cell>
          <cell r="E23" t="str">
            <v>122697</v>
          </cell>
          <cell r="F23" t="str">
            <v>1255</v>
          </cell>
          <cell r="G23" t="str">
            <v>D</v>
          </cell>
          <cell r="H23" t="str">
            <v>REALM Charter High</v>
          </cell>
          <cell r="I23" t="str">
            <v>UNIFIED</v>
          </cell>
          <cell r="J23">
            <v>541276</v>
          </cell>
        </row>
        <row r="24">
          <cell r="A24">
            <v>63</v>
          </cell>
          <cell r="B24">
            <v>47</v>
          </cell>
          <cell r="C24" t="str">
            <v>01</v>
          </cell>
          <cell r="D24" t="str">
            <v>61150</v>
          </cell>
          <cell r="E24" t="str">
            <v>0</v>
          </cell>
          <cell r="H24" t="str">
            <v>Castro Valley Unified</v>
          </cell>
          <cell r="I24" t="str">
            <v>UNIFIED</v>
          </cell>
          <cell r="J24">
            <v>13521229</v>
          </cell>
        </row>
        <row r="25">
          <cell r="A25">
            <v>64</v>
          </cell>
          <cell r="B25">
            <v>47</v>
          </cell>
          <cell r="C25" t="str">
            <v>01</v>
          </cell>
          <cell r="D25" t="str">
            <v>61168</v>
          </cell>
          <cell r="E25" t="str">
            <v>0</v>
          </cell>
          <cell r="H25" t="str">
            <v>Emery Unified</v>
          </cell>
          <cell r="I25" t="str">
            <v>UNIFIED</v>
          </cell>
          <cell r="J25">
            <v>130104</v>
          </cell>
        </row>
        <row r="26">
          <cell r="A26">
            <v>65</v>
          </cell>
          <cell r="B26">
            <v>47</v>
          </cell>
          <cell r="C26" t="str">
            <v>01</v>
          </cell>
          <cell r="D26" t="str">
            <v>61176</v>
          </cell>
          <cell r="E26" t="str">
            <v>0</v>
          </cell>
          <cell r="H26" t="str">
            <v>Fremont Unified</v>
          </cell>
          <cell r="I26" t="str">
            <v>UNIFIED</v>
          </cell>
          <cell r="J26">
            <v>51008170</v>
          </cell>
        </row>
        <row r="27">
          <cell r="A27">
            <v>1075</v>
          </cell>
          <cell r="B27">
            <v>47</v>
          </cell>
          <cell r="C27" t="str">
            <v>01</v>
          </cell>
          <cell r="D27" t="str">
            <v>61176</v>
          </cell>
          <cell r="E27" t="str">
            <v>130534</v>
          </cell>
          <cell r="F27" t="str">
            <v>0152</v>
          </cell>
          <cell r="G27" t="str">
            <v>L</v>
          </cell>
          <cell r="H27" t="str">
            <v>Circle of Independent Learning</v>
          </cell>
          <cell r="I27" t="str">
            <v>UNIFIED</v>
          </cell>
          <cell r="J27">
            <v>556427</v>
          </cell>
        </row>
        <row r="28">
          <cell r="A28">
            <v>66</v>
          </cell>
          <cell r="B28">
            <v>47</v>
          </cell>
          <cell r="C28" t="str">
            <v>01</v>
          </cell>
          <cell r="D28" t="str">
            <v>61192</v>
          </cell>
          <cell r="E28" t="str">
            <v>0</v>
          </cell>
          <cell r="H28" t="str">
            <v>Hayward Unified</v>
          </cell>
          <cell r="I28" t="str">
            <v>UNIFIED</v>
          </cell>
          <cell r="J28">
            <v>29311317</v>
          </cell>
        </row>
        <row r="29">
          <cell r="A29">
            <v>10191</v>
          </cell>
          <cell r="B29">
            <v>47</v>
          </cell>
          <cell r="C29" t="str">
            <v>01</v>
          </cell>
          <cell r="D29" t="str">
            <v>61192</v>
          </cell>
          <cell r="E29" t="str">
            <v>108670</v>
          </cell>
          <cell r="F29" t="str">
            <v>0684</v>
          </cell>
          <cell r="G29" t="str">
            <v>D</v>
          </cell>
          <cell r="H29" t="str">
            <v>Leadership Public Schools - Hayward</v>
          </cell>
          <cell r="I29" t="str">
            <v>UNIFIED</v>
          </cell>
          <cell r="J29">
            <v>986948</v>
          </cell>
        </row>
        <row r="30">
          <cell r="A30">
            <v>11339</v>
          </cell>
          <cell r="B30">
            <v>47</v>
          </cell>
          <cell r="C30" t="str">
            <v>01</v>
          </cell>
          <cell r="D30" t="str">
            <v>61192</v>
          </cell>
          <cell r="E30" t="str">
            <v>113902</v>
          </cell>
          <cell r="F30" t="str">
            <v>0836</v>
          </cell>
          <cell r="G30" t="str">
            <v>D</v>
          </cell>
          <cell r="H30" t="str">
            <v>Impact Academy of Arts &amp; Technology</v>
          </cell>
          <cell r="I30" t="str">
            <v>UNIFIED</v>
          </cell>
          <cell r="J30">
            <v>1173040</v>
          </cell>
        </row>
        <row r="31">
          <cell r="A31">
            <v>12154</v>
          </cell>
          <cell r="B31">
            <v>47</v>
          </cell>
          <cell r="C31" t="str">
            <v>01</v>
          </cell>
          <cell r="D31" t="str">
            <v>61192</v>
          </cell>
          <cell r="E31" t="str">
            <v>119248</v>
          </cell>
          <cell r="F31" t="str">
            <v>1067</v>
          </cell>
          <cell r="G31" t="str">
            <v>D</v>
          </cell>
          <cell r="H31" t="str">
            <v>Golden Oak Montessori of Hayward</v>
          </cell>
          <cell r="I31" t="str">
            <v>UNIFIED</v>
          </cell>
          <cell r="J31">
            <v>347400</v>
          </cell>
        </row>
        <row r="32">
          <cell r="A32">
            <v>12922</v>
          </cell>
          <cell r="B32">
            <v>47</v>
          </cell>
          <cell r="C32" t="str">
            <v>01</v>
          </cell>
          <cell r="D32" t="str">
            <v>61192</v>
          </cell>
          <cell r="E32" t="str">
            <v>127696</v>
          </cell>
          <cell r="F32" t="str">
            <v>1514</v>
          </cell>
          <cell r="G32" t="str">
            <v>D</v>
          </cell>
          <cell r="H32" t="str">
            <v>Knowledge Enlightens You (KEY) Academy</v>
          </cell>
          <cell r="I32" t="str">
            <v>UNIFIED</v>
          </cell>
          <cell r="J32">
            <v>104540</v>
          </cell>
        </row>
        <row r="33">
          <cell r="A33">
            <v>12944</v>
          </cell>
          <cell r="B33">
            <v>47</v>
          </cell>
          <cell r="C33" t="str">
            <v>01</v>
          </cell>
          <cell r="D33" t="str">
            <v>61192</v>
          </cell>
          <cell r="E33" t="str">
            <v>127944</v>
          </cell>
          <cell r="F33" t="str">
            <v>1543</v>
          </cell>
          <cell r="G33" t="str">
            <v>D</v>
          </cell>
          <cell r="H33" t="str">
            <v>Silver Oak High Public Montessori Charter</v>
          </cell>
          <cell r="I33" t="str">
            <v>UNIFIED</v>
          </cell>
          <cell r="J33">
            <v>37598</v>
          </cell>
        </row>
        <row r="34">
          <cell r="A34">
            <v>67</v>
          </cell>
          <cell r="B34">
            <v>47</v>
          </cell>
          <cell r="C34" t="str">
            <v>01</v>
          </cell>
          <cell r="D34" t="str">
            <v>61200</v>
          </cell>
          <cell r="E34" t="str">
            <v>0</v>
          </cell>
          <cell r="H34" t="str">
            <v>Livermore Valley Joint Unified</v>
          </cell>
          <cell r="I34" t="str">
            <v>UNIFIED</v>
          </cell>
          <cell r="J34">
            <v>13383793</v>
          </cell>
        </row>
        <row r="35">
          <cell r="A35">
            <v>68</v>
          </cell>
          <cell r="B35">
            <v>47</v>
          </cell>
          <cell r="C35" t="str">
            <v>01</v>
          </cell>
          <cell r="D35" t="str">
            <v>61218</v>
          </cell>
          <cell r="E35" t="str">
            <v>0</v>
          </cell>
          <cell r="H35" t="str">
            <v>Mountain House Elementary</v>
          </cell>
          <cell r="I35" t="str">
            <v>ELEMENTARY</v>
          </cell>
          <cell r="J35">
            <v>3578</v>
          </cell>
        </row>
        <row r="36">
          <cell r="A36">
            <v>69</v>
          </cell>
          <cell r="B36">
            <v>47</v>
          </cell>
          <cell r="C36" t="str">
            <v>01</v>
          </cell>
          <cell r="D36" t="str">
            <v>61234</v>
          </cell>
          <cell r="E36" t="str">
            <v>0</v>
          </cell>
          <cell r="H36" t="str">
            <v>Newark Unified</v>
          </cell>
          <cell r="I36" t="str">
            <v>UNIFIED</v>
          </cell>
          <cell r="J36">
            <v>5684362</v>
          </cell>
        </row>
        <row r="37">
          <cell r="A37">
            <v>70</v>
          </cell>
          <cell r="B37">
            <v>47</v>
          </cell>
          <cell r="C37" t="str">
            <v>01</v>
          </cell>
          <cell r="D37" t="str">
            <v>61242</v>
          </cell>
          <cell r="E37" t="str">
            <v>0</v>
          </cell>
          <cell r="H37" t="str">
            <v>New Haven Unified</v>
          </cell>
          <cell r="I37" t="str">
            <v>UNIFIED</v>
          </cell>
          <cell r="J37">
            <v>17049314</v>
          </cell>
        </row>
        <row r="38">
          <cell r="A38">
            <v>71</v>
          </cell>
          <cell r="B38">
            <v>47</v>
          </cell>
          <cell r="C38" t="str">
            <v>01</v>
          </cell>
          <cell r="D38" t="str">
            <v>61259</v>
          </cell>
          <cell r="E38" t="str">
            <v>0</v>
          </cell>
          <cell r="H38" t="str">
            <v>Oakland Unified</v>
          </cell>
          <cell r="I38" t="str">
            <v>UNIFIED</v>
          </cell>
          <cell r="J38">
            <v>53060463</v>
          </cell>
        </row>
        <row r="39">
          <cell r="A39">
            <v>9576</v>
          </cell>
          <cell r="B39">
            <v>47</v>
          </cell>
          <cell r="C39" t="str">
            <v>01</v>
          </cell>
          <cell r="D39" t="str">
            <v>61259</v>
          </cell>
          <cell r="E39" t="str">
            <v>100065</v>
          </cell>
          <cell r="F39" t="str">
            <v>0510</v>
          </cell>
          <cell r="G39" t="str">
            <v>D</v>
          </cell>
          <cell r="H39" t="str">
            <v>Oakland Unity High</v>
          </cell>
          <cell r="I39" t="str">
            <v>UNIFIED</v>
          </cell>
          <cell r="J39">
            <v>564194</v>
          </cell>
        </row>
        <row r="40">
          <cell r="A40">
            <v>9577</v>
          </cell>
          <cell r="B40">
            <v>47</v>
          </cell>
          <cell r="C40" t="str">
            <v>01</v>
          </cell>
          <cell r="D40" t="str">
            <v>61259</v>
          </cell>
          <cell r="E40" t="str">
            <v>100123</v>
          </cell>
          <cell r="F40" t="str">
            <v>0499</v>
          </cell>
          <cell r="G40" t="str">
            <v>D</v>
          </cell>
          <cell r="H40" t="str">
            <v>East Oakland Leadership Academy</v>
          </cell>
          <cell r="I40" t="str">
            <v>UNIFIED</v>
          </cell>
          <cell r="J40">
            <v>0</v>
          </cell>
        </row>
        <row r="41">
          <cell r="A41">
            <v>9712</v>
          </cell>
          <cell r="B41">
            <v>47</v>
          </cell>
          <cell r="C41" t="str">
            <v>01</v>
          </cell>
          <cell r="D41" t="str">
            <v>61259</v>
          </cell>
          <cell r="E41" t="str">
            <v>106906</v>
          </cell>
          <cell r="F41" t="str">
            <v>0661</v>
          </cell>
          <cell r="G41" t="str">
            <v>D</v>
          </cell>
          <cell r="H41" t="str">
            <v>Bay Area Technology</v>
          </cell>
          <cell r="I41" t="str">
            <v>UNIFIED</v>
          </cell>
          <cell r="J41">
            <v>484885</v>
          </cell>
        </row>
        <row r="42">
          <cell r="A42">
            <v>10197</v>
          </cell>
          <cell r="B42">
            <v>47</v>
          </cell>
          <cell r="C42" t="str">
            <v>01</v>
          </cell>
          <cell r="D42" t="str">
            <v>61259</v>
          </cell>
          <cell r="E42" t="str">
            <v>108944</v>
          </cell>
          <cell r="F42" t="str">
            <v>0700</v>
          </cell>
          <cell r="G42" t="str">
            <v>D</v>
          </cell>
          <cell r="H42" t="str">
            <v>Lighthouse Community Charter High</v>
          </cell>
          <cell r="I42" t="str">
            <v>UNIFIED</v>
          </cell>
          <cell r="J42">
            <v>435474</v>
          </cell>
        </row>
        <row r="43">
          <cell r="A43">
            <v>10160</v>
          </cell>
          <cell r="B43">
            <v>47</v>
          </cell>
          <cell r="C43" t="str">
            <v>01</v>
          </cell>
          <cell r="D43" t="str">
            <v>61259</v>
          </cell>
          <cell r="E43" t="str">
            <v>109819</v>
          </cell>
          <cell r="F43" t="str">
            <v>0726</v>
          </cell>
          <cell r="G43" t="str">
            <v>D</v>
          </cell>
          <cell r="H43" t="str">
            <v>Aspire Berkley Maynard Academy</v>
          </cell>
          <cell r="I43" t="str">
            <v>UNIFIED</v>
          </cell>
          <cell r="J43">
            <v>768145</v>
          </cell>
        </row>
        <row r="44">
          <cell r="A44">
            <v>10233</v>
          </cell>
          <cell r="B44">
            <v>47</v>
          </cell>
          <cell r="C44" t="str">
            <v>01</v>
          </cell>
          <cell r="D44" t="str">
            <v>61259</v>
          </cell>
          <cell r="E44" t="str">
            <v>111476</v>
          </cell>
          <cell r="F44" t="str">
            <v>0780</v>
          </cell>
          <cell r="G44" t="str">
            <v>D</v>
          </cell>
          <cell r="H44" t="str">
            <v>Achieve Academy</v>
          </cell>
          <cell r="I44" t="str">
            <v>UNIFIED</v>
          </cell>
          <cell r="J44">
            <v>938704</v>
          </cell>
        </row>
        <row r="45">
          <cell r="A45">
            <v>10235</v>
          </cell>
          <cell r="B45">
            <v>47</v>
          </cell>
          <cell r="C45" t="str">
            <v>01</v>
          </cell>
          <cell r="D45" t="str">
            <v>61259</v>
          </cell>
          <cell r="E45" t="str">
            <v>111856</v>
          </cell>
          <cell r="F45" t="str">
            <v>0765</v>
          </cell>
          <cell r="G45" t="str">
            <v>D</v>
          </cell>
          <cell r="H45" t="str">
            <v>American Indian Public High</v>
          </cell>
          <cell r="I45" t="str">
            <v>UNIFIED</v>
          </cell>
          <cell r="J45">
            <v>596804</v>
          </cell>
        </row>
        <row r="46">
          <cell r="A46">
            <v>11446</v>
          </cell>
          <cell r="B46">
            <v>47</v>
          </cell>
          <cell r="C46" t="str">
            <v>01</v>
          </cell>
          <cell r="D46" t="str">
            <v>61259</v>
          </cell>
          <cell r="E46" t="str">
            <v>114363</v>
          </cell>
          <cell r="F46" t="str">
            <v>0882</v>
          </cell>
          <cell r="G46" t="str">
            <v>D</v>
          </cell>
          <cell r="H46" t="str">
            <v>American Indian Public Charter School II</v>
          </cell>
          <cell r="I46" t="str">
            <v>UNIFIED</v>
          </cell>
          <cell r="J46">
            <v>928512</v>
          </cell>
        </row>
        <row r="47">
          <cell r="A47">
            <v>11340</v>
          </cell>
          <cell r="B47">
            <v>47</v>
          </cell>
          <cell r="C47" t="str">
            <v>01</v>
          </cell>
          <cell r="D47" t="str">
            <v>61259</v>
          </cell>
          <cell r="E47" t="str">
            <v>114454</v>
          </cell>
          <cell r="F47" t="str">
            <v>0864</v>
          </cell>
          <cell r="G47" t="str">
            <v>D</v>
          </cell>
          <cell r="H47" t="str">
            <v>Conservatory of Vocal/Instrumental Arts</v>
          </cell>
          <cell r="I47" t="str">
            <v>UNIFIED</v>
          </cell>
          <cell r="J47">
            <v>0</v>
          </cell>
        </row>
        <row r="48">
          <cell r="A48">
            <v>11341</v>
          </cell>
          <cell r="B48">
            <v>47</v>
          </cell>
          <cell r="C48" t="str">
            <v>01</v>
          </cell>
          <cell r="D48" t="str">
            <v>61259</v>
          </cell>
          <cell r="E48" t="str">
            <v>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787404</v>
          </cell>
        </row>
        <row r="49">
          <cell r="A49">
            <v>11342</v>
          </cell>
          <cell r="B49">
            <v>47</v>
          </cell>
          <cell r="C49" t="str">
            <v>01</v>
          </cell>
          <cell r="D49" t="str">
            <v>61259</v>
          </cell>
          <cell r="E49" t="str">
            <v>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754325</v>
          </cell>
        </row>
        <row r="50">
          <cell r="A50">
            <v>11343</v>
          </cell>
          <cell r="B50">
            <v>47</v>
          </cell>
          <cell r="C50" t="str">
            <v>01</v>
          </cell>
          <cell r="D50" t="str">
            <v>61259</v>
          </cell>
          <cell r="E50" t="str">
            <v>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474088</v>
          </cell>
        </row>
        <row r="51">
          <cell r="A51">
            <v>11344</v>
          </cell>
          <cell r="B51">
            <v>47</v>
          </cell>
          <cell r="C51" t="str">
            <v>01</v>
          </cell>
          <cell r="D51" t="str">
            <v>61259</v>
          </cell>
          <cell r="E51" t="str">
            <v>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100964</v>
          </cell>
        </row>
        <row r="52">
          <cell r="A52">
            <v>11802</v>
          </cell>
          <cell r="B52">
            <v>47</v>
          </cell>
          <cell r="C52" t="str">
            <v>01</v>
          </cell>
          <cell r="D52" t="str">
            <v>61259</v>
          </cell>
          <cell r="E52" t="str">
            <v>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584790</v>
          </cell>
        </row>
        <row r="53">
          <cell r="A53">
            <v>11969</v>
          </cell>
          <cell r="B53">
            <v>47</v>
          </cell>
          <cell r="C53" t="str">
            <v>01</v>
          </cell>
          <cell r="D53" t="str">
            <v>61259</v>
          </cell>
          <cell r="E53" t="str">
            <v>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925409</v>
          </cell>
        </row>
        <row r="54">
          <cell r="A54">
            <v>12155</v>
          </cell>
          <cell r="B54">
            <v>47</v>
          </cell>
          <cell r="C54" t="str">
            <v>01</v>
          </cell>
          <cell r="D54" t="str">
            <v>61259</v>
          </cell>
          <cell r="E54" t="str">
            <v>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309285</v>
          </cell>
        </row>
        <row r="55">
          <cell r="A55">
            <v>12533</v>
          </cell>
          <cell r="B55">
            <v>47</v>
          </cell>
          <cell r="C55" t="str">
            <v>01</v>
          </cell>
          <cell r="D55" t="str">
            <v>61259</v>
          </cell>
          <cell r="E55" t="str">
            <v>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355273</v>
          </cell>
        </row>
        <row r="56">
          <cell r="A56">
            <v>12763</v>
          </cell>
          <cell r="B56">
            <v>47</v>
          </cell>
          <cell r="C56" t="str">
            <v>01</v>
          </cell>
          <cell r="D56" t="str">
            <v>61259</v>
          </cell>
          <cell r="E56" t="str">
            <v>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670691</v>
          </cell>
        </row>
        <row r="57">
          <cell r="A57">
            <v>13960</v>
          </cell>
          <cell r="B57">
            <v>47</v>
          </cell>
          <cell r="C57" t="str">
            <v>01</v>
          </cell>
          <cell r="D57" t="str">
            <v>61259</v>
          </cell>
          <cell r="E57" t="str">
            <v>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52038</v>
          </cell>
        </row>
        <row r="58">
          <cell r="A58">
            <v>14056</v>
          </cell>
          <cell r="B58">
            <v>47</v>
          </cell>
          <cell r="C58" t="str">
            <v>01</v>
          </cell>
          <cell r="D58" t="str">
            <v>61259</v>
          </cell>
          <cell r="E58" t="str">
            <v>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62788</v>
          </cell>
        </row>
        <row r="59">
          <cell r="A59">
            <v>14058</v>
          </cell>
          <cell r="B59">
            <v>47</v>
          </cell>
          <cell r="C59" t="str">
            <v>01</v>
          </cell>
          <cell r="D59" t="str">
            <v>61259</v>
          </cell>
          <cell r="E59" t="str">
            <v>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53710</v>
          </cell>
        </row>
        <row r="60">
          <cell r="A60">
            <v>14057</v>
          </cell>
          <cell r="B60">
            <v>47</v>
          </cell>
          <cell r="C60" t="str">
            <v>01</v>
          </cell>
          <cell r="D60" t="str">
            <v>61259</v>
          </cell>
          <cell r="E60" t="str">
            <v>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93936</v>
          </cell>
        </row>
        <row r="61">
          <cell r="A61">
            <v>1042</v>
          </cell>
          <cell r="B61">
            <v>47</v>
          </cell>
          <cell r="C61" t="str">
            <v>01</v>
          </cell>
          <cell r="D61" t="str">
            <v>61259</v>
          </cell>
          <cell r="E61" t="str">
            <v>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1129599</v>
          </cell>
        </row>
        <row r="62">
          <cell r="A62">
            <v>1078</v>
          </cell>
          <cell r="B62">
            <v>47</v>
          </cell>
          <cell r="C62" t="str">
            <v>01</v>
          </cell>
          <cell r="D62" t="str">
            <v>61259</v>
          </cell>
          <cell r="E62" t="str">
            <v>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706721</v>
          </cell>
        </row>
        <row r="63">
          <cell r="A63">
            <v>1079</v>
          </cell>
          <cell r="B63">
            <v>47</v>
          </cell>
          <cell r="C63" t="str">
            <v>01</v>
          </cell>
          <cell r="D63" t="str">
            <v>61259</v>
          </cell>
          <cell r="E63" t="str">
            <v>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796564</v>
          </cell>
        </row>
        <row r="64">
          <cell r="A64">
            <v>14102</v>
          </cell>
          <cell r="B64">
            <v>47</v>
          </cell>
          <cell r="C64" t="str">
            <v>01</v>
          </cell>
          <cell r="D64" t="str">
            <v>61259</v>
          </cell>
          <cell r="E64" t="str">
            <v>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54142</v>
          </cell>
        </row>
        <row r="65">
          <cell r="A65">
            <v>14196</v>
          </cell>
          <cell r="B65">
            <v>47</v>
          </cell>
          <cell r="C65" t="str">
            <v>01</v>
          </cell>
          <cell r="D65" t="str">
            <v>61259</v>
          </cell>
          <cell r="E65" t="str">
            <v>131896</v>
          </cell>
          <cell r="F65" t="str">
            <v>1713</v>
          </cell>
          <cell r="G65" t="str">
            <v>D</v>
          </cell>
          <cell r="H65" t="str">
            <v>Roses in Concrete Community School</v>
          </cell>
          <cell r="I65" t="str">
            <v>UNIFIED</v>
          </cell>
          <cell r="J65">
            <v>61174</v>
          </cell>
        </row>
        <row r="66">
          <cell r="A66">
            <v>14243</v>
          </cell>
          <cell r="B66">
            <v>47</v>
          </cell>
          <cell r="C66" t="str">
            <v>01</v>
          </cell>
          <cell r="D66" t="str">
            <v>61259</v>
          </cell>
          <cell r="E66" t="str">
            <v>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35938</v>
          </cell>
        </row>
        <row r="67">
          <cell r="A67">
            <v>14252</v>
          </cell>
          <cell r="B67">
            <v>47</v>
          </cell>
          <cell r="C67" t="str">
            <v>01</v>
          </cell>
          <cell r="D67" t="str">
            <v>61259</v>
          </cell>
          <cell r="E67" t="str">
            <v>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14258</v>
          </cell>
        </row>
        <row r="68">
          <cell r="A68">
            <v>14327</v>
          </cell>
          <cell r="B68">
            <v>47</v>
          </cell>
          <cell r="C68" t="str">
            <v>01</v>
          </cell>
          <cell r="D68" t="str">
            <v>61259</v>
          </cell>
          <cell r="E68" t="str">
            <v>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59262</v>
          </cell>
        </row>
        <row r="69">
          <cell r="A69">
            <v>1080</v>
          </cell>
          <cell r="B69">
            <v>47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1160377</v>
          </cell>
        </row>
        <row r="70">
          <cell r="A70">
            <v>1081</v>
          </cell>
          <cell r="B70">
            <v>47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325932</v>
          </cell>
        </row>
        <row r="71">
          <cell r="A71">
            <v>1082</v>
          </cell>
          <cell r="B71">
            <v>47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212793</v>
          </cell>
        </row>
        <row r="72">
          <cell r="A72">
            <v>1086</v>
          </cell>
          <cell r="B72">
            <v>47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566355</v>
          </cell>
        </row>
        <row r="73">
          <cell r="A73">
            <v>1087</v>
          </cell>
          <cell r="B73">
            <v>47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314508</v>
          </cell>
        </row>
        <row r="74">
          <cell r="A74">
            <v>1727</v>
          </cell>
          <cell r="B74">
            <v>47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682461</v>
          </cell>
        </row>
        <row r="75">
          <cell r="A75">
            <v>72</v>
          </cell>
          <cell r="B75">
            <v>47</v>
          </cell>
          <cell r="C75" t="str">
            <v>01</v>
          </cell>
          <cell r="D75" t="str">
            <v>61275</v>
          </cell>
          <cell r="E75" t="str">
            <v>0</v>
          </cell>
          <cell r="H75" t="str">
            <v>Piedmont City Unified</v>
          </cell>
          <cell r="I75" t="str">
            <v>UNIFIED</v>
          </cell>
          <cell r="J75">
            <v>1940757</v>
          </cell>
        </row>
        <row r="76">
          <cell r="A76">
            <v>73</v>
          </cell>
          <cell r="B76">
            <v>47</v>
          </cell>
          <cell r="C76" t="str">
            <v>01</v>
          </cell>
          <cell r="D76" t="str">
            <v>61291</v>
          </cell>
          <cell r="E76" t="str">
            <v>0</v>
          </cell>
          <cell r="H76" t="str">
            <v>San Leandro Unified</v>
          </cell>
          <cell r="I76" t="str">
            <v>UNIFIED</v>
          </cell>
          <cell r="J76">
            <v>12615516</v>
          </cell>
        </row>
        <row r="77">
          <cell r="A77">
            <v>74</v>
          </cell>
          <cell r="B77">
            <v>47</v>
          </cell>
          <cell r="C77" t="str">
            <v>01</v>
          </cell>
          <cell r="D77" t="str">
            <v>61309</v>
          </cell>
          <cell r="E77" t="str">
            <v>0</v>
          </cell>
          <cell r="H77" t="str">
            <v>San Lorenzo Unified</v>
          </cell>
          <cell r="I77" t="str">
            <v>UNIFIED</v>
          </cell>
          <cell r="J77">
            <v>15218889</v>
          </cell>
        </row>
        <row r="78">
          <cell r="A78">
            <v>9580</v>
          </cell>
          <cell r="B78">
            <v>47</v>
          </cell>
          <cell r="C78" t="str">
            <v>01</v>
          </cell>
          <cell r="D78" t="str">
            <v>61309</v>
          </cell>
          <cell r="E78" t="str">
            <v>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599925</v>
          </cell>
        </row>
        <row r="79">
          <cell r="A79">
            <v>11345</v>
          </cell>
          <cell r="B79">
            <v>47</v>
          </cell>
          <cell r="C79" t="str">
            <v>01</v>
          </cell>
          <cell r="D79" t="str">
            <v>61309</v>
          </cell>
          <cell r="E79" t="str">
            <v>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1034611</v>
          </cell>
        </row>
        <row r="80">
          <cell r="A80">
            <v>75</v>
          </cell>
          <cell r="B80">
            <v>47</v>
          </cell>
          <cell r="C80" t="str">
            <v>01</v>
          </cell>
          <cell r="D80" t="str">
            <v>75093</v>
          </cell>
          <cell r="E80" t="str">
            <v>0</v>
          </cell>
          <cell r="H80" t="str">
            <v>Dublin Unified</v>
          </cell>
          <cell r="I80" t="str">
            <v>UNIFIED</v>
          </cell>
          <cell r="J80">
            <v>18745342</v>
          </cell>
        </row>
        <row r="81">
          <cell r="A81">
            <v>76</v>
          </cell>
          <cell r="B81">
            <v>47</v>
          </cell>
          <cell r="C81" t="str">
            <v>01</v>
          </cell>
          <cell r="D81" t="str">
            <v>75101</v>
          </cell>
          <cell r="E81" t="str">
            <v>0</v>
          </cell>
          <cell r="H81" t="str">
            <v>Pleasanton Unified</v>
          </cell>
          <cell r="I81" t="str">
            <v>UNIFIED</v>
          </cell>
          <cell r="J81">
            <v>13060800</v>
          </cell>
        </row>
        <row r="82">
          <cell r="A82">
            <v>77</v>
          </cell>
          <cell r="B82">
            <v>47</v>
          </cell>
          <cell r="C82" t="str">
            <v>01</v>
          </cell>
          <cell r="D82" t="str">
            <v>75119</v>
          </cell>
          <cell r="E82" t="str">
            <v>0</v>
          </cell>
          <cell r="H82" t="str">
            <v>Sunol Glen Unified</v>
          </cell>
          <cell r="I82" t="str">
            <v>UNIFIED</v>
          </cell>
          <cell r="J82">
            <v>172432</v>
          </cell>
        </row>
        <row r="83">
          <cell r="A83">
            <v>3</v>
          </cell>
          <cell r="B83">
            <v>47</v>
          </cell>
          <cell r="C83" t="str">
            <v>02</v>
          </cell>
          <cell r="D83" t="str">
            <v>10025</v>
          </cell>
          <cell r="E83" t="str">
            <v>0</v>
          </cell>
          <cell r="H83" t="str">
            <v>Alpine Co. Office of Education</v>
          </cell>
          <cell r="I83" t="str">
            <v>CO OFFICE</v>
          </cell>
          <cell r="J83">
            <v>193128</v>
          </cell>
        </row>
        <row r="84">
          <cell r="A84">
            <v>78</v>
          </cell>
          <cell r="B84">
            <v>47</v>
          </cell>
          <cell r="C84" t="str">
            <v>02</v>
          </cell>
          <cell r="D84" t="str">
            <v>61333</v>
          </cell>
          <cell r="E84" t="str">
            <v>0</v>
          </cell>
          <cell r="H84" t="str">
            <v>Alpine County Unified</v>
          </cell>
          <cell r="I84" t="str">
            <v>UNIFIED</v>
          </cell>
          <cell r="J84">
            <v>20924</v>
          </cell>
        </row>
        <row r="85">
          <cell r="A85">
            <v>4</v>
          </cell>
          <cell r="B85">
            <v>47</v>
          </cell>
          <cell r="C85" t="str">
            <v>03</v>
          </cell>
          <cell r="D85" t="str">
            <v>10033</v>
          </cell>
          <cell r="E85" t="str">
            <v>0</v>
          </cell>
          <cell r="H85" t="str">
            <v>Amador Co. Office of Education</v>
          </cell>
          <cell r="I85" t="str">
            <v>CO OFFICE</v>
          </cell>
          <cell r="J85">
            <v>366772</v>
          </cell>
        </row>
        <row r="86">
          <cell r="A86">
            <v>14103</v>
          </cell>
          <cell r="B86">
            <v>47</v>
          </cell>
          <cell r="C86" t="str">
            <v>03</v>
          </cell>
          <cell r="D86" t="str">
            <v>10033</v>
          </cell>
          <cell r="E86" t="str">
            <v>129692</v>
          </cell>
          <cell r="F86" t="str">
            <v>1662</v>
          </cell>
          <cell r="G86" t="str">
            <v>L</v>
          </cell>
          <cell r="H86" t="str">
            <v>Shenandoah Valley</v>
          </cell>
          <cell r="I86" t="str">
            <v>CO OFFICE</v>
          </cell>
          <cell r="J86">
            <v>8628</v>
          </cell>
        </row>
        <row r="87">
          <cell r="A87">
            <v>79</v>
          </cell>
          <cell r="B87">
            <v>47</v>
          </cell>
          <cell r="C87" t="str">
            <v>03</v>
          </cell>
          <cell r="D87" t="str">
            <v>73981</v>
          </cell>
          <cell r="E87" t="str">
            <v>0</v>
          </cell>
          <cell r="H87" t="str">
            <v>Amador County Unified</v>
          </cell>
          <cell r="I87" t="str">
            <v>UNIFIED</v>
          </cell>
          <cell r="J87">
            <v>779564</v>
          </cell>
        </row>
        <row r="88">
          <cell r="A88">
            <v>5</v>
          </cell>
          <cell r="B88">
            <v>47</v>
          </cell>
          <cell r="C88" t="str">
            <v>04</v>
          </cell>
          <cell r="D88" t="str">
            <v>10041</v>
          </cell>
          <cell r="E88" t="str">
            <v>0</v>
          </cell>
          <cell r="H88" t="str">
            <v>Butte Co. Office of Education</v>
          </cell>
          <cell r="I88" t="str">
            <v>CO OFFICE</v>
          </cell>
          <cell r="J88">
            <v>873327</v>
          </cell>
        </row>
        <row r="89">
          <cell r="A89">
            <v>11346</v>
          </cell>
          <cell r="B89">
            <v>47</v>
          </cell>
          <cell r="C89" t="str">
            <v>04</v>
          </cell>
          <cell r="D89" t="str">
            <v>10041</v>
          </cell>
          <cell r="E89" t="str">
            <v>114991</v>
          </cell>
          <cell r="F89" t="str">
            <v>0945</v>
          </cell>
          <cell r="G89" t="str">
            <v>D</v>
          </cell>
          <cell r="H89" t="str">
            <v>CORE Butte Charter</v>
          </cell>
          <cell r="I89" t="str">
            <v>ELEMENTARY</v>
          </cell>
          <cell r="J89">
            <v>1245270</v>
          </cell>
        </row>
        <row r="90">
          <cell r="A90">
            <v>14356</v>
          </cell>
          <cell r="B90">
            <v>47</v>
          </cell>
          <cell r="C90" t="str">
            <v>04</v>
          </cell>
          <cell r="D90" t="str">
            <v>10041</v>
          </cell>
          <cell r="E90" t="str">
            <v>134213</v>
          </cell>
          <cell r="F90" t="str">
            <v>1811</v>
          </cell>
          <cell r="G90" t="str">
            <v>L</v>
          </cell>
          <cell r="H90" t="str">
            <v>Come Back Butte Charter</v>
          </cell>
          <cell r="I90" t="str">
            <v>CO OFFICE</v>
          </cell>
          <cell r="J90">
            <v>11166</v>
          </cell>
        </row>
        <row r="91">
          <cell r="A91">
            <v>1046</v>
          </cell>
          <cell r="B91">
            <v>47</v>
          </cell>
          <cell r="C91" t="str">
            <v>04</v>
          </cell>
          <cell r="D91" t="str">
            <v>10041</v>
          </cell>
          <cell r="E91" t="str">
            <v>430090</v>
          </cell>
          <cell r="F91" t="str">
            <v>0110</v>
          </cell>
          <cell r="G91" t="str">
            <v>L</v>
          </cell>
          <cell r="H91" t="str">
            <v>Learning Community Charter</v>
          </cell>
          <cell r="I91" t="str">
            <v>CO OFFICE</v>
          </cell>
          <cell r="J91">
            <v>424979</v>
          </cell>
        </row>
        <row r="92">
          <cell r="A92">
            <v>80</v>
          </cell>
          <cell r="B92">
            <v>47</v>
          </cell>
          <cell r="C92" t="str">
            <v>04</v>
          </cell>
          <cell r="D92" t="str">
            <v>61382</v>
          </cell>
          <cell r="E92" t="str">
            <v>0</v>
          </cell>
          <cell r="H92" t="str">
            <v>Bangor Union Elementary</v>
          </cell>
          <cell r="I92" t="str">
            <v>ELEMENTARY</v>
          </cell>
          <cell r="J92">
            <v>132902</v>
          </cell>
        </row>
        <row r="93">
          <cell r="A93">
            <v>81</v>
          </cell>
          <cell r="B93">
            <v>47</v>
          </cell>
          <cell r="C93" t="str">
            <v>04</v>
          </cell>
          <cell r="D93" t="str">
            <v>61408</v>
          </cell>
          <cell r="E93" t="str">
            <v>0</v>
          </cell>
          <cell r="H93" t="str">
            <v>Biggs Unified</v>
          </cell>
          <cell r="I93" t="str">
            <v>UNIFIED</v>
          </cell>
          <cell r="J93">
            <v>1039874</v>
          </cell>
        </row>
        <row r="94">
          <cell r="A94">
            <v>82</v>
          </cell>
          <cell r="B94">
            <v>47</v>
          </cell>
          <cell r="C94" t="str">
            <v>04</v>
          </cell>
          <cell r="D94" t="str">
            <v>61424</v>
          </cell>
          <cell r="E94" t="str">
            <v>0</v>
          </cell>
          <cell r="H94" t="str">
            <v>Chico Unified</v>
          </cell>
          <cell r="I94" t="str">
            <v>UNIFIED</v>
          </cell>
          <cell r="J94">
            <v>17418449</v>
          </cell>
        </row>
        <row r="95">
          <cell r="A95">
            <v>10151</v>
          </cell>
          <cell r="B95">
            <v>47</v>
          </cell>
          <cell r="C95" t="str">
            <v>04</v>
          </cell>
          <cell r="D95" t="str">
            <v>61424</v>
          </cell>
          <cell r="E95" t="str">
            <v>110551</v>
          </cell>
          <cell r="F95" t="str">
            <v>0729</v>
          </cell>
          <cell r="G95" t="str">
            <v>D</v>
          </cell>
          <cell r="H95" t="str">
            <v>Nord Country</v>
          </cell>
          <cell r="I95" t="str">
            <v>UNIFIED</v>
          </cell>
          <cell r="J95">
            <v>252261</v>
          </cell>
        </row>
        <row r="96">
          <cell r="A96">
            <v>11970</v>
          </cell>
          <cell r="B96">
            <v>47</v>
          </cell>
          <cell r="C96" t="str">
            <v>04</v>
          </cell>
          <cell r="D96" t="str">
            <v>61424</v>
          </cell>
          <cell r="E96" t="str">
            <v>118042</v>
          </cell>
          <cell r="F96" t="str">
            <v>1019</v>
          </cell>
          <cell r="G96" t="str">
            <v>D</v>
          </cell>
          <cell r="H96" t="str">
            <v>Forest Ranch Charter</v>
          </cell>
          <cell r="I96" t="str">
            <v>UNIFIED</v>
          </cell>
          <cell r="J96">
            <v>180358</v>
          </cell>
        </row>
        <row r="97">
          <cell r="A97">
            <v>12321</v>
          </cell>
          <cell r="B97">
            <v>47</v>
          </cell>
          <cell r="C97" t="str">
            <v>04</v>
          </cell>
          <cell r="D97" t="str">
            <v>61424</v>
          </cell>
          <cell r="E97" t="str">
            <v>120394</v>
          </cell>
          <cell r="F97" t="str">
            <v>1114</v>
          </cell>
          <cell r="G97" t="str">
            <v>L</v>
          </cell>
          <cell r="H97" t="str">
            <v>Inspire School of Arts and Sciences</v>
          </cell>
          <cell r="I97" t="str">
            <v>UNIFIED</v>
          </cell>
          <cell r="J97">
            <v>728360</v>
          </cell>
        </row>
        <row r="98">
          <cell r="A98">
            <v>12324</v>
          </cell>
          <cell r="B98">
            <v>47</v>
          </cell>
          <cell r="C98" t="str">
            <v>04</v>
          </cell>
          <cell r="D98" t="str">
            <v>61424</v>
          </cell>
          <cell r="E98" t="str">
            <v>121475</v>
          </cell>
          <cell r="F98" t="str">
            <v>1166</v>
          </cell>
          <cell r="G98" t="str">
            <v>D</v>
          </cell>
          <cell r="H98" t="str">
            <v>Sherwood Montessori</v>
          </cell>
          <cell r="I98" t="str">
            <v>UNIFIED</v>
          </cell>
          <cell r="J98">
            <v>220657</v>
          </cell>
        </row>
        <row r="99">
          <cell r="A99">
            <v>12535</v>
          </cell>
          <cell r="B99">
            <v>47</v>
          </cell>
          <cell r="C99" t="str">
            <v>04</v>
          </cell>
          <cell r="D99" t="str">
            <v>61424</v>
          </cell>
          <cell r="E99" t="str">
            <v>123810</v>
          </cell>
          <cell r="F99" t="str">
            <v>1280</v>
          </cell>
          <cell r="G99" t="str">
            <v>D</v>
          </cell>
          <cell r="H99" t="str">
            <v>Wildflower Open Classroom</v>
          </cell>
          <cell r="I99" t="str">
            <v>UNIFIED</v>
          </cell>
          <cell r="J99">
            <v>221448</v>
          </cell>
        </row>
        <row r="100">
          <cell r="A100">
            <v>1091</v>
          </cell>
          <cell r="B100">
            <v>47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0112</v>
          </cell>
          <cell r="G100" t="str">
            <v>D</v>
          </cell>
          <cell r="H100" t="str">
            <v>Chico Country Day</v>
          </cell>
          <cell r="I100" t="str">
            <v>UNIFIED</v>
          </cell>
          <cell r="J100">
            <v>785858</v>
          </cell>
        </row>
        <row r="101">
          <cell r="A101">
            <v>12599</v>
          </cell>
          <cell r="B101">
            <v>47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0415</v>
          </cell>
          <cell r="G101" t="str">
            <v>D</v>
          </cell>
          <cell r="H101" t="str">
            <v>Blue Oak Charter</v>
          </cell>
          <cell r="I101" t="str">
            <v>UNIFIED</v>
          </cell>
          <cell r="J101">
            <v>509612</v>
          </cell>
        </row>
        <row r="102">
          <cell r="A102">
            <v>83</v>
          </cell>
          <cell r="B102">
            <v>47</v>
          </cell>
          <cell r="C102" t="str">
            <v>04</v>
          </cell>
          <cell r="D102" t="str">
            <v>61432</v>
          </cell>
          <cell r="E102" t="str">
            <v>0</v>
          </cell>
          <cell r="H102" t="str">
            <v>Durham Unified</v>
          </cell>
          <cell r="I102" t="str">
            <v>UNIFIED</v>
          </cell>
          <cell r="J102">
            <v>1537304</v>
          </cell>
        </row>
        <row r="103">
          <cell r="A103">
            <v>84</v>
          </cell>
          <cell r="B103">
            <v>47</v>
          </cell>
          <cell r="C103" t="str">
            <v>04</v>
          </cell>
          <cell r="D103" t="str">
            <v>61440</v>
          </cell>
          <cell r="E103" t="str">
            <v>0</v>
          </cell>
          <cell r="H103" t="str">
            <v>Feather Falls Union Elementary</v>
          </cell>
          <cell r="I103" t="str">
            <v>ELEMENTARY</v>
          </cell>
          <cell r="J103">
            <v>34304</v>
          </cell>
        </row>
        <row r="104">
          <cell r="A104">
            <v>12325</v>
          </cell>
          <cell r="B104">
            <v>47</v>
          </cell>
          <cell r="C104" t="str">
            <v>04</v>
          </cell>
          <cell r="D104" t="str">
            <v>61440</v>
          </cell>
          <cell r="E104" t="str">
            <v>121509</v>
          </cell>
          <cell r="F104" t="str">
            <v>1170</v>
          </cell>
          <cell r="G104" t="str">
            <v>D</v>
          </cell>
          <cell r="H104" t="str">
            <v>Ipakanni Early College Charter</v>
          </cell>
          <cell r="I104" t="str">
            <v>ELEMENTARY</v>
          </cell>
          <cell r="J104">
            <v>102043</v>
          </cell>
        </row>
        <row r="105">
          <cell r="A105">
            <v>85</v>
          </cell>
          <cell r="B105">
            <v>47</v>
          </cell>
          <cell r="C105" t="str">
            <v>04</v>
          </cell>
          <cell r="D105" t="str">
            <v>61457</v>
          </cell>
          <cell r="E105" t="str">
            <v>0</v>
          </cell>
          <cell r="H105" t="str">
            <v>Golden Feather Union Elementary</v>
          </cell>
          <cell r="I105" t="str">
            <v>ELEMENTARY</v>
          </cell>
          <cell r="J105">
            <v>162212</v>
          </cell>
        </row>
        <row r="106">
          <cell r="A106">
            <v>12627</v>
          </cell>
          <cell r="B106">
            <v>47</v>
          </cell>
          <cell r="C106" t="str">
            <v>04</v>
          </cell>
          <cell r="D106" t="str">
            <v>61457</v>
          </cell>
          <cell r="E106" t="str">
            <v>125252</v>
          </cell>
          <cell r="F106" t="str">
            <v>1364</v>
          </cell>
          <cell r="G106" t="str">
            <v>D</v>
          </cell>
          <cell r="H106" t="str">
            <v>Pivot Charter School North Valley</v>
          </cell>
          <cell r="I106" t="str">
            <v>ELEMENTARY</v>
          </cell>
          <cell r="J106">
            <v>193235</v>
          </cell>
        </row>
        <row r="107">
          <cell r="A107">
            <v>86</v>
          </cell>
          <cell r="B107">
            <v>47</v>
          </cell>
          <cell r="C107" t="str">
            <v>04</v>
          </cell>
          <cell r="D107" t="str">
            <v>61499</v>
          </cell>
          <cell r="E107" t="str">
            <v>0</v>
          </cell>
          <cell r="H107" t="str">
            <v>Manzanita Elementary</v>
          </cell>
          <cell r="I107" t="str">
            <v>ELEMENTARY</v>
          </cell>
          <cell r="J107">
            <v>406403</v>
          </cell>
        </row>
        <row r="108">
          <cell r="A108">
            <v>87</v>
          </cell>
          <cell r="B108">
            <v>47</v>
          </cell>
          <cell r="C108" t="str">
            <v>04</v>
          </cell>
          <cell r="D108" t="str">
            <v>61507</v>
          </cell>
          <cell r="E108" t="str">
            <v>0</v>
          </cell>
          <cell r="H108" t="str">
            <v>Oroville City Elementary</v>
          </cell>
          <cell r="I108" t="str">
            <v>ELEMENTARY</v>
          </cell>
          <cell r="J108">
            <v>3274396</v>
          </cell>
        </row>
        <row r="109">
          <cell r="A109">
            <v>14059</v>
          </cell>
          <cell r="B109">
            <v>47</v>
          </cell>
          <cell r="C109" t="str">
            <v>04</v>
          </cell>
          <cell r="D109" t="str">
            <v>61507</v>
          </cell>
          <cell r="E109" t="str">
            <v>129577</v>
          </cell>
          <cell r="F109" t="str">
            <v>1616</v>
          </cell>
          <cell r="G109" t="str">
            <v>D</v>
          </cell>
          <cell r="H109" t="str">
            <v>Stream Charter</v>
          </cell>
          <cell r="I109" t="str">
            <v>ELEMENTARY</v>
          </cell>
          <cell r="J109">
            <v>52594</v>
          </cell>
        </row>
        <row r="110">
          <cell r="A110">
            <v>88</v>
          </cell>
          <cell r="B110">
            <v>47</v>
          </cell>
          <cell r="C110" t="str">
            <v>04</v>
          </cell>
          <cell r="D110" t="str">
            <v>61515</v>
          </cell>
          <cell r="E110" t="str">
            <v>0</v>
          </cell>
          <cell r="H110" t="str">
            <v>Oroville Union High</v>
          </cell>
          <cell r="I110" t="str">
            <v>HIGH</v>
          </cell>
          <cell r="J110">
            <v>3430044</v>
          </cell>
        </row>
        <row r="111">
          <cell r="A111">
            <v>89</v>
          </cell>
          <cell r="B111">
            <v>47</v>
          </cell>
          <cell r="C111" t="str">
            <v>04</v>
          </cell>
          <cell r="D111" t="str">
            <v>61523</v>
          </cell>
          <cell r="E111" t="str">
            <v>0</v>
          </cell>
          <cell r="H111" t="str">
            <v>Palermo Union Elementary</v>
          </cell>
          <cell r="I111" t="str">
            <v>ELEMENTARY</v>
          </cell>
          <cell r="J111">
            <v>1747919</v>
          </cell>
        </row>
        <row r="112">
          <cell r="A112">
            <v>90</v>
          </cell>
          <cell r="B112">
            <v>47</v>
          </cell>
          <cell r="C112" t="str">
            <v>04</v>
          </cell>
          <cell r="D112" t="str">
            <v>61531</v>
          </cell>
          <cell r="E112" t="str">
            <v>0</v>
          </cell>
          <cell r="H112" t="str">
            <v>Paradise Unified</v>
          </cell>
          <cell r="I112" t="str">
            <v>UNIFIED</v>
          </cell>
          <cell r="J112">
            <v>4832855</v>
          </cell>
        </row>
        <row r="113">
          <cell r="A113">
            <v>10178</v>
          </cell>
          <cell r="B113">
            <v>47</v>
          </cell>
          <cell r="C113" t="str">
            <v>04</v>
          </cell>
          <cell r="D113" t="str">
            <v>61531</v>
          </cell>
          <cell r="E113" t="str">
            <v>110338</v>
          </cell>
          <cell r="F113" t="str">
            <v>0751</v>
          </cell>
          <cell r="G113" t="str">
            <v>D</v>
          </cell>
          <cell r="H113" t="str">
            <v>Achieve Charter School of Paradise Inc.</v>
          </cell>
          <cell r="I113" t="str">
            <v>UNIFIED</v>
          </cell>
          <cell r="J113">
            <v>0</v>
          </cell>
        </row>
        <row r="114">
          <cell r="A114">
            <v>1094</v>
          </cell>
          <cell r="B114">
            <v>47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 t="str">
            <v>D</v>
          </cell>
          <cell r="H114" t="str">
            <v>Hometech Charter</v>
          </cell>
          <cell r="I114" t="str">
            <v>UNIFIED</v>
          </cell>
          <cell r="J114">
            <v>235358</v>
          </cell>
        </row>
        <row r="115">
          <cell r="A115">
            <v>1095</v>
          </cell>
          <cell r="B115">
            <v>47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 t="str">
            <v>D</v>
          </cell>
          <cell r="H115" t="str">
            <v>Paradise Charter Middle</v>
          </cell>
          <cell r="I115" t="str">
            <v>UNIFIED</v>
          </cell>
          <cell r="J115">
            <v>223801</v>
          </cell>
        </row>
        <row r="116">
          <cell r="A116">
            <v>1096</v>
          </cell>
          <cell r="B116">
            <v>47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 t="str">
            <v>D</v>
          </cell>
          <cell r="H116" t="str">
            <v>Children's Community Charter</v>
          </cell>
          <cell r="I116" t="str">
            <v>UNIFIED</v>
          </cell>
          <cell r="J116">
            <v>306103</v>
          </cell>
        </row>
        <row r="117">
          <cell r="A117">
            <v>91</v>
          </cell>
          <cell r="B117">
            <v>47</v>
          </cell>
          <cell r="C117" t="str">
            <v>04</v>
          </cell>
          <cell r="D117" t="str">
            <v>61549</v>
          </cell>
          <cell r="E117" t="str">
            <v>0</v>
          </cell>
          <cell r="H117" t="str">
            <v>Thermalito Union Elementary</v>
          </cell>
          <cell r="I117" t="str">
            <v>ELEMENTARY</v>
          </cell>
          <cell r="J117">
            <v>2111636</v>
          </cell>
        </row>
        <row r="118">
          <cell r="A118">
            <v>92</v>
          </cell>
          <cell r="B118">
            <v>47</v>
          </cell>
          <cell r="C118" t="str">
            <v>04</v>
          </cell>
          <cell r="D118" t="str">
            <v>73379</v>
          </cell>
          <cell r="E118" t="str">
            <v>0</v>
          </cell>
          <cell r="H118" t="str">
            <v>Pioneer Union Elementary</v>
          </cell>
          <cell r="I118" t="str">
            <v>ELEMENTARY</v>
          </cell>
          <cell r="J118">
            <v>11192</v>
          </cell>
        </row>
        <row r="119">
          <cell r="A119">
            <v>93</v>
          </cell>
          <cell r="B119">
            <v>47</v>
          </cell>
          <cell r="C119" t="str">
            <v>04</v>
          </cell>
          <cell r="D119" t="str">
            <v>75507</v>
          </cell>
          <cell r="E119" t="str">
            <v>0</v>
          </cell>
          <cell r="H119" t="str">
            <v>Gridley Unified</v>
          </cell>
          <cell r="I119" t="str">
            <v>UNIFIED</v>
          </cell>
          <cell r="J119">
            <v>2946814</v>
          </cell>
        </row>
        <row r="120">
          <cell r="A120">
            <v>6</v>
          </cell>
          <cell r="B120">
            <v>47</v>
          </cell>
          <cell r="C120" t="str">
            <v>05</v>
          </cell>
          <cell r="D120" t="str">
            <v>10058</v>
          </cell>
          <cell r="E120" t="str">
            <v>0</v>
          </cell>
          <cell r="H120" t="str">
            <v>Calaveras Co. Office of Education</v>
          </cell>
          <cell r="I120" t="str">
            <v>CO OFFICE</v>
          </cell>
          <cell r="J120">
            <v>332370</v>
          </cell>
        </row>
        <row r="121">
          <cell r="A121">
            <v>9581</v>
          </cell>
          <cell r="B121">
            <v>47</v>
          </cell>
          <cell r="C121" t="str">
            <v>05</v>
          </cell>
          <cell r="D121" t="str">
            <v>10058</v>
          </cell>
          <cell r="E121" t="str">
            <v>530154</v>
          </cell>
          <cell r="F121" t="str">
            <v>0527</v>
          </cell>
          <cell r="G121" t="str">
            <v>L</v>
          </cell>
          <cell r="H121" t="str">
            <v>Mountain Oaks</v>
          </cell>
          <cell r="I121" t="str">
            <v>CO OFFICE</v>
          </cell>
          <cell r="J121">
            <v>709685</v>
          </cell>
        </row>
        <row r="122">
          <cell r="A122">
            <v>94</v>
          </cell>
          <cell r="B122">
            <v>47</v>
          </cell>
          <cell r="C122" t="str">
            <v>05</v>
          </cell>
          <cell r="D122" t="str">
            <v>61556</v>
          </cell>
          <cell r="E122" t="str">
            <v>0</v>
          </cell>
          <cell r="H122" t="str">
            <v>Bret Harte Union High</v>
          </cell>
          <cell r="I122" t="str">
            <v>HIGH</v>
          </cell>
          <cell r="J122">
            <v>132302</v>
          </cell>
        </row>
        <row r="123">
          <cell r="A123">
            <v>95</v>
          </cell>
          <cell r="B123">
            <v>47</v>
          </cell>
          <cell r="C123" t="str">
            <v>05</v>
          </cell>
          <cell r="D123" t="str">
            <v>61564</v>
          </cell>
          <cell r="E123" t="str">
            <v>0</v>
          </cell>
          <cell r="H123" t="str">
            <v>Calaveras Unified</v>
          </cell>
          <cell r="I123" t="str">
            <v>UNIFIED</v>
          </cell>
          <cell r="J123">
            <v>559152</v>
          </cell>
        </row>
        <row r="124">
          <cell r="A124">
            <v>96</v>
          </cell>
          <cell r="B124">
            <v>47</v>
          </cell>
          <cell r="C124" t="str">
            <v>05</v>
          </cell>
          <cell r="D124" t="str">
            <v>61572</v>
          </cell>
          <cell r="E124" t="str">
            <v>0</v>
          </cell>
          <cell r="H124" t="str">
            <v>Mark Twain Union Elementary</v>
          </cell>
          <cell r="I124" t="str">
            <v>ELEMENTARY</v>
          </cell>
          <cell r="J124">
            <v>153279</v>
          </cell>
        </row>
        <row r="125">
          <cell r="A125">
            <v>97</v>
          </cell>
          <cell r="B125">
            <v>47</v>
          </cell>
          <cell r="C125" t="str">
            <v>05</v>
          </cell>
          <cell r="D125" t="str">
            <v>61580</v>
          </cell>
          <cell r="E125" t="str">
            <v>0</v>
          </cell>
          <cell r="H125" t="str">
            <v>Vallecito Union</v>
          </cell>
          <cell r="I125" t="str">
            <v>ELEMENTARY</v>
          </cell>
          <cell r="J125">
            <v>112220</v>
          </cell>
        </row>
        <row r="126">
          <cell r="A126">
            <v>7</v>
          </cell>
          <cell r="B126">
            <v>47</v>
          </cell>
          <cell r="C126" t="str">
            <v>06</v>
          </cell>
          <cell r="D126" t="str">
            <v>10066</v>
          </cell>
          <cell r="E126" t="str">
            <v>0</v>
          </cell>
          <cell r="H126" t="str">
            <v>Colusa Co. Office of Education</v>
          </cell>
          <cell r="I126" t="str">
            <v>CO OFFICE</v>
          </cell>
          <cell r="J126">
            <v>364250</v>
          </cell>
        </row>
        <row r="127">
          <cell r="A127">
            <v>98</v>
          </cell>
          <cell r="B127">
            <v>47</v>
          </cell>
          <cell r="C127" t="str">
            <v>06</v>
          </cell>
          <cell r="D127" t="str">
            <v>61598</v>
          </cell>
          <cell r="E127" t="str">
            <v>0</v>
          </cell>
          <cell r="H127" t="str">
            <v>Colusa Unified</v>
          </cell>
          <cell r="I127" t="str">
            <v>UNIFIED</v>
          </cell>
          <cell r="J127">
            <v>2248152</v>
          </cell>
        </row>
        <row r="128">
          <cell r="A128">
            <v>99</v>
          </cell>
          <cell r="B128">
            <v>47</v>
          </cell>
          <cell r="C128" t="str">
            <v>06</v>
          </cell>
          <cell r="D128" t="str">
            <v>61606</v>
          </cell>
          <cell r="E128" t="str">
            <v>0</v>
          </cell>
          <cell r="H128" t="str">
            <v>Maxwell Unified</v>
          </cell>
          <cell r="I128" t="str">
            <v>UNIFIED</v>
          </cell>
          <cell r="J128">
            <v>609122</v>
          </cell>
        </row>
        <row r="129">
          <cell r="A129">
            <v>100</v>
          </cell>
          <cell r="B129">
            <v>47</v>
          </cell>
          <cell r="C129" t="str">
            <v>06</v>
          </cell>
          <cell r="D129" t="str">
            <v>61614</v>
          </cell>
          <cell r="E129" t="str">
            <v>0</v>
          </cell>
          <cell r="H129" t="str">
            <v>Pierce Joint Unified</v>
          </cell>
          <cell r="I129" t="str">
            <v>UNIFIED</v>
          </cell>
          <cell r="J129">
            <v>2268741</v>
          </cell>
        </row>
        <row r="130">
          <cell r="A130">
            <v>101</v>
          </cell>
          <cell r="B130">
            <v>47</v>
          </cell>
          <cell r="C130" t="str">
            <v>06</v>
          </cell>
          <cell r="D130" t="str">
            <v>61622</v>
          </cell>
          <cell r="E130" t="str">
            <v>0</v>
          </cell>
          <cell r="H130" t="str">
            <v>Williams Unified</v>
          </cell>
          <cell r="I130" t="str">
            <v>UNIFIED</v>
          </cell>
          <cell r="J130">
            <v>2047212</v>
          </cell>
        </row>
        <row r="131">
          <cell r="A131">
            <v>8</v>
          </cell>
          <cell r="B131">
            <v>47</v>
          </cell>
          <cell r="C131" t="str">
            <v>07</v>
          </cell>
          <cell r="D131" t="str">
            <v>10074</v>
          </cell>
          <cell r="E131" t="str">
            <v>0</v>
          </cell>
          <cell r="H131" t="str">
            <v>Contra Costa Co. Office of Education</v>
          </cell>
          <cell r="I131" t="str">
            <v>CO OFFICE</v>
          </cell>
          <cell r="J131">
            <v>38154</v>
          </cell>
        </row>
        <row r="132">
          <cell r="A132">
            <v>11347</v>
          </cell>
          <cell r="B132">
            <v>47</v>
          </cell>
          <cell r="C132" t="str">
            <v>07</v>
          </cell>
          <cell r="D132" t="str">
            <v>10074</v>
          </cell>
          <cell r="E132" t="str">
            <v>114470</v>
          </cell>
          <cell r="F132" t="str">
            <v>0868</v>
          </cell>
          <cell r="G132" t="str">
            <v>D</v>
          </cell>
          <cell r="H132" t="str">
            <v>Making Waves Academy</v>
          </cell>
          <cell r="I132" t="str">
            <v>UNIFIED</v>
          </cell>
          <cell r="J132">
            <v>1189510</v>
          </cell>
        </row>
        <row r="133">
          <cell r="A133">
            <v>14060</v>
          </cell>
          <cell r="B133">
            <v>47</v>
          </cell>
          <cell r="C133" t="str">
            <v>07</v>
          </cell>
          <cell r="D133" t="str">
            <v>10074</v>
          </cell>
          <cell r="E133" t="str">
            <v>129528</v>
          </cell>
          <cell r="F133" t="str">
            <v>1622</v>
          </cell>
          <cell r="G133" t="str">
            <v>D</v>
          </cell>
          <cell r="H133" t="str">
            <v>Caliber: Beta Academy</v>
          </cell>
          <cell r="I133" t="str">
            <v>UNIFIED</v>
          </cell>
          <cell r="J133">
            <v>148284</v>
          </cell>
        </row>
        <row r="134">
          <cell r="A134">
            <v>14061</v>
          </cell>
          <cell r="B134">
            <v>47</v>
          </cell>
          <cell r="C134" t="str">
            <v>07</v>
          </cell>
          <cell r="D134" t="str">
            <v>10074</v>
          </cell>
          <cell r="E134" t="str">
            <v>129684</v>
          </cell>
          <cell r="F134" t="str">
            <v>1650</v>
          </cell>
          <cell r="G134" t="str">
            <v>D</v>
          </cell>
          <cell r="H134" t="str">
            <v>Summit Public School K2</v>
          </cell>
          <cell r="I134" t="str">
            <v>UNIFIED</v>
          </cell>
          <cell r="J134">
            <v>78046</v>
          </cell>
        </row>
        <row r="135">
          <cell r="A135">
            <v>14353</v>
          </cell>
          <cell r="B135">
            <v>47</v>
          </cell>
          <cell r="C135" t="str">
            <v>07</v>
          </cell>
          <cell r="D135" t="str">
            <v>10074</v>
          </cell>
          <cell r="E135" t="str">
            <v>134114</v>
          </cell>
          <cell r="F135" t="str">
            <v>1773</v>
          </cell>
          <cell r="G135" t="str">
            <v>D</v>
          </cell>
          <cell r="H135" t="str">
            <v>Contra Costa School of Performing Arts</v>
          </cell>
          <cell r="I135" t="str">
            <v>UNIFIED</v>
          </cell>
          <cell r="J135">
            <v>73728</v>
          </cell>
        </row>
        <row r="136">
          <cell r="A136">
            <v>11083</v>
          </cell>
          <cell r="B136">
            <v>47</v>
          </cell>
          <cell r="C136" t="str">
            <v>07</v>
          </cell>
          <cell r="D136" t="str">
            <v>10074</v>
          </cell>
          <cell r="E136" t="str">
            <v>730614</v>
          </cell>
          <cell r="F136" t="str">
            <v>1887</v>
          </cell>
          <cell r="G136" t="str">
            <v>D</v>
          </cell>
          <cell r="H136" t="str">
            <v>Golden Gate Community Charter</v>
          </cell>
          <cell r="I136" t="str">
            <v>CO OFFICE</v>
          </cell>
          <cell r="J136">
            <v>6810</v>
          </cell>
        </row>
        <row r="137">
          <cell r="A137">
            <v>1976</v>
          </cell>
          <cell r="B137">
            <v>47</v>
          </cell>
          <cell r="C137" t="str">
            <v>07</v>
          </cell>
          <cell r="D137" t="str">
            <v>10074</v>
          </cell>
          <cell r="E137" t="str">
            <v>731380</v>
          </cell>
          <cell r="F137" t="str">
            <v>1400</v>
          </cell>
          <cell r="G137" t="str">
            <v>D</v>
          </cell>
          <cell r="H137" t="str">
            <v>Clayton Valley Charter High</v>
          </cell>
          <cell r="I137" t="str">
            <v>UNIFIED</v>
          </cell>
          <cell r="J137">
            <v>3599150</v>
          </cell>
        </row>
        <row r="138">
          <cell r="A138">
            <v>102</v>
          </cell>
          <cell r="B138">
            <v>47</v>
          </cell>
          <cell r="C138" t="str">
            <v>07</v>
          </cell>
          <cell r="D138" t="str">
            <v>61630</v>
          </cell>
          <cell r="E138" t="str">
            <v>0</v>
          </cell>
          <cell r="H138" t="str">
            <v>Acalanes Union High</v>
          </cell>
          <cell r="I138" t="str">
            <v>HIGH</v>
          </cell>
          <cell r="J138">
            <v>1086398</v>
          </cell>
        </row>
        <row r="139">
          <cell r="A139">
            <v>103</v>
          </cell>
          <cell r="B139">
            <v>47</v>
          </cell>
          <cell r="C139" t="str">
            <v>07</v>
          </cell>
          <cell r="D139" t="str">
            <v>61648</v>
          </cell>
          <cell r="E139" t="str">
            <v>0</v>
          </cell>
          <cell r="H139" t="str">
            <v>Antioch Unified</v>
          </cell>
          <cell r="I139" t="str">
            <v>UNIFIED</v>
          </cell>
          <cell r="J139">
            <v>23998246</v>
          </cell>
        </row>
        <row r="140">
          <cell r="A140">
            <v>11348</v>
          </cell>
          <cell r="B140">
            <v>47</v>
          </cell>
          <cell r="C140" t="str">
            <v>07</v>
          </cell>
          <cell r="D140" t="str">
            <v>61648</v>
          </cell>
          <cell r="E140" t="str">
            <v>115063</v>
          </cell>
          <cell r="F140" t="str">
            <v>0909</v>
          </cell>
          <cell r="G140" t="str">
            <v>D</v>
          </cell>
          <cell r="H140" t="str">
            <v>Antioch Charter Academy II</v>
          </cell>
          <cell r="I140" t="str">
            <v>UNIFIED</v>
          </cell>
          <cell r="J140">
            <v>289213</v>
          </cell>
        </row>
        <row r="141">
          <cell r="A141">
            <v>1097</v>
          </cell>
          <cell r="B141">
            <v>47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0143</v>
          </cell>
          <cell r="G141" t="str">
            <v>D</v>
          </cell>
          <cell r="H141" t="str">
            <v>Antioch Charter Academy</v>
          </cell>
          <cell r="I141" t="str">
            <v>UNIFIED</v>
          </cell>
          <cell r="J141">
            <v>285667</v>
          </cell>
        </row>
        <row r="142">
          <cell r="A142">
            <v>104</v>
          </cell>
          <cell r="B142">
            <v>47</v>
          </cell>
          <cell r="C142" t="str">
            <v>07</v>
          </cell>
          <cell r="D142" t="str">
            <v>61655</v>
          </cell>
          <cell r="E142" t="str">
            <v>0</v>
          </cell>
          <cell r="H142" t="str">
            <v>Brentwood Union Elementary</v>
          </cell>
          <cell r="I142" t="str">
            <v>ELEMENTARY</v>
          </cell>
          <cell r="J142">
            <v>12616604</v>
          </cell>
        </row>
        <row r="143">
          <cell r="A143">
            <v>105</v>
          </cell>
          <cell r="B143">
            <v>47</v>
          </cell>
          <cell r="C143" t="str">
            <v>07</v>
          </cell>
          <cell r="D143" t="str">
            <v>61663</v>
          </cell>
          <cell r="E143" t="str">
            <v>0</v>
          </cell>
          <cell r="H143" t="str">
            <v>Byron Union Elementary</v>
          </cell>
          <cell r="I143" t="str">
            <v>ELEMENTARY</v>
          </cell>
          <cell r="J143">
            <v>2238024</v>
          </cell>
        </row>
        <row r="144">
          <cell r="A144">
            <v>14117</v>
          </cell>
          <cell r="B144">
            <v>47</v>
          </cell>
          <cell r="C144" t="str">
            <v>07</v>
          </cell>
          <cell r="D144" t="str">
            <v>61663</v>
          </cell>
          <cell r="E144" t="str">
            <v>130930</v>
          </cell>
          <cell r="F144" t="str">
            <v>1684</v>
          </cell>
          <cell r="G144" t="str">
            <v>D</v>
          </cell>
          <cell r="H144" t="str">
            <v>Vista Oaks Charter</v>
          </cell>
          <cell r="I144" t="str">
            <v>ELEMENTARY</v>
          </cell>
          <cell r="J144">
            <v>148490</v>
          </cell>
        </row>
        <row r="145">
          <cell r="A145">
            <v>106</v>
          </cell>
          <cell r="B145">
            <v>47</v>
          </cell>
          <cell r="C145" t="str">
            <v>07</v>
          </cell>
          <cell r="D145" t="str">
            <v>61671</v>
          </cell>
          <cell r="E145" t="str">
            <v>0</v>
          </cell>
          <cell r="H145" t="str">
            <v>Canyon Elementary</v>
          </cell>
          <cell r="I145" t="str">
            <v>ELEMENTARY</v>
          </cell>
          <cell r="J145">
            <v>112885</v>
          </cell>
        </row>
        <row r="146">
          <cell r="A146">
            <v>107</v>
          </cell>
          <cell r="B146">
            <v>47</v>
          </cell>
          <cell r="C146" t="str">
            <v>07</v>
          </cell>
          <cell r="D146" t="str">
            <v>61697</v>
          </cell>
          <cell r="E146" t="str">
            <v>0</v>
          </cell>
          <cell r="H146" t="str">
            <v>John Swett Unified</v>
          </cell>
          <cell r="I146" t="str">
            <v>UNIFIED</v>
          </cell>
          <cell r="J146">
            <v>937527</v>
          </cell>
        </row>
        <row r="147">
          <cell r="A147">
            <v>108</v>
          </cell>
          <cell r="B147">
            <v>47</v>
          </cell>
          <cell r="C147" t="str">
            <v>07</v>
          </cell>
          <cell r="D147" t="str">
            <v>61705</v>
          </cell>
          <cell r="E147" t="str">
            <v>0</v>
          </cell>
          <cell r="H147" t="str">
            <v>Knightsen Elementary</v>
          </cell>
          <cell r="I147" t="str">
            <v>ELEMENTARY</v>
          </cell>
          <cell r="J147">
            <v>898103</v>
          </cell>
        </row>
        <row r="148">
          <cell r="A148">
            <v>109</v>
          </cell>
          <cell r="B148">
            <v>47</v>
          </cell>
          <cell r="C148" t="str">
            <v>07</v>
          </cell>
          <cell r="D148" t="str">
            <v>61713</v>
          </cell>
          <cell r="E148" t="str">
            <v>0</v>
          </cell>
          <cell r="H148" t="str">
            <v>Lafayette Elementary</v>
          </cell>
          <cell r="I148" t="str">
            <v>ELEMENTARY</v>
          </cell>
          <cell r="J148">
            <v>701362</v>
          </cell>
        </row>
        <row r="149">
          <cell r="A149">
            <v>110</v>
          </cell>
          <cell r="B149">
            <v>47</v>
          </cell>
          <cell r="C149" t="str">
            <v>07</v>
          </cell>
          <cell r="D149" t="str">
            <v>61721</v>
          </cell>
          <cell r="E149" t="str">
            <v>0</v>
          </cell>
          <cell r="H149" t="str">
            <v>Liberty Union High</v>
          </cell>
          <cell r="I149" t="str">
            <v>HIGH</v>
          </cell>
          <cell r="J149">
            <v>13277317</v>
          </cell>
        </row>
        <row r="150">
          <cell r="A150">
            <v>111</v>
          </cell>
          <cell r="B150">
            <v>47</v>
          </cell>
          <cell r="C150" t="str">
            <v>07</v>
          </cell>
          <cell r="D150" t="str">
            <v>61739</v>
          </cell>
          <cell r="E150" t="str">
            <v>0</v>
          </cell>
          <cell r="H150" t="str">
            <v>Martinez Unified</v>
          </cell>
          <cell r="I150" t="str">
            <v>UNIFIED</v>
          </cell>
          <cell r="J150">
            <v>1078365</v>
          </cell>
        </row>
        <row r="151">
          <cell r="A151">
            <v>112</v>
          </cell>
          <cell r="B151">
            <v>47</v>
          </cell>
          <cell r="C151" t="str">
            <v>07</v>
          </cell>
          <cell r="D151" t="str">
            <v>61747</v>
          </cell>
          <cell r="E151" t="str">
            <v>0</v>
          </cell>
          <cell r="H151" t="str">
            <v>Moraga Elementary</v>
          </cell>
          <cell r="I151" t="str">
            <v>ELEMENTARY</v>
          </cell>
          <cell r="J151">
            <v>24004</v>
          </cell>
        </row>
        <row r="152">
          <cell r="A152">
            <v>113</v>
          </cell>
          <cell r="B152">
            <v>47</v>
          </cell>
          <cell r="C152" t="str">
            <v>07</v>
          </cell>
          <cell r="D152" t="str">
            <v>61754</v>
          </cell>
          <cell r="E152" t="str">
            <v>0</v>
          </cell>
          <cell r="H152" t="str">
            <v>Mt. Diablo Unified</v>
          </cell>
          <cell r="I152" t="str">
            <v>UNIFIED</v>
          </cell>
          <cell r="J152">
            <v>38834248</v>
          </cell>
        </row>
        <row r="153">
          <cell r="A153">
            <v>1099</v>
          </cell>
          <cell r="B153">
            <v>47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0305</v>
          </cell>
          <cell r="G153" t="str">
            <v>L</v>
          </cell>
          <cell r="H153" t="str">
            <v>Eagle Peak Montessori</v>
          </cell>
          <cell r="I153" t="str">
            <v>UNIFIED</v>
          </cell>
          <cell r="J153">
            <v>288457</v>
          </cell>
        </row>
        <row r="154">
          <cell r="A154">
            <v>114</v>
          </cell>
          <cell r="B154">
            <v>47</v>
          </cell>
          <cell r="C154" t="str">
            <v>07</v>
          </cell>
          <cell r="D154" t="str">
            <v>61762</v>
          </cell>
          <cell r="E154" t="str">
            <v>0</v>
          </cell>
          <cell r="H154" t="str">
            <v>Oakley Union Elementary</v>
          </cell>
          <cell r="I154" t="str">
            <v>ELEMENTARY</v>
          </cell>
          <cell r="J154">
            <v>7202491</v>
          </cell>
        </row>
        <row r="155">
          <cell r="A155">
            <v>115</v>
          </cell>
          <cell r="B155">
            <v>47</v>
          </cell>
          <cell r="C155" t="str">
            <v>07</v>
          </cell>
          <cell r="D155" t="str">
            <v>61770</v>
          </cell>
          <cell r="E155" t="str">
            <v>0</v>
          </cell>
          <cell r="H155" t="str">
            <v>Orinda Union Elementary</v>
          </cell>
          <cell r="I155" t="str">
            <v>ELEMENTARY</v>
          </cell>
          <cell r="J155">
            <v>475242</v>
          </cell>
        </row>
        <row r="156">
          <cell r="A156">
            <v>116</v>
          </cell>
          <cell r="B156">
            <v>47</v>
          </cell>
          <cell r="C156" t="str">
            <v>07</v>
          </cell>
          <cell r="D156" t="str">
            <v>61788</v>
          </cell>
          <cell r="E156" t="str">
            <v>0</v>
          </cell>
          <cell r="H156" t="str">
            <v>Pittsburg Unified</v>
          </cell>
          <cell r="I156" t="str">
            <v>UNIFIED</v>
          </cell>
          <cell r="J156">
            <v>16678113</v>
          </cell>
        </row>
        <row r="157">
          <cell r="A157">
            <v>117</v>
          </cell>
          <cell r="B157">
            <v>47</v>
          </cell>
          <cell r="C157" t="str">
            <v>07</v>
          </cell>
          <cell r="D157" t="str">
            <v>61796</v>
          </cell>
          <cell r="E157" t="str">
            <v>0</v>
          </cell>
          <cell r="H157" t="str">
            <v>West Contra Costa Unified</v>
          </cell>
          <cell r="I157" t="str">
            <v>UNIFIED</v>
          </cell>
          <cell r="J157">
            <v>40400600</v>
          </cell>
        </row>
        <row r="158">
          <cell r="A158">
            <v>9582</v>
          </cell>
          <cell r="B158">
            <v>47</v>
          </cell>
          <cell r="C158" t="str">
            <v>07</v>
          </cell>
          <cell r="D158" t="str">
            <v>61796</v>
          </cell>
          <cell r="E158" t="str">
            <v>101477</v>
          </cell>
          <cell r="F158" t="str">
            <v>0557</v>
          </cell>
          <cell r="G158" t="str">
            <v>D</v>
          </cell>
          <cell r="H158" t="str">
            <v>Leadership Public Schools: Richmond</v>
          </cell>
          <cell r="I158" t="str">
            <v>UNIFIED</v>
          </cell>
          <cell r="J158">
            <v>940798</v>
          </cell>
        </row>
        <row r="159">
          <cell r="A159">
            <v>10238</v>
          </cell>
          <cell r="B159">
            <v>47</v>
          </cell>
          <cell r="C159" t="str">
            <v>07</v>
          </cell>
          <cell r="D159" t="str">
            <v>61796</v>
          </cell>
          <cell r="E159" t="str">
            <v>110973</v>
          </cell>
          <cell r="F159" t="str">
            <v>0755</v>
          </cell>
          <cell r="G159" t="str">
            <v>D</v>
          </cell>
          <cell r="H159" t="str">
            <v>Richmond College Preparatory</v>
          </cell>
          <cell r="I159" t="str">
            <v>UNIFIED</v>
          </cell>
          <cell r="J159">
            <v>677539</v>
          </cell>
        </row>
        <row r="160">
          <cell r="A160">
            <v>12772</v>
          </cell>
          <cell r="B160">
            <v>47</v>
          </cell>
          <cell r="C160" t="str">
            <v>07</v>
          </cell>
          <cell r="D160" t="str">
            <v>61796</v>
          </cell>
          <cell r="E160" t="str">
            <v>126805</v>
          </cell>
          <cell r="F160" t="str">
            <v>1441</v>
          </cell>
          <cell r="G160" t="str">
            <v>D</v>
          </cell>
          <cell r="H160" t="str">
            <v>Richmond Charter Academy</v>
          </cell>
          <cell r="I160" t="str">
            <v>UNIFIED</v>
          </cell>
          <cell r="J160">
            <v>341147</v>
          </cell>
        </row>
        <row r="161">
          <cell r="A161">
            <v>14062</v>
          </cell>
          <cell r="B161">
            <v>47</v>
          </cell>
          <cell r="C161" t="str">
            <v>07</v>
          </cell>
          <cell r="D161" t="str">
            <v>61796</v>
          </cell>
          <cell r="E161" t="str">
            <v>129643</v>
          </cell>
          <cell r="F161" t="str">
            <v>1660</v>
          </cell>
          <cell r="G161" t="str">
            <v>D</v>
          </cell>
          <cell r="H161" t="str">
            <v>Richmond Charter Elementary-Benito Juarez</v>
          </cell>
          <cell r="I161" t="str">
            <v>UNIFIED</v>
          </cell>
          <cell r="J161">
            <v>90468</v>
          </cell>
        </row>
        <row r="162">
          <cell r="A162">
            <v>14198</v>
          </cell>
          <cell r="B162">
            <v>47</v>
          </cell>
          <cell r="C162" t="str">
            <v>07</v>
          </cell>
          <cell r="D162" t="str">
            <v>61796</v>
          </cell>
          <cell r="E162" t="str">
            <v>132100</v>
          </cell>
          <cell r="F162" t="str">
            <v>1739</v>
          </cell>
          <cell r="G162" t="str">
            <v>D</v>
          </cell>
          <cell r="H162" t="str">
            <v>Aspire Richmond California College Preparatory Academy</v>
          </cell>
          <cell r="I162" t="str">
            <v>UNIFIED</v>
          </cell>
          <cell r="J162">
            <v>99916</v>
          </cell>
        </row>
        <row r="163">
          <cell r="A163">
            <v>14199</v>
          </cell>
          <cell r="B163">
            <v>47</v>
          </cell>
          <cell r="C163" t="str">
            <v>07</v>
          </cell>
          <cell r="D163" t="str">
            <v>61796</v>
          </cell>
          <cell r="E163" t="str">
            <v>132118</v>
          </cell>
          <cell r="F163" t="str">
            <v>1740</v>
          </cell>
          <cell r="G163" t="str">
            <v>D</v>
          </cell>
          <cell r="H163" t="str">
            <v>Aspire Richmond Technology Academy</v>
          </cell>
          <cell r="I163" t="str">
            <v>UNIFIED</v>
          </cell>
          <cell r="J163">
            <v>65020</v>
          </cell>
        </row>
        <row r="164">
          <cell r="A164">
            <v>14200</v>
          </cell>
          <cell r="B164">
            <v>47</v>
          </cell>
          <cell r="C164" t="str">
            <v>07</v>
          </cell>
          <cell r="D164" t="str">
            <v>61796</v>
          </cell>
          <cell r="E164" t="str">
            <v>132233</v>
          </cell>
          <cell r="F164" t="str">
            <v>1741</v>
          </cell>
          <cell r="G164" t="str">
            <v>D</v>
          </cell>
          <cell r="H164" t="str">
            <v>John Henry High</v>
          </cell>
          <cell r="I164" t="str">
            <v>UNIFIED</v>
          </cell>
          <cell r="J164">
            <v>52922</v>
          </cell>
        </row>
        <row r="165">
          <cell r="A165">
            <v>14328</v>
          </cell>
          <cell r="B165">
            <v>47</v>
          </cell>
          <cell r="C165" t="str">
            <v>07</v>
          </cell>
          <cell r="D165" t="str">
            <v>61796</v>
          </cell>
          <cell r="E165" t="str">
            <v>133637</v>
          </cell>
          <cell r="F165" t="str">
            <v>1774</v>
          </cell>
          <cell r="G165" t="str">
            <v>D</v>
          </cell>
          <cell r="H165" t="str">
            <v>Summit Public School: Tamalpais</v>
          </cell>
          <cell r="I165" t="str">
            <v>UNIFIED</v>
          </cell>
          <cell r="J165">
            <v>44750</v>
          </cell>
        </row>
        <row r="166">
          <cell r="A166">
            <v>1101</v>
          </cell>
          <cell r="B166">
            <v>47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0333</v>
          </cell>
          <cell r="G166" t="str">
            <v>D</v>
          </cell>
          <cell r="H166" t="str">
            <v>Manzanita Middle</v>
          </cell>
          <cell r="I166" t="str">
            <v>UNIFIED</v>
          </cell>
          <cell r="J166">
            <v>176909</v>
          </cell>
        </row>
        <row r="167">
          <cell r="A167">
            <v>118</v>
          </cell>
          <cell r="B167">
            <v>47</v>
          </cell>
          <cell r="C167" t="str">
            <v>07</v>
          </cell>
          <cell r="D167" t="str">
            <v>61804</v>
          </cell>
          <cell r="E167" t="str">
            <v>0</v>
          </cell>
          <cell r="H167" t="str">
            <v>San Ramon Valley Unified</v>
          </cell>
          <cell r="I167" t="str">
            <v>UNIFIED</v>
          </cell>
          <cell r="J167">
            <v>6295268</v>
          </cell>
        </row>
        <row r="168">
          <cell r="A168">
            <v>119</v>
          </cell>
          <cell r="B168">
            <v>47</v>
          </cell>
          <cell r="C168" t="str">
            <v>07</v>
          </cell>
          <cell r="D168" t="str">
            <v>61812</v>
          </cell>
          <cell r="E168" t="str">
            <v>0</v>
          </cell>
          <cell r="H168" t="str">
            <v>Walnut Creek Elementary</v>
          </cell>
          <cell r="I168" t="str">
            <v>ELEMENTARY</v>
          </cell>
          <cell r="J168">
            <v>697078</v>
          </cell>
        </row>
        <row r="169">
          <cell r="A169">
            <v>14329</v>
          </cell>
          <cell r="B169">
            <v>47</v>
          </cell>
          <cell r="C169" t="str">
            <v>07</v>
          </cell>
          <cell r="D169" t="str">
            <v>77024</v>
          </cell>
          <cell r="E169" t="str">
            <v>134072</v>
          </cell>
          <cell r="F169" t="str">
            <v>1805</v>
          </cell>
          <cell r="G169" t="str">
            <v>D</v>
          </cell>
          <cell r="H169" t="str">
            <v>Rocketship Futuro Academy</v>
          </cell>
          <cell r="I169" t="str">
            <v>UNIFIED</v>
          </cell>
          <cell r="J169">
            <v>53952</v>
          </cell>
        </row>
        <row r="170">
          <cell r="A170">
            <v>9</v>
          </cell>
          <cell r="B170">
            <v>47</v>
          </cell>
          <cell r="C170" t="str">
            <v>08</v>
          </cell>
          <cell r="D170" t="str">
            <v>10082</v>
          </cell>
          <cell r="E170" t="str">
            <v>0</v>
          </cell>
          <cell r="H170" t="str">
            <v>Del Norte Co. Office of Education</v>
          </cell>
          <cell r="I170" t="str">
            <v>CO OFFICE</v>
          </cell>
          <cell r="J170">
            <v>718042</v>
          </cell>
        </row>
        <row r="171">
          <cell r="A171">
            <v>11350</v>
          </cell>
          <cell r="B171">
            <v>47</v>
          </cell>
          <cell r="C171" t="str">
            <v>08</v>
          </cell>
          <cell r="D171" t="str">
            <v>10082</v>
          </cell>
          <cell r="E171" t="str">
            <v>114116</v>
          </cell>
          <cell r="F171" t="str">
            <v>0859</v>
          </cell>
          <cell r="G171" t="str">
            <v>D</v>
          </cell>
          <cell r="H171" t="str">
            <v>Uncharted Shores Academy</v>
          </cell>
          <cell r="I171" t="str">
            <v>CO OFFICE</v>
          </cell>
          <cell r="J171">
            <v>271151</v>
          </cell>
        </row>
        <row r="172">
          <cell r="A172">
            <v>1048</v>
          </cell>
          <cell r="B172">
            <v>47</v>
          </cell>
          <cell r="C172" t="str">
            <v>08</v>
          </cell>
          <cell r="D172" t="str">
            <v>10082</v>
          </cell>
          <cell r="E172" t="str">
            <v>830059</v>
          </cell>
          <cell r="F172" t="str">
            <v>0358</v>
          </cell>
          <cell r="G172" t="str">
            <v>L</v>
          </cell>
          <cell r="H172" t="str">
            <v>Castle Rock</v>
          </cell>
          <cell r="I172" t="str">
            <v>CO OFFICE</v>
          </cell>
          <cell r="J172">
            <v>628705</v>
          </cell>
        </row>
        <row r="173">
          <cell r="A173">
            <v>120</v>
          </cell>
          <cell r="B173">
            <v>47</v>
          </cell>
          <cell r="C173" t="str">
            <v>08</v>
          </cell>
          <cell r="D173" t="str">
            <v>61820</v>
          </cell>
          <cell r="E173" t="str">
            <v>0</v>
          </cell>
          <cell r="H173" t="str">
            <v>Del Norte County Unified</v>
          </cell>
          <cell r="I173" t="str">
            <v>UNIFIED</v>
          </cell>
          <cell r="J173">
            <v>5138271</v>
          </cell>
        </row>
        <row r="174">
          <cell r="A174">
            <v>10</v>
          </cell>
          <cell r="B174">
            <v>47</v>
          </cell>
          <cell r="C174" t="str">
            <v>09</v>
          </cell>
          <cell r="D174" t="str">
            <v>10090</v>
          </cell>
          <cell r="E174" t="str">
            <v>0</v>
          </cell>
          <cell r="H174" t="str">
            <v>El Dorado Co. Office of Education</v>
          </cell>
          <cell r="I174" t="str">
            <v>CO OFFICE</v>
          </cell>
          <cell r="J174">
            <v>1869451</v>
          </cell>
        </row>
        <row r="175">
          <cell r="A175">
            <v>11971</v>
          </cell>
          <cell r="B175">
            <v>47</v>
          </cell>
          <cell r="C175" t="str">
            <v>09</v>
          </cell>
          <cell r="D175" t="str">
            <v>10090</v>
          </cell>
          <cell r="E175" t="str">
            <v>118117</v>
          </cell>
          <cell r="F175" t="str">
            <v>1013</v>
          </cell>
          <cell r="G175" t="str">
            <v>L</v>
          </cell>
          <cell r="H175" t="str">
            <v>Workforce Investment Act Charter</v>
          </cell>
          <cell r="I175" t="str">
            <v>CO OFFICE</v>
          </cell>
          <cell r="J175">
            <v>0</v>
          </cell>
        </row>
        <row r="176">
          <cell r="A176">
            <v>12528</v>
          </cell>
          <cell r="B176">
            <v>47</v>
          </cell>
          <cell r="C176" t="str">
            <v>09</v>
          </cell>
          <cell r="D176" t="str">
            <v>10090</v>
          </cell>
          <cell r="E176" t="str">
            <v>123521</v>
          </cell>
          <cell r="F176" t="str">
            <v>0360</v>
          </cell>
          <cell r="G176" t="str">
            <v>L</v>
          </cell>
          <cell r="H176" t="str">
            <v>Charter Alternative Program (CAP)</v>
          </cell>
          <cell r="I176" t="str">
            <v>CO OFFICE</v>
          </cell>
          <cell r="J176">
            <v>230171</v>
          </cell>
        </row>
        <row r="177">
          <cell r="A177">
            <v>14454</v>
          </cell>
          <cell r="B177">
            <v>47</v>
          </cell>
          <cell r="C177" t="str">
            <v>09</v>
          </cell>
          <cell r="D177" t="str">
            <v>10090</v>
          </cell>
          <cell r="E177" t="str">
            <v>136036</v>
          </cell>
          <cell r="F177" t="str">
            <v>1880</v>
          </cell>
          <cell r="G177" t="str">
            <v>D</v>
          </cell>
          <cell r="H177" t="str">
            <v>John Adams Academy - El Dorado Hills</v>
          </cell>
          <cell r="I177" t="str">
            <v>ELEMENTARY</v>
          </cell>
          <cell r="J177">
            <v>44472</v>
          </cell>
        </row>
        <row r="178">
          <cell r="A178">
            <v>1049</v>
          </cell>
          <cell r="B178">
            <v>47</v>
          </cell>
          <cell r="C178" t="str">
            <v>09</v>
          </cell>
          <cell r="D178" t="str">
            <v>10090</v>
          </cell>
          <cell r="E178" t="str">
            <v>930123</v>
          </cell>
          <cell r="F178" t="str">
            <v>0005</v>
          </cell>
          <cell r="G178" t="str">
            <v>L</v>
          </cell>
          <cell r="H178" t="str">
            <v>Charter Community School Home Study Academy</v>
          </cell>
          <cell r="I178" t="str">
            <v>CO OFFICE</v>
          </cell>
          <cell r="J178">
            <v>330196</v>
          </cell>
        </row>
        <row r="179">
          <cell r="A179">
            <v>1050</v>
          </cell>
          <cell r="B179">
            <v>47</v>
          </cell>
          <cell r="C179" t="str">
            <v>09</v>
          </cell>
          <cell r="D179" t="str">
            <v>10090</v>
          </cell>
          <cell r="E179" t="str">
            <v>930131</v>
          </cell>
          <cell r="F179" t="str">
            <v>0053</v>
          </cell>
          <cell r="G179" t="str">
            <v>L</v>
          </cell>
          <cell r="H179" t="str">
            <v>Rite of Passage</v>
          </cell>
          <cell r="I179" t="str">
            <v>CO OFFICE</v>
          </cell>
          <cell r="J179">
            <v>0</v>
          </cell>
        </row>
        <row r="180">
          <cell r="A180">
            <v>121</v>
          </cell>
          <cell r="B180">
            <v>47</v>
          </cell>
          <cell r="C180" t="str">
            <v>09</v>
          </cell>
          <cell r="D180" t="str">
            <v>61838</v>
          </cell>
          <cell r="E180" t="str">
            <v>0</v>
          </cell>
          <cell r="H180" t="str">
            <v>Buckeye Union Elementary</v>
          </cell>
          <cell r="I180" t="str">
            <v>ELEMENTARY</v>
          </cell>
          <cell r="J180">
            <v>5985467</v>
          </cell>
        </row>
        <row r="181">
          <cell r="A181">
            <v>9719</v>
          </cell>
          <cell r="B181">
            <v>47</v>
          </cell>
          <cell r="C181" t="str">
            <v>09</v>
          </cell>
          <cell r="D181" t="str">
            <v>61838</v>
          </cell>
          <cell r="E181" t="str">
            <v>107227</v>
          </cell>
          <cell r="F181" t="str">
            <v>0665</v>
          </cell>
          <cell r="G181" t="str">
            <v>L</v>
          </cell>
          <cell r="H181" t="str">
            <v>Charter Montessori Valley View Campus</v>
          </cell>
          <cell r="I181" t="str">
            <v>ELEMENTARY</v>
          </cell>
          <cell r="J181">
            <v>708461</v>
          </cell>
        </row>
        <row r="182">
          <cell r="A182">
            <v>10239</v>
          </cell>
          <cell r="B182">
            <v>47</v>
          </cell>
          <cell r="C182" t="str">
            <v>09</v>
          </cell>
          <cell r="D182" t="str">
            <v>61838</v>
          </cell>
          <cell r="E182" t="str">
            <v>111724</v>
          </cell>
          <cell r="F182" t="str">
            <v>0774</v>
          </cell>
          <cell r="G182" t="str">
            <v>D</v>
          </cell>
          <cell r="H182" t="str">
            <v>California Montessori Project-Shingle Springs Campus</v>
          </cell>
          <cell r="I182" t="str">
            <v>ELEMENTARY</v>
          </cell>
          <cell r="J182">
            <v>637480</v>
          </cell>
        </row>
        <row r="183">
          <cell r="A183">
            <v>14063</v>
          </cell>
          <cell r="B183">
            <v>47</v>
          </cell>
          <cell r="C183" t="str">
            <v>09</v>
          </cell>
          <cell r="D183" t="str">
            <v>61838</v>
          </cell>
          <cell r="E183" t="str">
            <v>129965</v>
          </cell>
          <cell r="F183" t="str">
            <v>1655</v>
          </cell>
          <cell r="G183" t="str">
            <v>D</v>
          </cell>
          <cell r="H183" t="str">
            <v>Rising Sun Montessori</v>
          </cell>
          <cell r="I183" t="str">
            <v>ELEMENTARY</v>
          </cell>
          <cell r="J183">
            <v>22388</v>
          </cell>
        </row>
        <row r="184">
          <cell r="A184">
            <v>14475</v>
          </cell>
          <cell r="B184">
            <v>47</v>
          </cell>
          <cell r="C184" t="str">
            <v>09</v>
          </cell>
          <cell r="D184" t="str">
            <v>61838</v>
          </cell>
          <cell r="E184" t="str">
            <v>136200</v>
          </cell>
          <cell r="F184" t="str">
            <v>1891</v>
          </cell>
          <cell r="G184" t="str">
            <v>D</v>
          </cell>
          <cell r="H184" t="str">
            <v>Clarksville Charter School</v>
          </cell>
          <cell r="I184" t="str">
            <v>ELEMENTARY</v>
          </cell>
          <cell r="J184">
            <v>142092</v>
          </cell>
        </row>
        <row r="185">
          <cell r="A185">
            <v>122</v>
          </cell>
          <cell r="B185">
            <v>47</v>
          </cell>
          <cell r="C185" t="str">
            <v>09</v>
          </cell>
          <cell r="D185" t="str">
            <v>61846</v>
          </cell>
          <cell r="E185" t="str">
            <v>0</v>
          </cell>
          <cell r="H185" t="str">
            <v>Camino Union Elementary</v>
          </cell>
          <cell r="I185" t="str">
            <v>ELEMENTARY</v>
          </cell>
          <cell r="J185">
            <v>573550</v>
          </cell>
        </row>
        <row r="186">
          <cell r="A186">
            <v>12536</v>
          </cell>
          <cell r="B186">
            <v>47</v>
          </cell>
          <cell r="C186" t="str">
            <v>09</v>
          </cell>
          <cell r="D186" t="str">
            <v>61846</v>
          </cell>
          <cell r="E186" t="str">
            <v>123125</v>
          </cell>
          <cell r="F186" t="str">
            <v>1150</v>
          </cell>
          <cell r="G186" t="str">
            <v>D</v>
          </cell>
          <cell r="H186" t="str">
            <v>Camino Science and Natural Resources Charter</v>
          </cell>
          <cell r="I186" t="str">
            <v>ELEMENTARY</v>
          </cell>
          <cell r="J186">
            <v>105236</v>
          </cell>
        </row>
        <row r="187">
          <cell r="A187">
            <v>123</v>
          </cell>
          <cell r="B187">
            <v>47</v>
          </cell>
          <cell r="C187" t="str">
            <v>09</v>
          </cell>
          <cell r="D187" t="str">
            <v>61853</v>
          </cell>
          <cell r="E187" t="str">
            <v>0</v>
          </cell>
          <cell r="H187" t="str">
            <v>El Dorado Union High</v>
          </cell>
          <cell r="I187" t="str">
            <v>HIGH</v>
          </cell>
          <cell r="J187">
            <v>7493913</v>
          </cell>
        </row>
        <row r="188">
          <cell r="A188">
            <v>1103</v>
          </cell>
          <cell r="B188">
            <v>47</v>
          </cell>
          <cell r="C188" t="str">
            <v>09</v>
          </cell>
          <cell r="D188" t="str">
            <v>61853</v>
          </cell>
          <cell r="E188" t="str">
            <v>930214</v>
          </cell>
          <cell r="F188" t="str">
            <v>0366</v>
          </cell>
          <cell r="G188" t="str">
            <v>L</v>
          </cell>
          <cell r="H188" t="str">
            <v>EDUHSD Virtual Academy at Shenandoah</v>
          </cell>
          <cell r="I188" t="str">
            <v>HIGH</v>
          </cell>
          <cell r="J188">
            <v>109253</v>
          </cell>
        </row>
        <row r="189">
          <cell r="A189">
            <v>124</v>
          </cell>
          <cell r="B189">
            <v>47</v>
          </cell>
          <cell r="C189" t="str">
            <v>09</v>
          </cell>
          <cell r="D189" t="str">
            <v>61879</v>
          </cell>
          <cell r="E189" t="str">
            <v>0</v>
          </cell>
          <cell r="H189" t="str">
            <v>Gold Oak Union Elementary</v>
          </cell>
          <cell r="I189" t="str">
            <v>ELEMENTARY</v>
          </cell>
          <cell r="J189">
            <v>653502</v>
          </cell>
        </row>
        <row r="190">
          <cell r="A190">
            <v>125</v>
          </cell>
          <cell r="B190">
            <v>47</v>
          </cell>
          <cell r="C190" t="str">
            <v>09</v>
          </cell>
          <cell r="D190" t="str">
            <v>61887</v>
          </cell>
          <cell r="E190" t="str">
            <v>0</v>
          </cell>
          <cell r="H190" t="str">
            <v>Gold Trail Union Elementary</v>
          </cell>
          <cell r="I190" t="str">
            <v>ELEMENTARY</v>
          </cell>
          <cell r="J190">
            <v>960800</v>
          </cell>
        </row>
        <row r="191">
          <cell r="A191">
            <v>126</v>
          </cell>
          <cell r="B191">
            <v>47</v>
          </cell>
          <cell r="C191" t="str">
            <v>09</v>
          </cell>
          <cell r="D191" t="str">
            <v>61895</v>
          </cell>
          <cell r="E191" t="str">
            <v>0</v>
          </cell>
          <cell r="H191" t="str">
            <v>Indian Diggings Elementary</v>
          </cell>
          <cell r="I191" t="str">
            <v>ELEMENTARY</v>
          </cell>
          <cell r="J191">
            <v>35112</v>
          </cell>
        </row>
        <row r="192">
          <cell r="A192">
            <v>127</v>
          </cell>
          <cell r="B192">
            <v>47</v>
          </cell>
          <cell r="C192" t="str">
            <v>09</v>
          </cell>
          <cell r="D192" t="str">
            <v>61903</v>
          </cell>
          <cell r="E192" t="str">
            <v>0</v>
          </cell>
          <cell r="H192" t="str">
            <v>Lake Tahoe Unified</v>
          </cell>
          <cell r="I192" t="str">
            <v>UNIFIED</v>
          </cell>
          <cell r="J192">
            <v>544666</v>
          </cell>
        </row>
        <row r="193">
          <cell r="A193">
            <v>128</v>
          </cell>
          <cell r="B193">
            <v>47</v>
          </cell>
          <cell r="C193" t="str">
            <v>09</v>
          </cell>
          <cell r="D193" t="str">
            <v>61911</v>
          </cell>
          <cell r="E193" t="str">
            <v>0</v>
          </cell>
          <cell r="H193" t="str">
            <v>Latrobe</v>
          </cell>
          <cell r="I193" t="str">
            <v>ELEMENTARY</v>
          </cell>
          <cell r="J193">
            <v>27272</v>
          </cell>
        </row>
        <row r="194">
          <cell r="A194">
            <v>129</v>
          </cell>
          <cell r="B194">
            <v>47</v>
          </cell>
          <cell r="C194" t="str">
            <v>09</v>
          </cell>
          <cell r="D194" t="str">
            <v>61929</v>
          </cell>
          <cell r="E194" t="str">
            <v>0</v>
          </cell>
          <cell r="H194" t="str">
            <v>Mother Lode Union Elementary</v>
          </cell>
          <cell r="I194" t="str">
            <v>ELEMENTARY</v>
          </cell>
          <cell r="J194">
            <v>1417892</v>
          </cell>
        </row>
        <row r="195">
          <cell r="A195">
            <v>130</v>
          </cell>
          <cell r="B195">
            <v>47</v>
          </cell>
          <cell r="C195" t="str">
            <v>09</v>
          </cell>
          <cell r="D195" t="str">
            <v>61945</v>
          </cell>
          <cell r="E195" t="str">
            <v>0</v>
          </cell>
          <cell r="H195" t="str">
            <v>Pioneer Union Elementary</v>
          </cell>
          <cell r="I195" t="str">
            <v>ELEMENTARY</v>
          </cell>
          <cell r="J195">
            <v>60888</v>
          </cell>
        </row>
        <row r="196">
          <cell r="A196">
            <v>131</v>
          </cell>
          <cell r="B196">
            <v>47</v>
          </cell>
          <cell r="C196" t="str">
            <v>09</v>
          </cell>
          <cell r="D196" t="str">
            <v>61952</v>
          </cell>
          <cell r="E196" t="str">
            <v>0</v>
          </cell>
          <cell r="H196" t="str">
            <v>Placerville Union Elementary</v>
          </cell>
          <cell r="I196" t="str">
            <v>ELEMENTARY</v>
          </cell>
          <cell r="J196">
            <v>1779207</v>
          </cell>
        </row>
        <row r="197">
          <cell r="A197">
            <v>132</v>
          </cell>
          <cell r="B197">
            <v>47</v>
          </cell>
          <cell r="C197" t="str">
            <v>09</v>
          </cell>
          <cell r="D197" t="str">
            <v>61960</v>
          </cell>
          <cell r="E197" t="str">
            <v>0</v>
          </cell>
          <cell r="H197" t="str">
            <v>Pollock Pines Elementary</v>
          </cell>
          <cell r="I197" t="str">
            <v>ELEMENTARY</v>
          </cell>
          <cell r="J197">
            <v>945246</v>
          </cell>
        </row>
        <row r="198">
          <cell r="A198">
            <v>133</v>
          </cell>
          <cell r="B198">
            <v>47</v>
          </cell>
          <cell r="C198" t="str">
            <v>09</v>
          </cell>
          <cell r="D198" t="str">
            <v>61978</v>
          </cell>
          <cell r="E198" t="str">
            <v>0</v>
          </cell>
          <cell r="H198" t="str">
            <v>Rescue Union Elementary</v>
          </cell>
          <cell r="I198" t="str">
            <v>ELEMENTARY</v>
          </cell>
          <cell r="J198">
            <v>5183857</v>
          </cell>
        </row>
        <row r="199">
          <cell r="A199">
            <v>134</v>
          </cell>
          <cell r="B199">
            <v>47</v>
          </cell>
          <cell r="C199" t="str">
            <v>09</v>
          </cell>
          <cell r="D199" t="str">
            <v>61986</v>
          </cell>
          <cell r="E199" t="str">
            <v>0</v>
          </cell>
          <cell r="H199" t="str">
            <v>Silver Fork Elementary</v>
          </cell>
          <cell r="I199" t="str">
            <v>ELEMENTARY</v>
          </cell>
          <cell r="J199">
            <v>1688</v>
          </cell>
        </row>
        <row r="200">
          <cell r="A200">
            <v>135</v>
          </cell>
          <cell r="B200">
            <v>47</v>
          </cell>
          <cell r="C200" t="str">
            <v>09</v>
          </cell>
          <cell r="D200" t="str">
            <v>73783</v>
          </cell>
          <cell r="E200" t="str">
            <v>0</v>
          </cell>
          <cell r="H200" t="str">
            <v>Black Oak Mine Unified</v>
          </cell>
          <cell r="I200" t="str">
            <v>UNIFIED</v>
          </cell>
          <cell r="J200">
            <v>73386</v>
          </cell>
        </row>
        <row r="201">
          <cell r="A201">
            <v>12326</v>
          </cell>
          <cell r="B201">
            <v>47</v>
          </cell>
          <cell r="C201" t="str">
            <v>09</v>
          </cell>
          <cell r="D201" t="str">
            <v>73783</v>
          </cell>
          <cell r="E201" t="str">
            <v>121566</v>
          </cell>
          <cell r="F201" t="str">
            <v>1176</v>
          </cell>
          <cell r="G201" t="str">
            <v>L</v>
          </cell>
          <cell r="H201" t="str">
            <v>American River Charter</v>
          </cell>
          <cell r="I201" t="str">
            <v>UNIFIED</v>
          </cell>
          <cell r="J201">
            <v>7035</v>
          </cell>
        </row>
        <row r="202">
          <cell r="A202">
            <v>11</v>
          </cell>
          <cell r="B202">
            <v>47</v>
          </cell>
          <cell r="C202" t="str">
            <v>10</v>
          </cell>
          <cell r="D202" t="str">
            <v>10108</v>
          </cell>
          <cell r="E202" t="str">
            <v>0</v>
          </cell>
          <cell r="H202" t="str">
            <v>Fresno Co. Office of Education</v>
          </cell>
          <cell r="I202" t="str">
            <v>CO OFFICE</v>
          </cell>
          <cell r="J202">
            <v>60128</v>
          </cell>
        </row>
        <row r="203">
          <cell r="A203">
            <v>12329</v>
          </cell>
          <cell r="B203">
            <v>47</v>
          </cell>
          <cell r="C203" t="str">
            <v>10</v>
          </cell>
          <cell r="D203" t="str">
            <v>10108</v>
          </cell>
          <cell r="E203" t="str">
            <v>109991</v>
          </cell>
          <cell r="F203" t="str">
            <v>0746</v>
          </cell>
          <cell r="G203" t="str">
            <v>D</v>
          </cell>
          <cell r="H203" t="str">
            <v>Crescent View West Charter</v>
          </cell>
          <cell r="I203" t="str">
            <v>UNIFIED</v>
          </cell>
          <cell r="J203">
            <v>2980820</v>
          </cell>
        </row>
        <row r="204">
          <cell r="A204">
            <v>10241</v>
          </cell>
          <cell r="B204">
            <v>47</v>
          </cell>
          <cell r="C204" t="str">
            <v>10</v>
          </cell>
          <cell r="D204" t="str">
            <v>10108</v>
          </cell>
          <cell r="E204" t="str">
            <v>111682</v>
          </cell>
          <cell r="F204" t="str">
            <v>0787</v>
          </cell>
          <cell r="G204" t="str">
            <v>D</v>
          </cell>
          <cell r="H204" t="str">
            <v>Hume Lake Charter</v>
          </cell>
          <cell r="I204" t="str">
            <v>UNIFIED</v>
          </cell>
          <cell r="J204">
            <v>113798</v>
          </cell>
        </row>
        <row r="205">
          <cell r="A205">
            <v>12157</v>
          </cell>
          <cell r="B205">
            <v>47</v>
          </cell>
          <cell r="C205" t="str">
            <v>10</v>
          </cell>
          <cell r="D205" t="str">
            <v>10108</v>
          </cell>
          <cell r="E205" t="str">
            <v>119628</v>
          </cell>
          <cell r="F205" t="str">
            <v>1085</v>
          </cell>
          <cell r="G205" t="str">
            <v>D</v>
          </cell>
          <cell r="H205" t="str">
            <v>Big Picture Educational Academy</v>
          </cell>
          <cell r="I205" t="str">
            <v>UNIFIED</v>
          </cell>
          <cell r="J205">
            <v>762306</v>
          </cell>
        </row>
        <row r="206">
          <cell r="A206">
            <v>1053</v>
          </cell>
          <cell r="B206">
            <v>47</v>
          </cell>
          <cell r="C206" t="str">
            <v>10</v>
          </cell>
          <cell r="D206" t="str">
            <v>10108</v>
          </cell>
          <cell r="E206" t="str">
            <v>6085112</v>
          </cell>
          <cell r="F206" t="str">
            <v>0195</v>
          </cell>
          <cell r="G206" t="str">
            <v>D</v>
          </cell>
          <cell r="H206" t="str">
            <v>Edison-Bethune Charter Academy</v>
          </cell>
          <cell r="I206" t="str">
            <v>UNIFIED</v>
          </cell>
          <cell r="J206">
            <v>782057</v>
          </cell>
        </row>
        <row r="207">
          <cell r="A207">
            <v>136</v>
          </cell>
          <cell r="B207">
            <v>47</v>
          </cell>
          <cell r="C207" t="str">
            <v>10</v>
          </cell>
          <cell r="D207" t="str">
            <v>61994</v>
          </cell>
          <cell r="E207" t="str">
            <v>0</v>
          </cell>
          <cell r="H207" t="str">
            <v>Alvina Elementary</v>
          </cell>
          <cell r="I207" t="str">
            <v>ELEMENTARY</v>
          </cell>
          <cell r="J207">
            <v>267554</v>
          </cell>
        </row>
        <row r="208">
          <cell r="A208">
            <v>1105</v>
          </cell>
          <cell r="B208">
            <v>47</v>
          </cell>
          <cell r="C208" t="str">
            <v>10</v>
          </cell>
          <cell r="D208" t="str">
            <v>61994</v>
          </cell>
          <cell r="E208" t="str">
            <v>6005730</v>
          </cell>
          <cell r="F208" t="str">
            <v>00D5</v>
          </cell>
          <cell r="G208" t="str">
            <v>L</v>
          </cell>
          <cell r="H208" t="str">
            <v>Alvina Elementary Charter</v>
          </cell>
          <cell r="I208" t="str">
            <v>ELEMENTARY</v>
          </cell>
          <cell r="J208">
            <v>0</v>
          </cell>
        </row>
        <row r="209">
          <cell r="A209">
            <v>138</v>
          </cell>
          <cell r="B209">
            <v>47</v>
          </cell>
          <cell r="C209" t="str">
            <v>10</v>
          </cell>
          <cell r="D209" t="str">
            <v>62026</v>
          </cell>
          <cell r="E209" t="str">
            <v>0</v>
          </cell>
          <cell r="H209" t="str">
            <v>Big Creek Elementary</v>
          </cell>
          <cell r="I209" t="str">
            <v>ELEMENTARY</v>
          </cell>
          <cell r="J209">
            <v>10664</v>
          </cell>
        </row>
        <row r="210">
          <cell r="A210">
            <v>139</v>
          </cell>
          <cell r="B210">
            <v>47</v>
          </cell>
          <cell r="C210" t="str">
            <v>10</v>
          </cell>
          <cell r="D210" t="str">
            <v>62042</v>
          </cell>
          <cell r="E210" t="str">
            <v>0</v>
          </cell>
          <cell r="H210" t="str">
            <v>Burrel Union Elementary</v>
          </cell>
          <cell r="I210" t="str">
            <v>ELEMENTARY</v>
          </cell>
          <cell r="J210">
            <v>113434</v>
          </cell>
        </row>
        <row r="211">
          <cell r="A211">
            <v>140</v>
          </cell>
          <cell r="B211">
            <v>47</v>
          </cell>
          <cell r="C211" t="str">
            <v>10</v>
          </cell>
          <cell r="D211" t="str">
            <v>62109</v>
          </cell>
          <cell r="E211" t="str">
            <v>0</v>
          </cell>
          <cell r="H211" t="str">
            <v>Clay Joint Elementary</v>
          </cell>
          <cell r="I211" t="str">
            <v>ELEMENTARY</v>
          </cell>
          <cell r="J211">
            <v>354929</v>
          </cell>
        </row>
        <row r="212">
          <cell r="A212">
            <v>141</v>
          </cell>
          <cell r="B212">
            <v>47</v>
          </cell>
          <cell r="C212" t="str">
            <v>10</v>
          </cell>
          <cell r="D212" t="str">
            <v>62117</v>
          </cell>
          <cell r="E212" t="str">
            <v>0</v>
          </cell>
          <cell r="H212" t="str">
            <v>Clovis Unified</v>
          </cell>
          <cell r="I212" t="str">
            <v>UNIFIED</v>
          </cell>
          <cell r="J212">
            <v>61513507</v>
          </cell>
        </row>
        <row r="213">
          <cell r="A213">
            <v>12158</v>
          </cell>
          <cell r="B213">
            <v>47</v>
          </cell>
          <cell r="C213" t="str">
            <v>10</v>
          </cell>
          <cell r="D213" t="str">
            <v>62117</v>
          </cell>
          <cell r="E213" t="str">
            <v>118018</v>
          </cell>
          <cell r="F213" t="str">
            <v>1006</v>
          </cell>
          <cell r="G213" t="str">
            <v>L</v>
          </cell>
          <cell r="H213" t="str">
            <v>Clovis Online Charter</v>
          </cell>
          <cell r="I213" t="str">
            <v>UNIFIED</v>
          </cell>
          <cell r="J213">
            <v>666887</v>
          </cell>
        </row>
        <row r="214">
          <cell r="A214">
            <v>142</v>
          </cell>
          <cell r="B214">
            <v>47</v>
          </cell>
          <cell r="C214" t="str">
            <v>10</v>
          </cell>
          <cell r="D214" t="str">
            <v>62125</v>
          </cell>
          <cell r="E214" t="str">
            <v>0</v>
          </cell>
          <cell r="H214" t="str">
            <v>Coalinga-Huron Unified</v>
          </cell>
          <cell r="I214" t="str">
            <v>UNIFIED</v>
          </cell>
          <cell r="J214">
            <v>6410637</v>
          </cell>
        </row>
        <row r="215">
          <cell r="A215">
            <v>143</v>
          </cell>
          <cell r="B215">
            <v>47</v>
          </cell>
          <cell r="C215" t="str">
            <v>10</v>
          </cell>
          <cell r="D215" t="str">
            <v>62158</v>
          </cell>
          <cell r="E215" t="str">
            <v>0</v>
          </cell>
          <cell r="H215" t="str">
            <v>Fowler Unified</v>
          </cell>
          <cell r="I215" t="str">
            <v>UNIFIED</v>
          </cell>
          <cell r="J215">
            <v>3816464</v>
          </cell>
        </row>
        <row r="216">
          <cell r="A216">
            <v>144</v>
          </cell>
          <cell r="B216">
            <v>47</v>
          </cell>
          <cell r="C216" t="str">
            <v>10</v>
          </cell>
          <cell r="D216" t="str">
            <v>62166</v>
          </cell>
          <cell r="E216" t="str">
            <v>0</v>
          </cell>
          <cell r="H216" t="str">
            <v>Fresno Unified</v>
          </cell>
          <cell r="I216" t="str">
            <v>UNIFIED</v>
          </cell>
          <cell r="J216">
            <v>99776925</v>
          </cell>
        </row>
        <row r="217">
          <cell r="A217">
            <v>9701</v>
          </cell>
          <cell r="B217">
            <v>47</v>
          </cell>
          <cell r="C217" t="str">
            <v>10</v>
          </cell>
          <cell r="D217" t="str">
            <v>62166</v>
          </cell>
          <cell r="E217" t="str">
            <v>106740</v>
          </cell>
          <cell r="F217" t="str">
            <v>0662</v>
          </cell>
          <cell r="G217" t="str">
            <v>D</v>
          </cell>
          <cell r="H217" t="str">
            <v>Valley Preparatory Academy Charter</v>
          </cell>
          <cell r="I217" t="str">
            <v>UNIFIED</v>
          </cell>
          <cell r="J217">
            <v>542726</v>
          </cell>
        </row>
        <row r="218">
          <cell r="A218">
            <v>11354</v>
          </cell>
          <cell r="B218">
            <v>47</v>
          </cell>
          <cell r="C218" t="str">
            <v>10</v>
          </cell>
          <cell r="D218" t="str">
            <v>62166</v>
          </cell>
          <cell r="E218" t="str">
            <v>114355</v>
          </cell>
          <cell r="F218" t="str">
            <v>0898</v>
          </cell>
          <cell r="G218" t="str">
            <v>D</v>
          </cell>
          <cell r="H218" t="str">
            <v>Sierra Charter</v>
          </cell>
          <cell r="I218" t="str">
            <v>UNIFIED</v>
          </cell>
          <cell r="J218">
            <v>690881</v>
          </cell>
        </row>
        <row r="219">
          <cell r="A219">
            <v>11355</v>
          </cell>
          <cell r="B219">
            <v>47</v>
          </cell>
          <cell r="C219" t="str">
            <v>10</v>
          </cell>
          <cell r="D219" t="str">
            <v>62166</v>
          </cell>
          <cell r="E219" t="str">
            <v>114553</v>
          </cell>
          <cell r="F219" t="str">
            <v>0890</v>
          </cell>
          <cell r="G219" t="str">
            <v>D</v>
          </cell>
          <cell r="H219" t="str">
            <v>University High</v>
          </cell>
          <cell r="I219" t="str">
            <v>UNIFIED</v>
          </cell>
          <cell r="J219">
            <v>832126</v>
          </cell>
        </row>
        <row r="220">
          <cell r="A220">
            <v>12330</v>
          </cell>
          <cell r="B220">
            <v>47</v>
          </cell>
          <cell r="C220" t="str">
            <v>10</v>
          </cell>
          <cell r="D220" t="str">
            <v>62166</v>
          </cell>
          <cell r="E220" t="str">
            <v>121533</v>
          </cell>
          <cell r="F220" t="str">
            <v>1172</v>
          </cell>
          <cell r="G220" t="str">
            <v>L</v>
          </cell>
          <cell r="H220" t="str">
            <v>Morris E. Dailey Charter Elementary</v>
          </cell>
          <cell r="I220" t="str">
            <v>UNIFIED</v>
          </cell>
          <cell r="J220">
            <v>558682</v>
          </cell>
        </row>
        <row r="221">
          <cell r="A221">
            <v>12914</v>
          </cell>
          <cell r="B221">
            <v>47</v>
          </cell>
          <cell r="C221" t="str">
            <v>10</v>
          </cell>
          <cell r="D221" t="str">
            <v>62166</v>
          </cell>
          <cell r="E221" t="str">
            <v>127514</v>
          </cell>
          <cell r="F221" t="str">
            <v>1503</v>
          </cell>
          <cell r="G221" t="str">
            <v>D</v>
          </cell>
          <cell r="H221" t="str">
            <v>Kepler Neighborhood</v>
          </cell>
          <cell r="I221" t="str">
            <v>UNIFIED</v>
          </cell>
          <cell r="J221">
            <v>85688</v>
          </cell>
        </row>
        <row r="222">
          <cell r="A222">
            <v>14330</v>
          </cell>
          <cell r="B222">
            <v>47</v>
          </cell>
          <cell r="C222" t="str">
            <v>10</v>
          </cell>
          <cell r="D222" t="str">
            <v>62166</v>
          </cell>
          <cell r="E222" t="str">
            <v>133942</v>
          </cell>
          <cell r="F222" t="str">
            <v>1792</v>
          </cell>
          <cell r="G222" t="str">
            <v>D</v>
          </cell>
          <cell r="H222" t="str">
            <v>Aspen Public</v>
          </cell>
          <cell r="I222" t="str">
            <v>UNIFIED</v>
          </cell>
          <cell r="J222">
            <v>23228</v>
          </cell>
        </row>
        <row r="223">
          <cell r="A223">
            <v>1106</v>
          </cell>
          <cell r="B223">
            <v>47</v>
          </cell>
          <cell r="C223" t="str">
            <v>10</v>
          </cell>
          <cell r="D223" t="str">
            <v>62166</v>
          </cell>
          <cell r="E223" t="str">
            <v>1030642</v>
          </cell>
          <cell r="F223" t="str">
            <v>0149</v>
          </cell>
          <cell r="G223" t="str">
            <v>D</v>
          </cell>
          <cell r="H223" t="str">
            <v>School of Unlimited Learning</v>
          </cell>
          <cell r="I223" t="str">
            <v>UNIFIED</v>
          </cell>
          <cell r="J223">
            <v>262764</v>
          </cell>
        </row>
        <row r="224">
          <cell r="A224">
            <v>1110</v>
          </cell>
          <cell r="B224">
            <v>47</v>
          </cell>
          <cell r="C224" t="str">
            <v>10</v>
          </cell>
          <cell r="D224" t="str">
            <v>62166</v>
          </cell>
          <cell r="E224" t="str">
            <v>1030840</v>
          </cell>
          <cell r="F224" t="str">
            <v>0378</v>
          </cell>
          <cell r="G224" t="str">
            <v>D</v>
          </cell>
          <cell r="H224" t="str">
            <v>Carter G. Woodson Public Charter</v>
          </cell>
          <cell r="I224" t="str">
            <v>UNIFIED</v>
          </cell>
          <cell r="J224">
            <v>553187</v>
          </cell>
        </row>
        <row r="225">
          <cell r="A225">
            <v>146</v>
          </cell>
          <cell r="B225">
            <v>47</v>
          </cell>
          <cell r="C225" t="str">
            <v>10</v>
          </cell>
          <cell r="D225" t="str">
            <v>62240</v>
          </cell>
          <cell r="E225" t="str">
            <v>0</v>
          </cell>
          <cell r="H225" t="str">
            <v>Kingsburg Elementary Charter</v>
          </cell>
          <cell r="I225" t="str">
            <v>ELEMENTARY</v>
          </cell>
          <cell r="J225">
            <v>3216065</v>
          </cell>
        </row>
        <row r="226">
          <cell r="A226">
            <v>11866</v>
          </cell>
          <cell r="B226">
            <v>47</v>
          </cell>
          <cell r="C226" t="str">
            <v>10</v>
          </cell>
          <cell r="D226" t="str">
            <v>62240</v>
          </cell>
          <cell r="E226" t="str">
            <v>113142</v>
          </cell>
          <cell r="F226" t="str">
            <v>00D2</v>
          </cell>
          <cell r="G226" t="str">
            <v>L</v>
          </cell>
          <cell r="H226" t="str">
            <v>Ronald W. Reagan Elementary</v>
          </cell>
          <cell r="I226" t="str">
            <v>ELEMENTARY</v>
          </cell>
          <cell r="J226">
            <v>0</v>
          </cell>
        </row>
        <row r="227">
          <cell r="A227">
            <v>11906</v>
          </cell>
          <cell r="B227">
            <v>47</v>
          </cell>
          <cell r="C227" t="str">
            <v>10</v>
          </cell>
          <cell r="D227" t="str">
            <v>62240</v>
          </cell>
          <cell r="E227" t="str">
            <v>114587</v>
          </cell>
          <cell r="F227" t="str">
            <v>00D2</v>
          </cell>
          <cell r="G227" t="str">
            <v>L</v>
          </cell>
          <cell r="H227" t="str">
            <v>Island Community Day</v>
          </cell>
          <cell r="I227" t="str">
            <v>ELEMENTARY</v>
          </cell>
          <cell r="J227">
            <v>0</v>
          </cell>
        </row>
        <row r="228">
          <cell r="A228">
            <v>1116</v>
          </cell>
          <cell r="B228">
            <v>47</v>
          </cell>
          <cell r="C228" t="str">
            <v>10</v>
          </cell>
          <cell r="D228" t="str">
            <v>62240</v>
          </cell>
          <cell r="E228" t="str">
            <v>6006704</v>
          </cell>
          <cell r="F228" t="str">
            <v>00D2</v>
          </cell>
          <cell r="G228" t="str">
            <v>L</v>
          </cell>
          <cell r="H228" t="str">
            <v>Lincoln Elementary</v>
          </cell>
          <cell r="I228" t="str">
            <v>ELEMENTARY</v>
          </cell>
          <cell r="J228">
            <v>0</v>
          </cell>
        </row>
        <row r="229">
          <cell r="A229">
            <v>1117</v>
          </cell>
          <cell r="B229">
            <v>47</v>
          </cell>
          <cell r="C229" t="str">
            <v>10</v>
          </cell>
          <cell r="D229" t="str">
            <v>62240</v>
          </cell>
          <cell r="E229" t="str">
            <v>6006712</v>
          </cell>
          <cell r="F229" t="str">
            <v>00D2</v>
          </cell>
          <cell r="G229" t="str">
            <v>L</v>
          </cell>
          <cell r="H229" t="str">
            <v>Roosevelt Elementary</v>
          </cell>
          <cell r="I229" t="str">
            <v>ELEMENTARY</v>
          </cell>
          <cell r="J229">
            <v>0</v>
          </cell>
        </row>
        <row r="230">
          <cell r="A230">
            <v>1118</v>
          </cell>
          <cell r="B230">
            <v>47</v>
          </cell>
          <cell r="C230" t="str">
            <v>10</v>
          </cell>
          <cell r="D230" t="str">
            <v>62240</v>
          </cell>
          <cell r="E230" t="str">
            <v>6006720</v>
          </cell>
          <cell r="F230" t="str">
            <v>00D2</v>
          </cell>
          <cell r="G230" t="str">
            <v>L</v>
          </cell>
          <cell r="H230" t="str">
            <v>Washington Elementary</v>
          </cell>
          <cell r="I230" t="str">
            <v>ELEMENTARY</v>
          </cell>
          <cell r="J230">
            <v>0</v>
          </cell>
        </row>
        <row r="231">
          <cell r="A231">
            <v>1119</v>
          </cell>
          <cell r="B231">
            <v>47</v>
          </cell>
          <cell r="C231" t="str">
            <v>10</v>
          </cell>
          <cell r="D231" t="str">
            <v>62240</v>
          </cell>
          <cell r="E231" t="str">
            <v>6108328</v>
          </cell>
          <cell r="F231" t="str">
            <v>00D2</v>
          </cell>
          <cell r="G231" t="str">
            <v>L</v>
          </cell>
          <cell r="H231" t="str">
            <v>Rafer Johnson Junior High</v>
          </cell>
          <cell r="I231" t="str">
            <v>ELEMENTARY</v>
          </cell>
          <cell r="J231">
            <v>0</v>
          </cell>
        </row>
        <row r="232">
          <cell r="A232">
            <v>1120</v>
          </cell>
          <cell r="B232">
            <v>47</v>
          </cell>
          <cell r="C232" t="str">
            <v>10</v>
          </cell>
          <cell r="D232" t="str">
            <v>62240</v>
          </cell>
          <cell r="E232" t="str">
            <v>6114805</v>
          </cell>
          <cell r="F232" t="str">
            <v>00D2</v>
          </cell>
          <cell r="G232" t="str">
            <v>L</v>
          </cell>
          <cell r="H232" t="str">
            <v>Kingsburg Community Charter Extension</v>
          </cell>
          <cell r="I232" t="str">
            <v>ELEMENTARY</v>
          </cell>
          <cell r="J232">
            <v>0</v>
          </cell>
        </row>
        <row r="233">
          <cell r="A233">
            <v>147</v>
          </cell>
          <cell r="B233">
            <v>47</v>
          </cell>
          <cell r="C233" t="str">
            <v>10</v>
          </cell>
          <cell r="D233" t="str">
            <v>62257</v>
          </cell>
          <cell r="E233" t="str">
            <v>0</v>
          </cell>
          <cell r="H233" t="str">
            <v>Kingsburg Joint Union High</v>
          </cell>
          <cell r="I233" t="str">
            <v>HIGH</v>
          </cell>
          <cell r="J233">
            <v>1932396</v>
          </cell>
        </row>
        <row r="234">
          <cell r="A234">
            <v>148</v>
          </cell>
          <cell r="B234">
            <v>47</v>
          </cell>
          <cell r="C234" t="str">
            <v>10</v>
          </cell>
          <cell r="D234" t="str">
            <v>62265</v>
          </cell>
          <cell r="E234" t="str">
            <v>0</v>
          </cell>
          <cell r="H234" t="str">
            <v>Kings Canyon Joint Unified</v>
          </cell>
          <cell r="I234" t="str">
            <v>UNIFIED</v>
          </cell>
          <cell r="J234">
            <v>14046550</v>
          </cell>
        </row>
        <row r="235">
          <cell r="A235">
            <v>12106</v>
          </cell>
          <cell r="B235">
            <v>47</v>
          </cell>
          <cell r="C235" t="str">
            <v>10</v>
          </cell>
          <cell r="D235" t="str">
            <v>62265</v>
          </cell>
          <cell r="E235" t="str">
            <v>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84940</v>
          </cell>
        </row>
        <row r="236">
          <cell r="A236">
            <v>12816</v>
          </cell>
          <cell r="B236">
            <v>47</v>
          </cell>
          <cell r="C236" t="str">
            <v>10</v>
          </cell>
          <cell r="D236" t="str">
            <v>62265</v>
          </cell>
          <cell r="E236" t="str">
            <v>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35212</v>
          </cell>
        </row>
        <row r="237">
          <cell r="A237">
            <v>149</v>
          </cell>
          <cell r="B237">
            <v>47</v>
          </cell>
          <cell r="C237" t="str">
            <v>10</v>
          </cell>
          <cell r="D237" t="str">
            <v>62281</v>
          </cell>
          <cell r="E237" t="str">
            <v>0</v>
          </cell>
          <cell r="H237" t="str">
            <v>Laton Joint Unified</v>
          </cell>
          <cell r="I237" t="str">
            <v>UNIFIED</v>
          </cell>
          <cell r="J237">
            <v>1167693</v>
          </cell>
        </row>
        <row r="238">
          <cell r="A238">
            <v>150</v>
          </cell>
          <cell r="B238">
            <v>47</v>
          </cell>
          <cell r="C238" t="str">
            <v>10</v>
          </cell>
          <cell r="D238" t="str">
            <v>62323</v>
          </cell>
          <cell r="E238" t="str">
            <v>0</v>
          </cell>
          <cell r="H238" t="str">
            <v>Monroe Elementary</v>
          </cell>
          <cell r="I238" t="str">
            <v>ELEMENTARY</v>
          </cell>
          <cell r="J238">
            <v>251581</v>
          </cell>
        </row>
        <row r="239">
          <cell r="A239">
            <v>151</v>
          </cell>
          <cell r="B239">
            <v>47</v>
          </cell>
          <cell r="C239" t="str">
            <v>10</v>
          </cell>
          <cell r="D239" t="str">
            <v>62331</v>
          </cell>
          <cell r="E239" t="str">
            <v>0</v>
          </cell>
          <cell r="H239" t="str">
            <v>Orange Center</v>
          </cell>
          <cell r="I239" t="str">
            <v>ELEMENTARY</v>
          </cell>
          <cell r="J239">
            <v>412463</v>
          </cell>
        </row>
        <row r="240">
          <cell r="A240">
            <v>12774</v>
          </cell>
          <cell r="B240">
            <v>47</v>
          </cell>
          <cell r="C240" t="str">
            <v>10</v>
          </cell>
          <cell r="D240" t="str">
            <v>62331</v>
          </cell>
          <cell r="E240" t="str">
            <v>127175</v>
          </cell>
          <cell r="F240" t="str">
            <v>1492</v>
          </cell>
          <cell r="G240" t="str">
            <v>D</v>
          </cell>
          <cell r="H240" t="str">
            <v>California Virtual Academy @ Fresno</v>
          </cell>
          <cell r="I240" t="str">
            <v>ELEMENTARY</v>
          </cell>
          <cell r="J240">
            <v>700179</v>
          </cell>
        </row>
        <row r="241">
          <cell r="A241">
            <v>14118</v>
          </cell>
          <cell r="B241">
            <v>47</v>
          </cell>
          <cell r="C241" t="str">
            <v>10</v>
          </cell>
          <cell r="D241" t="str">
            <v>62331</v>
          </cell>
          <cell r="E241" t="str">
            <v>130880</v>
          </cell>
          <cell r="F241" t="str">
            <v>1631</v>
          </cell>
          <cell r="G241" t="str">
            <v>D</v>
          </cell>
          <cell r="H241" t="str">
            <v>Compass Charter Schools of Fresno</v>
          </cell>
          <cell r="I241" t="str">
            <v>ELEMENTARY</v>
          </cell>
          <cell r="J241">
            <v>25678</v>
          </cell>
        </row>
        <row r="242">
          <cell r="A242">
            <v>152</v>
          </cell>
          <cell r="B242">
            <v>47</v>
          </cell>
          <cell r="C242" t="str">
            <v>10</v>
          </cell>
          <cell r="D242" t="str">
            <v>62356</v>
          </cell>
          <cell r="E242" t="str">
            <v>0</v>
          </cell>
          <cell r="H242" t="str">
            <v>Pacific Union Elementary</v>
          </cell>
          <cell r="I242" t="str">
            <v>ELEMENTARY</v>
          </cell>
          <cell r="J242">
            <v>549141</v>
          </cell>
        </row>
        <row r="243">
          <cell r="A243">
            <v>153</v>
          </cell>
          <cell r="B243">
            <v>47</v>
          </cell>
          <cell r="C243" t="str">
            <v>10</v>
          </cell>
          <cell r="D243" t="str">
            <v>62364</v>
          </cell>
          <cell r="E243" t="str">
            <v>0</v>
          </cell>
          <cell r="H243" t="str">
            <v>Parlier Unified</v>
          </cell>
          <cell r="I243" t="str">
            <v>UNIFIED</v>
          </cell>
          <cell r="J243">
            <v>4895994</v>
          </cell>
        </row>
        <row r="244">
          <cell r="A244">
            <v>154</v>
          </cell>
          <cell r="B244">
            <v>47</v>
          </cell>
          <cell r="C244" t="str">
            <v>10</v>
          </cell>
          <cell r="D244" t="str">
            <v>62372</v>
          </cell>
          <cell r="E244" t="str">
            <v>0</v>
          </cell>
          <cell r="H244" t="str">
            <v>Pine Ridge Elementary</v>
          </cell>
          <cell r="I244" t="str">
            <v>ELEMENTARY</v>
          </cell>
          <cell r="J244">
            <v>18384</v>
          </cell>
        </row>
        <row r="245">
          <cell r="A245">
            <v>155</v>
          </cell>
          <cell r="B245">
            <v>47</v>
          </cell>
          <cell r="C245" t="str">
            <v>10</v>
          </cell>
          <cell r="D245" t="str">
            <v>62380</v>
          </cell>
          <cell r="E245" t="str">
            <v>0</v>
          </cell>
          <cell r="H245" t="str">
            <v>Raisin City Elementary</v>
          </cell>
          <cell r="I245" t="str">
            <v>ELEMENTARY</v>
          </cell>
          <cell r="J245">
            <v>424521</v>
          </cell>
        </row>
        <row r="246">
          <cell r="A246">
            <v>12622</v>
          </cell>
          <cell r="B246">
            <v>47</v>
          </cell>
          <cell r="C246" t="str">
            <v>10</v>
          </cell>
          <cell r="D246" t="str">
            <v>62380</v>
          </cell>
          <cell r="E246" t="str">
            <v>124982</v>
          </cell>
          <cell r="F246" t="str">
            <v>1335</v>
          </cell>
          <cell r="G246" t="str">
            <v>D</v>
          </cell>
          <cell r="H246" t="str">
            <v>Ambassador Phillip V. Sanchez Public Charter</v>
          </cell>
          <cell r="I246" t="str">
            <v>ELEMENTARY</v>
          </cell>
          <cell r="J246">
            <v>0</v>
          </cell>
        </row>
        <row r="247">
          <cell r="A247">
            <v>14480</v>
          </cell>
          <cell r="B247">
            <v>47</v>
          </cell>
          <cell r="C247" t="str">
            <v>10</v>
          </cell>
          <cell r="D247" t="str">
            <v>62380</v>
          </cell>
          <cell r="E247" t="str">
            <v>136499</v>
          </cell>
          <cell r="F247" t="str">
            <v>1905</v>
          </cell>
          <cell r="G247" t="str">
            <v>D</v>
          </cell>
          <cell r="H247" t="str">
            <v>Ambassador Phillip V. Sanchez II Public Charter</v>
          </cell>
          <cell r="I247" t="str">
            <v>ELEMENTARY</v>
          </cell>
          <cell r="J247">
            <v>36212</v>
          </cell>
        </row>
        <row r="248">
          <cell r="A248">
            <v>14497</v>
          </cell>
          <cell r="B248">
            <v>47</v>
          </cell>
          <cell r="C248" t="str">
            <v>10</v>
          </cell>
          <cell r="D248" t="str">
            <v>62380</v>
          </cell>
          <cell r="E248" t="str">
            <v>136754</v>
          </cell>
          <cell r="F248" t="str">
            <v>1913</v>
          </cell>
          <cell r="G248" t="str">
            <v>D</v>
          </cell>
          <cell r="H248" t="str">
            <v>California Academy of Sports Science Fresno</v>
          </cell>
          <cell r="I248" t="str">
            <v>ELEMENTARY</v>
          </cell>
          <cell r="J248">
            <v>34570</v>
          </cell>
        </row>
        <row r="249">
          <cell r="A249">
            <v>156</v>
          </cell>
          <cell r="B249">
            <v>47</v>
          </cell>
          <cell r="C249" t="str">
            <v>10</v>
          </cell>
          <cell r="D249" t="str">
            <v>62414</v>
          </cell>
          <cell r="E249" t="str">
            <v>0</v>
          </cell>
          <cell r="H249" t="str">
            <v>Sanger Unified</v>
          </cell>
          <cell r="I249" t="str">
            <v>UNIFIED</v>
          </cell>
          <cell r="J249">
            <v>15202454</v>
          </cell>
        </row>
        <row r="250">
          <cell r="A250">
            <v>1122</v>
          </cell>
          <cell r="B250">
            <v>47</v>
          </cell>
          <cell r="C250" t="str">
            <v>10</v>
          </cell>
          <cell r="D250" t="str">
            <v>62414</v>
          </cell>
          <cell r="E250" t="str">
            <v>1030766</v>
          </cell>
          <cell r="F250" t="str">
            <v>0257</v>
          </cell>
          <cell r="G250" t="str">
            <v>L</v>
          </cell>
          <cell r="H250" t="str">
            <v>Hallmark Charter</v>
          </cell>
          <cell r="I250" t="str">
            <v>UNIFIED</v>
          </cell>
          <cell r="J250">
            <v>572247</v>
          </cell>
        </row>
        <row r="251">
          <cell r="A251">
            <v>1123</v>
          </cell>
          <cell r="B251">
            <v>47</v>
          </cell>
          <cell r="C251" t="str">
            <v>10</v>
          </cell>
          <cell r="D251" t="str">
            <v>62414</v>
          </cell>
          <cell r="E251" t="str">
            <v>6117865</v>
          </cell>
          <cell r="F251" t="str">
            <v>0258</v>
          </cell>
          <cell r="G251" t="str">
            <v>L</v>
          </cell>
          <cell r="H251" t="str">
            <v>Quail Lake Environmental Charter</v>
          </cell>
          <cell r="I251" t="str">
            <v>UNIFIED</v>
          </cell>
          <cell r="J251">
            <v>797931</v>
          </cell>
        </row>
        <row r="252">
          <cell r="A252">
            <v>1124</v>
          </cell>
          <cell r="B252">
            <v>47</v>
          </cell>
          <cell r="C252" t="str">
            <v>10</v>
          </cell>
          <cell r="D252" t="str">
            <v>62414</v>
          </cell>
          <cell r="E252" t="str">
            <v>6117873</v>
          </cell>
          <cell r="F252" t="str">
            <v>0283</v>
          </cell>
          <cell r="G252" t="str">
            <v>L</v>
          </cell>
          <cell r="H252" t="str">
            <v>Sanger Academy Charter</v>
          </cell>
          <cell r="I252" t="str">
            <v>UNIFIED</v>
          </cell>
          <cell r="J252">
            <v>877124</v>
          </cell>
        </row>
        <row r="253">
          <cell r="A253">
            <v>157</v>
          </cell>
          <cell r="B253">
            <v>47</v>
          </cell>
          <cell r="C253" t="str">
            <v>10</v>
          </cell>
          <cell r="D253" t="str">
            <v>62430</v>
          </cell>
          <cell r="E253" t="str">
            <v>0</v>
          </cell>
          <cell r="H253" t="str">
            <v>Selma Unified</v>
          </cell>
          <cell r="I253" t="str">
            <v>UNIFIED</v>
          </cell>
          <cell r="J253">
            <v>9285385</v>
          </cell>
        </row>
        <row r="254">
          <cell r="A254">
            <v>158</v>
          </cell>
          <cell r="B254">
            <v>47</v>
          </cell>
          <cell r="C254" t="str">
            <v>10</v>
          </cell>
          <cell r="D254" t="str">
            <v>62513</v>
          </cell>
          <cell r="E254" t="str">
            <v>0</v>
          </cell>
          <cell r="H254" t="str">
            <v>Washington Colony Elementary</v>
          </cell>
          <cell r="I254" t="str">
            <v>ELEMENTARY</v>
          </cell>
          <cell r="J254">
            <v>607254</v>
          </cell>
        </row>
        <row r="255">
          <cell r="A255">
            <v>160</v>
          </cell>
          <cell r="B255">
            <v>47</v>
          </cell>
          <cell r="C255" t="str">
            <v>10</v>
          </cell>
          <cell r="D255" t="str">
            <v>62539</v>
          </cell>
          <cell r="E255" t="str">
            <v>0</v>
          </cell>
          <cell r="H255" t="str">
            <v>West Park Elementary</v>
          </cell>
          <cell r="I255" t="str">
            <v>ELEMENTARY</v>
          </cell>
          <cell r="J255">
            <v>531640</v>
          </cell>
        </row>
        <row r="256">
          <cell r="A256">
            <v>1126</v>
          </cell>
          <cell r="B256">
            <v>47</v>
          </cell>
          <cell r="C256" t="str">
            <v>10</v>
          </cell>
          <cell r="D256" t="str">
            <v>62539</v>
          </cell>
          <cell r="E256" t="str">
            <v>6112387</v>
          </cell>
          <cell r="F256" t="str">
            <v>0044</v>
          </cell>
          <cell r="G256" t="str">
            <v>L</v>
          </cell>
          <cell r="H256" t="str">
            <v>West Park Charter Academy</v>
          </cell>
          <cell r="I256" t="str">
            <v>ELEMENTARY</v>
          </cell>
          <cell r="J256">
            <v>474226</v>
          </cell>
        </row>
        <row r="257">
          <cell r="A257">
            <v>161</v>
          </cell>
          <cell r="B257">
            <v>47</v>
          </cell>
          <cell r="C257" t="str">
            <v>10</v>
          </cell>
          <cell r="D257" t="str">
            <v>62547</v>
          </cell>
          <cell r="E257" t="str">
            <v>0</v>
          </cell>
          <cell r="H257" t="str">
            <v>Westside Elementary</v>
          </cell>
          <cell r="I257" t="str">
            <v>ELEMENTARY</v>
          </cell>
          <cell r="J257">
            <v>307715</v>
          </cell>
        </row>
        <row r="258">
          <cell r="A258">
            <v>12227</v>
          </cell>
          <cell r="B258">
            <v>47</v>
          </cell>
          <cell r="C258" t="str">
            <v>10</v>
          </cell>
          <cell r="D258" t="str">
            <v>62547</v>
          </cell>
          <cell r="E258" t="str">
            <v>120535</v>
          </cell>
          <cell r="F258" t="str">
            <v>1138</v>
          </cell>
          <cell r="G258" t="str">
            <v>D</v>
          </cell>
          <cell r="H258" t="str">
            <v>Crescent View South Charter</v>
          </cell>
          <cell r="I258" t="str">
            <v>ELEMENTARY</v>
          </cell>
          <cell r="J258">
            <v>0</v>
          </cell>
        </row>
        <row r="259">
          <cell r="A259">
            <v>12775</v>
          </cell>
          <cell r="B259">
            <v>47</v>
          </cell>
          <cell r="C259" t="str">
            <v>10</v>
          </cell>
          <cell r="D259" t="str">
            <v>62547</v>
          </cell>
          <cell r="E259" t="str">
            <v>127159</v>
          </cell>
          <cell r="F259" t="str">
            <v>1463</v>
          </cell>
          <cell r="G259" t="str">
            <v>D</v>
          </cell>
          <cell r="H259" t="str">
            <v>Opportunities for Learning - Fresno</v>
          </cell>
          <cell r="I259" t="str">
            <v>ELEMENTARY</v>
          </cell>
          <cell r="J259">
            <v>0</v>
          </cell>
        </row>
        <row r="260">
          <cell r="A260">
            <v>14426</v>
          </cell>
          <cell r="B260">
            <v>47</v>
          </cell>
          <cell r="C260" t="str">
            <v>10</v>
          </cell>
          <cell r="D260" t="str">
            <v>62547</v>
          </cell>
          <cell r="E260" t="str">
            <v>135103</v>
          </cell>
          <cell r="F260" t="str">
            <v>1841</v>
          </cell>
          <cell r="G260" t="str">
            <v>D</v>
          </cell>
          <cell r="H260" t="str">
            <v>Inspire Charter School - Central</v>
          </cell>
          <cell r="I260" t="str">
            <v>ELEMENTARY</v>
          </cell>
          <cell r="J260">
            <v>215558</v>
          </cell>
        </row>
        <row r="261">
          <cell r="A261">
            <v>14481</v>
          </cell>
          <cell r="B261">
            <v>47</v>
          </cell>
          <cell r="C261" t="str">
            <v>10</v>
          </cell>
          <cell r="D261" t="str">
            <v>62547</v>
          </cell>
          <cell r="E261" t="str">
            <v>136523</v>
          </cell>
          <cell r="F261" t="str">
            <v>1893</v>
          </cell>
          <cell r="G261" t="str">
            <v>D</v>
          </cell>
          <cell r="H261" t="str">
            <v>Crescent View South II</v>
          </cell>
          <cell r="I261" t="str">
            <v>ELEMENTARY</v>
          </cell>
          <cell r="J261">
            <v>124502</v>
          </cell>
        </row>
        <row r="262">
          <cell r="A262">
            <v>162</v>
          </cell>
          <cell r="B262">
            <v>47</v>
          </cell>
          <cell r="C262" t="str">
            <v>10</v>
          </cell>
          <cell r="D262" t="str">
            <v>73809</v>
          </cell>
          <cell r="E262" t="str">
            <v>0</v>
          </cell>
          <cell r="H262" t="str">
            <v>Firebaugh-Las Deltas Unified</v>
          </cell>
          <cell r="I262" t="str">
            <v>UNIFIED</v>
          </cell>
          <cell r="J262">
            <v>3332917</v>
          </cell>
        </row>
        <row r="263">
          <cell r="A263">
            <v>163</v>
          </cell>
          <cell r="B263">
            <v>47</v>
          </cell>
          <cell r="C263" t="str">
            <v>10</v>
          </cell>
          <cell r="D263" t="str">
            <v>73965</v>
          </cell>
          <cell r="E263" t="str">
            <v>0</v>
          </cell>
          <cell r="H263" t="str">
            <v>Central Unified</v>
          </cell>
          <cell r="I263" t="str">
            <v>UNIFIED</v>
          </cell>
          <cell r="J263">
            <v>22617999</v>
          </cell>
        </row>
        <row r="264">
          <cell r="A264">
            <v>164</v>
          </cell>
          <cell r="B264">
            <v>47</v>
          </cell>
          <cell r="C264" t="str">
            <v>10</v>
          </cell>
          <cell r="D264" t="str">
            <v>73999</v>
          </cell>
          <cell r="E264" t="str">
            <v>0</v>
          </cell>
          <cell r="H264" t="str">
            <v>Kerman Unified</v>
          </cell>
          <cell r="I264" t="str">
            <v>UNIFIED</v>
          </cell>
          <cell r="J264">
            <v>7461265</v>
          </cell>
        </row>
        <row r="265">
          <cell r="A265">
            <v>165</v>
          </cell>
          <cell r="B265">
            <v>47</v>
          </cell>
          <cell r="C265" t="str">
            <v>10</v>
          </cell>
          <cell r="D265" t="str">
            <v>75127</v>
          </cell>
          <cell r="E265" t="str">
            <v>0</v>
          </cell>
          <cell r="H265" t="str">
            <v>Mendota Unified</v>
          </cell>
          <cell r="I265" t="str">
            <v>UNIFIED</v>
          </cell>
          <cell r="J265">
            <v>5003862</v>
          </cell>
        </row>
        <row r="266">
          <cell r="A266">
            <v>166</v>
          </cell>
          <cell r="B266">
            <v>47</v>
          </cell>
          <cell r="C266" t="str">
            <v>10</v>
          </cell>
          <cell r="D266" t="str">
            <v>75234</v>
          </cell>
          <cell r="E266" t="str">
            <v>0</v>
          </cell>
          <cell r="H266" t="str">
            <v>Golden Plains Unified</v>
          </cell>
          <cell r="I266" t="str">
            <v>UNIFIED</v>
          </cell>
          <cell r="J266">
            <v>2849910</v>
          </cell>
        </row>
        <row r="267">
          <cell r="A267">
            <v>167</v>
          </cell>
          <cell r="B267">
            <v>47</v>
          </cell>
          <cell r="C267" t="str">
            <v>10</v>
          </cell>
          <cell r="D267" t="str">
            <v>75275</v>
          </cell>
          <cell r="E267" t="str">
            <v>0</v>
          </cell>
          <cell r="H267" t="str">
            <v>Sierra Unified</v>
          </cell>
          <cell r="I267" t="str">
            <v>UNIFIED</v>
          </cell>
          <cell r="J267">
            <v>689540</v>
          </cell>
        </row>
        <row r="268">
          <cell r="A268">
            <v>168</v>
          </cell>
          <cell r="B268">
            <v>47</v>
          </cell>
          <cell r="C268" t="str">
            <v>10</v>
          </cell>
          <cell r="D268" t="str">
            <v>75408</v>
          </cell>
          <cell r="E268" t="str">
            <v>0</v>
          </cell>
          <cell r="H268" t="str">
            <v>Riverdale Joint Unified</v>
          </cell>
          <cell r="I268" t="str">
            <v>UNIFIED</v>
          </cell>
          <cell r="J268">
            <v>2483299</v>
          </cell>
        </row>
        <row r="269">
          <cell r="A269">
            <v>169</v>
          </cell>
          <cell r="B269">
            <v>47</v>
          </cell>
          <cell r="C269" t="str">
            <v>10</v>
          </cell>
          <cell r="D269" t="str">
            <v>75598</v>
          </cell>
          <cell r="E269" t="str">
            <v>0</v>
          </cell>
          <cell r="H269" t="str">
            <v>Caruthers Unified</v>
          </cell>
          <cell r="I269" t="str">
            <v>UNIFIED</v>
          </cell>
          <cell r="J269">
            <v>2238964</v>
          </cell>
        </row>
        <row r="270">
          <cell r="A270">
            <v>12596</v>
          </cell>
          <cell r="B270">
            <v>47</v>
          </cell>
          <cell r="C270" t="str">
            <v>10</v>
          </cell>
          <cell r="D270" t="str">
            <v>76778</v>
          </cell>
          <cell r="E270" t="str">
            <v>0</v>
          </cell>
          <cell r="H270" t="str">
            <v>Washington Unified</v>
          </cell>
          <cell r="I270" t="str">
            <v>UNIFIED</v>
          </cell>
          <cell r="J270">
            <v>4759386</v>
          </cell>
        </row>
        <row r="271">
          <cell r="A271">
            <v>1113</v>
          </cell>
          <cell r="B271">
            <v>47</v>
          </cell>
          <cell r="C271" t="str">
            <v>10</v>
          </cell>
          <cell r="D271" t="str">
            <v>76778</v>
          </cell>
          <cell r="E271" t="str">
            <v>1030774</v>
          </cell>
          <cell r="F271" t="str">
            <v>0270</v>
          </cell>
          <cell r="G271" t="str">
            <v>D</v>
          </cell>
          <cell r="H271" t="str">
            <v>W. E. B. DuBois Public Charter</v>
          </cell>
          <cell r="I271" t="str">
            <v>UNIFIED</v>
          </cell>
          <cell r="J271">
            <v>575931</v>
          </cell>
        </row>
        <row r="272">
          <cell r="A272">
            <v>12</v>
          </cell>
          <cell r="B272">
            <v>47</v>
          </cell>
          <cell r="C272" t="str">
            <v>11</v>
          </cell>
          <cell r="D272" t="str">
            <v>10116</v>
          </cell>
          <cell r="E272" t="str">
            <v>0</v>
          </cell>
          <cell r="H272" t="str">
            <v>Glenn Co. Office of Education</v>
          </cell>
          <cell r="I272" t="str">
            <v>CO OFFICE</v>
          </cell>
          <cell r="J272">
            <v>632333</v>
          </cell>
        </row>
        <row r="273">
          <cell r="A273">
            <v>12602</v>
          </cell>
          <cell r="B273">
            <v>47</v>
          </cell>
          <cell r="C273" t="str">
            <v>11</v>
          </cell>
          <cell r="D273" t="str">
            <v>10116</v>
          </cell>
          <cell r="E273" t="str">
            <v>124909</v>
          </cell>
          <cell r="F273" t="str">
            <v>1350</v>
          </cell>
          <cell r="G273" t="str">
            <v>D</v>
          </cell>
          <cell r="H273" t="str">
            <v>Walden Academy</v>
          </cell>
          <cell r="I273" t="str">
            <v>UNIFIED</v>
          </cell>
          <cell r="J273">
            <v>231050</v>
          </cell>
        </row>
        <row r="274">
          <cell r="A274">
            <v>14104</v>
          </cell>
          <cell r="B274">
            <v>47</v>
          </cell>
          <cell r="C274" t="str">
            <v>11</v>
          </cell>
          <cell r="D274" t="str">
            <v>10116</v>
          </cell>
          <cell r="E274" t="str">
            <v>130724</v>
          </cell>
          <cell r="F274" t="str">
            <v>1666</v>
          </cell>
          <cell r="G274" t="str">
            <v>L</v>
          </cell>
          <cell r="H274" t="str">
            <v>Success One!</v>
          </cell>
          <cell r="I274" t="str">
            <v>CO OFFICE</v>
          </cell>
          <cell r="J274">
            <v>13184</v>
          </cell>
        </row>
        <row r="275">
          <cell r="A275">
            <v>9738</v>
          </cell>
          <cell r="B275">
            <v>47</v>
          </cell>
          <cell r="C275" t="str">
            <v>11</v>
          </cell>
          <cell r="D275" t="str">
            <v>10116</v>
          </cell>
          <cell r="E275" t="str">
            <v>1130103</v>
          </cell>
          <cell r="F275" t="str">
            <v>0634</v>
          </cell>
          <cell r="G275" t="str">
            <v>L</v>
          </cell>
          <cell r="H275" t="str">
            <v>William Finch</v>
          </cell>
          <cell r="I275" t="str">
            <v>CO OFFICE</v>
          </cell>
          <cell r="J275">
            <v>128817</v>
          </cell>
        </row>
        <row r="276">
          <cell r="A276">
            <v>170</v>
          </cell>
          <cell r="B276">
            <v>47</v>
          </cell>
          <cell r="C276" t="str">
            <v>11</v>
          </cell>
          <cell r="D276" t="str">
            <v>62554</v>
          </cell>
          <cell r="E276" t="str">
            <v>0</v>
          </cell>
          <cell r="H276" t="str">
            <v>Capay Joint Union Elementary</v>
          </cell>
          <cell r="I276" t="str">
            <v>ELEMENTARY</v>
          </cell>
          <cell r="J276">
            <v>280350</v>
          </cell>
        </row>
        <row r="277">
          <cell r="A277">
            <v>173</v>
          </cell>
          <cell r="B277">
            <v>47</v>
          </cell>
          <cell r="C277" t="str">
            <v>11</v>
          </cell>
          <cell r="D277" t="str">
            <v>62596</v>
          </cell>
          <cell r="E277" t="str">
            <v>0</v>
          </cell>
          <cell r="H277" t="str">
            <v>Lake Elementary</v>
          </cell>
          <cell r="I277" t="str">
            <v>ELEMENTARY</v>
          </cell>
          <cell r="J277">
            <v>264706</v>
          </cell>
        </row>
        <row r="278">
          <cell r="A278">
            <v>174</v>
          </cell>
          <cell r="B278">
            <v>47</v>
          </cell>
          <cell r="C278" t="str">
            <v>11</v>
          </cell>
          <cell r="D278" t="str">
            <v>62638</v>
          </cell>
          <cell r="E278" t="str">
            <v>0</v>
          </cell>
          <cell r="H278" t="str">
            <v>Plaza Elementary</v>
          </cell>
          <cell r="I278" t="str">
            <v>ELEMENTARY</v>
          </cell>
          <cell r="J278">
            <v>298006</v>
          </cell>
        </row>
        <row r="279">
          <cell r="A279">
            <v>175</v>
          </cell>
          <cell r="B279">
            <v>47</v>
          </cell>
          <cell r="C279" t="str">
            <v>11</v>
          </cell>
          <cell r="D279" t="str">
            <v>62646</v>
          </cell>
          <cell r="E279" t="str">
            <v>0</v>
          </cell>
          <cell r="H279" t="str">
            <v>Princeton Joint Unified</v>
          </cell>
          <cell r="I279" t="str">
            <v>UNIFIED</v>
          </cell>
          <cell r="J279">
            <v>28803</v>
          </cell>
        </row>
        <row r="280">
          <cell r="A280">
            <v>176</v>
          </cell>
          <cell r="B280">
            <v>47</v>
          </cell>
          <cell r="C280" t="str">
            <v>11</v>
          </cell>
          <cell r="D280" t="str">
            <v>62653</v>
          </cell>
          <cell r="E280" t="str">
            <v>0</v>
          </cell>
          <cell r="H280" t="str">
            <v>Stony Creek Joint Unified</v>
          </cell>
          <cell r="I280" t="str">
            <v>UNIFIED</v>
          </cell>
          <cell r="J280">
            <v>268988</v>
          </cell>
        </row>
        <row r="281">
          <cell r="A281">
            <v>177</v>
          </cell>
          <cell r="B281">
            <v>47</v>
          </cell>
          <cell r="C281" t="str">
            <v>11</v>
          </cell>
          <cell r="D281" t="str">
            <v>62661</v>
          </cell>
          <cell r="E281" t="str">
            <v>0</v>
          </cell>
          <cell r="H281" t="str">
            <v>Willows Unified</v>
          </cell>
          <cell r="I281" t="str">
            <v>UNIFIED</v>
          </cell>
          <cell r="J281">
            <v>2177375</v>
          </cell>
        </row>
        <row r="282">
          <cell r="A282">
            <v>178</v>
          </cell>
          <cell r="B282">
            <v>47</v>
          </cell>
          <cell r="C282" t="str">
            <v>11</v>
          </cell>
          <cell r="D282" t="str">
            <v>75481</v>
          </cell>
          <cell r="E282" t="str">
            <v>0</v>
          </cell>
          <cell r="H282" t="str">
            <v>Orland Joint Unified</v>
          </cell>
          <cell r="I282" t="str">
            <v>UNIFIED</v>
          </cell>
          <cell r="J282">
            <v>3283685</v>
          </cell>
        </row>
        <row r="283">
          <cell r="A283">
            <v>12152</v>
          </cell>
          <cell r="B283">
            <v>47</v>
          </cell>
          <cell r="C283" t="str">
            <v>11</v>
          </cell>
          <cell r="D283" t="str">
            <v>76562</v>
          </cell>
          <cell r="E283" t="str">
            <v>0</v>
          </cell>
          <cell r="H283" t="str">
            <v>Hamilton Unified</v>
          </cell>
          <cell r="I283" t="str">
            <v>UNIFIED</v>
          </cell>
          <cell r="J283">
            <v>1101302</v>
          </cell>
        </row>
        <row r="284">
          <cell r="A284">
            <v>13</v>
          </cell>
          <cell r="B284">
            <v>47</v>
          </cell>
          <cell r="C284" t="str">
            <v>12</v>
          </cell>
          <cell r="D284" t="str">
            <v>10124</v>
          </cell>
          <cell r="E284" t="str">
            <v>0</v>
          </cell>
          <cell r="H284" t="str">
            <v>Humboldt Co. Office of Education</v>
          </cell>
          <cell r="I284" t="str">
            <v>CO OFFICE</v>
          </cell>
          <cell r="J284">
            <v>1013637</v>
          </cell>
        </row>
        <row r="285">
          <cell r="A285">
            <v>11357</v>
          </cell>
          <cell r="B285">
            <v>47</v>
          </cell>
          <cell r="C285" t="str">
            <v>12</v>
          </cell>
          <cell r="D285" t="str">
            <v>10124</v>
          </cell>
          <cell r="E285" t="str">
            <v>134163</v>
          </cell>
          <cell r="F285" t="str">
            <v>0930</v>
          </cell>
          <cell r="G285" t="str">
            <v>D</v>
          </cell>
          <cell r="H285" t="str">
            <v>Northcoast Preparatory and Performing Arts Academy</v>
          </cell>
          <cell r="I285" t="str">
            <v>HIGH</v>
          </cell>
          <cell r="J285">
            <v>333988</v>
          </cell>
        </row>
        <row r="286">
          <cell r="A286">
            <v>179</v>
          </cell>
          <cell r="B286">
            <v>47</v>
          </cell>
          <cell r="C286" t="str">
            <v>12</v>
          </cell>
          <cell r="D286" t="str">
            <v>62679</v>
          </cell>
          <cell r="E286" t="str">
            <v>0</v>
          </cell>
          <cell r="H286" t="str">
            <v>Arcata Elementary</v>
          </cell>
          <cell r="I286" t="str">
            <v>ELEMENTARY</v>
          </cell>
          <cell r="J286">
            <v>701345</v>
          </cell>
        </row>
        <row r="287">
          <cell r="A287">
            <v>10161</v>
          </cell>
          <cell r="B287">
            <v>47</v>
          </cell>
          <cell r="C287" t="str">
            <v>12</v>
          </cell>
          <cell r="D287" t="str">
            <v>62679</v>
          </cell>
          <cell r="E287" t="str">
            <v>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166938</v>
          </cell>
        </row>
        <row r="288">
          <cell r="A288">
            <v>10242</v>
          </cell>
          <cell r="B288">
            <v>47</v>
          </cell>
          <cell r="C288" t="str">
            <v>12</v>
          </cell>
          <cell r="D288" t="str">
            <v>62679</v>
          </cell>
          <cell r="E288" t="str">
            <v>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140851</v>
          </cell>
        </row>
        <row r="289">
          <cell r="A289">
            <v>12908</v>
          </cell>
          <cell r="B289">
            <v>47</v>
          </cell>
          <cell r="C289" t="str">
            <v>12</v>
          </cell>
          <cell r="D289" t="str">
            <v>62679</v>
          </cell>
          <cell r="E289" t="str">
            <v>127266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22810</v>
          </cell>
        </row>
        <row r="290">
          <cell r="A290">
            <v>1128</v>
          </cell>
          <cell r="B290">
            <v>47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319539</v>
          </cell>
        </row>
        <row r="291">
          <cell r="A291">
            <v>180</v>
          </cell>
          <cell r="B291">
            <v>47</v>
          </cell>
          <cell r="C291" t="str">
            <v>12</v>
          </cell>
          <cell r="D291" t="str">
            <v>62687</v>
          </cell>
          <cell r="E291" t="str">
            <v>0</v>
          </cell>
          <cell r="H291" t="str">
            <v>Northern Humboldt Union High</v>
          </cell>
          <cell r="I291" t="str">
            <v>HIGH</v>
          </cell>
          <cell r="J291">
            <v>2428267</v>
          </cell>
        </row>
        <row r="292">
          <cell r="A292">
            <v>9713</v>
          </cell>
          <cell r="B292">
            <v>47</v>
          </cell>
          <cell r="C292" t="str">
            <v>12</v>
          </cell>
          <cell r="D292" t="str">
            <v>62687</v>
          </cell>
          <cell r="E292" t="str">
            <v>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157101</v>
          </cell>
        </row>
        <row r="293">
          <cell r="A293">
            <v>12538</v>
          </cell>
          <cell r="B293">
            <v>47</v>
          </cell>
          <cell r="C293" t="str">
            <v>12</v>
          </cell>
          <cell r="D293" t="str">
            <v>62687</v>
          </cell>
          <cell r="E293" t="str">
            <v>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176489</v>
          </cell>
        </row>
        <row r="294">
          <cell r="A294">
            <v>181</v>
          </cell>
          <cell r="B294">
            <v>47</v>
          </cell>
          <cell r="C294" t="str">
            <v>12</v>
          </cell>
          <cell r="D294" t="str">
            <v>62695</v>
          </cell>
          <cell r="E294" t="str">
            <v>0</v>
          </cell>
          <cell r="H294" t="str">
            <v>Big Lagoon Union Elementary</v>
          </cell>
          <cell r="I294" t="str">
            <v>ELEMENTARY</v>
          </cell>
          <cell r="J294">
            <v>3230</v>
          </cell>
        </row>
        <row r="295">
          <cell r="A295">
            <v>182</v>
          </cell>
          <cell r="B295">
            <v>47</v>
          </cell>
          <cell r="C295" t="str">
            <v>12</v>
          </cell>
          <cell r="D295" t="str">
            <v>62703</v>
          </cell>
          <cell r="E295" t="str">
            <v>0</v>
          </cell>
          <cell r="H295" t="str">
            <v>Blue Lake Union Elementary</v>
          </cell>
          <cell r="I295" t="str">
            <v>ELEMENTARY</v>
          </cell>
          <cell r="J295">
            <v>188851</v>
          </cell>
        </row>
        <row r="296">
          <cell r="A296">
            <v>183</v>
          </cell>
          <cell r="B296">
            <v>47</v>
          </cell>
          <cell r="C296" t="str">
            <v>12</v>
          </cell>
          <cell r="D296" t="str">
            <v>62729</v>
          </cell>
          <cell r="E296" t="str">
            <v>0</v>
          </cell>
          <cell r="H296" t="str">
            <v>Bridgeville Elementary</v>
          </cell>
          <cell r="I296" t="str">
            <v>ELEMENTARY</v>
          </cell>
          <cell r="J296">
            <v>69571</v>
          </cell>
        </row>
        <row r="297">
          <cell r="A297">
            <v>184</v>
          </cell>
          <cell r="B297">
            <v>47</v>
          </cell>
          <cell r="C297" t="str">
            <v>12</v>
          </cell>
          <cell r="D297" t="str">
            <v>62737</v>
          </cell>
          <cell r="E297" t="str">
            <v>0</v>
          </cell>
          <cell r="H297" t="str">
            <v>Cuddeback Union Elementary</v>
          </cell>
          <cell r="I297" t="str">
            <v>ELEMENTARY</v>
          </cell>
          <cell r="J297">
            <v>210607</v>
          </cell>
        </row>
        <row r="298">
          <cell r="A298">
            <v>185</v>
          </cell>
          <cell r="B298">
            <v>47</v>
          </cell>
          <cell r="C298" t="str">
            <v>12</v>
          </cell>
          <cell r="D298" t="str">
            <v>62745</v>
          </cell>
          <cell r="E298" t="str">
            <v>0</v>
          </cell>
          <cell r="H298" t="str">
            <v>Cutten Elementary</v>
          </cell>
          <cell r="I298" t="str">
            <v>ELEMENTARY</v>
          </cell>
          <cell r="J298">
            <v>842579</v>
          </cell>
        </row>
        <row r="299">
          <cell r="A299">
            <v>186</v>
          </cell>
          <cell r="B299">
            <v>47</v>
          </cell>
          <cell r="C299" t="str">
            <v>12</v>
          </cell>
          <cell r="D299" t="str">
            <v>62794</v>
          </cell>
          <cell r="E299" t="str">
            <v>0</v>
          </cell>
          <cell r="H299" t="str">
            <v>Fieldbrook Elementary</v>
          </cell>
          <cell r="I299" t="str">
            <v>ELEMENTARY</v>
          </cell>
          <cell r="J299">
            <v>220636</v>
          </cell>
        </row>
        <row r="300">
          <cell r="A300">
            <v>188</v>
          </cell>
          <cell r="B300">
            <v>47</v>
          </cell>
          <cell r="C300" t="str">
            <v>12</v>
          </cell>
          <cell r="D300" t="str">
            <v>62810</v>
          </cell>
          <cell r="E300" t="str">
            <v>0</v>
          </cell>
          <cell r="H300" t="str">
            <v>Fortuna Union High</v>
          </cell>
          <cell r="I300" t="str">
            <v>HIGH</v>
          </cell>
          <cell r="J300">
            <v>1792371</v>
          </cell>
        </row>
        <row r="301">
          <cell r="A301">
            <v>189</v>
          </cell>
          <cell r="B301">
            <v>47</v>
          </cell>
          <cell r="C301" t="str">
            <v>12</v>
          </cell>
          <cell r="D301" t="str">
            <v>62828</v>
          </cell>
          <cell r="E301" t="str">
            <v>0</v>
          </cell>
          <cell r="H301" t="str">
            <v>Freshwater Elementary</v>
          </cell>
          <cell r="I301" t="str">
            <v>ELEMENTARY</v>
          </cell>
          <cell r="J301">
            <v>414568</v>
          </cell>
        </row>
        <row r="302">
          <cell r="A302">
            <v>1131</v>
          </cell>
          <cell r="B302">
            <v>47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76170</v>
          </cell>
        </row>
        <row r="303">
          <cell r="A303">
            <v>190</v>
          </cell>
          <cell r="B303">
            <v>47</v>
          </cell>
          <cell r="C303" t="str">
            <v>12</v>
          </cell>
          <cell r="D303" t="str">
            <v>62836</v>
          </cell>
          <cell r="E303" t="str">
            <v>0</v>
          </cell>
          <cell r="H303" t="str">
            <v>Garfield Elementary</v>
          </cell>
          <cell r="I303" t="str">
            <v>ELEMENTARY</v>
          </cell>
          <cell r="J303">
            <v>107835</v>
          </cell>
        </row>
        <row r="304">
          <cell r="A304">
            <v>191</v>
          </cell>
          <cell r="B304">
            <v>47</v>
          </cell>
          <cell r="C304" t="str">
            <v>12</v>
          </cell>
          <cell r="D304" t="str">
            <v>62851</v>
          </cell>
          <cell r="E304" t="str">
            <v>0</v>
          </cell>
          <cell r="H304" t="str">
            <v>Green Point Elementary</v>
          </cell>
          <cell r="I304" t="str">
            <v>ELEMENTARY</v>
          </cell>
          <cell r="J304">
            <v>34571</v>
          </cell>
        </row>
        <row r="305">
          <cell r="A305">
            <v>192</v>
          </cell>
          <cell r="B305">
            <v>47</v>
          </cell>
          <cell r="C305" t="str">
            <v>12</v>
          </cell>
          <cell r="D305" t="str">
            <v>62885</v>
          </cell>
          <cell r="E305" t="str">
            <v>0</v>
          </cell>
          <cell r="H305" t="str">
            <v>Hydesville Elementary</v>
          </cell>
          <cell r="I305" t="str">
            <v>ELEMENTARY</v>
          </cell>
          <cell r="J305">
            <v>266737</v>
          </cell>
        </row>
        <row r="306">
          <cell r="A306">
            <v>193</v>
          </cell>
          <cell r="B306">
            <v>47</v>
          </cell>
          <cell r="C306" t="str">
            <v>12</v>
          </cell>
          <cell r="D306" t="str">
            <v>62893</v>
          </cell>
          <cell r="E306" t="str">
            <v>0</v>
          </cell>
          <cell r="H306" t="str">
            <v>Jacoby Creek Elementary</v>
          </cell>
          <cell r="I306" t="str">
            <v>ELEMENTARY</v>
          </cell>
          <cell r="J306">
            <v>636466</v>
          </cell>
        </row>
        <row r="307">
          <cell r="A307">
            <v>194</v>
          </cell>
          <cell r="B307">
            <v>47</v>
          </cell>
          <cell r="C307" t="str">
            <v>12</v>
          </cell>
          <cell r="D307" t="str">
            <v>62901</v>
          </cell>
          <cell r="E307" t="str">
            <v>0</v>
          </cell>
          <cell r="H307" t="str">
            <v>Klamath-Trinity Joint Unified</v>
          </cell>
          <cell r="I307" t="str">
            <v>UNIFIED</v>
          </cell>
          <cell r="J307">
            <v>1628374</v>
          </cell>
        </row>
        <row r="308">
          <cell r="A308">
            <v>195</v>
          </cell>
          <cell r="B308">
            <v>47</v>
          </cell>
          <cell r="C308" t="str">
            <v>12</v>
          </cell>
          <cell r="D308" t="str">
            <v>62919</v>
          </cell>
          <cell r="E308" t="str">
            <v>0</v>
          </cell>
          <cell r="H308" t="str">
            <v>Kneeland Elementary</v>
          </cell>
          <cell r="I308" t="str">
            <v>ELEMENTARY</v>
          </cell>
          <cell r="J308">
            <v>65491</v>
          </cell>
        </row>
        <row r="309">
          <cell r="A309">
            <v>196</v>
          </cell>
          <cell r="B309">
            <v>47</v>
          </cell>
          <cell r="C309" t="str">
            <v>12</v>
          </cell>
          <cell r="D309" t="str">
            <v>62927</v>
          </cell>
          <cell r="E309" t="str">
            <v>0</v>
          </cell>
          <cell r="H309" t="str">
            <v>Loleta Union Elementary</v>
          </cell>
          <cell r="I309" t="str">
            <v>ELEMENTARY</v>
          </cell>
          <cell r="J309">
            <v>149940</v>
          </cell>
        </row>
        <row r="310">
          <cell r="A310">
            <v>197</v>
          </cell>
          <cell r="B310">
            <v>47</v>
          </cell>
          <cell r="C310" t="str">
            <v>12</v>
          </cell>
          <cell r="D310" t="str">
            <v>62935</v>
          </cell>
          <cell r="E310" t="str">
            <v>0</v>
          </cell>
          <cell r="H310" t="str">
            <v>Maple Creek Elementary</v>
          </cell>
          <cell r="I310" t="str">
            <v>ELEMENTARY</v>
          </cell>
          <cell r="J310">
            <v>33610</v>
          </cell>
        </row>
        <row r="311">
          <cell r="A311">
            <v>198</v>
          </cell>
          <cell r="B311">
            <v>47</v>
          </cell>
          <cell r="C311" t="str">
            <v>12</v>
          </cell>
          <cell r="D311" t="str">
            <v>62950</v>
          </cell>
          <cell r="E311" t="str">
            <v>0</v>
          </cell>
          <cell r="H311" t="str">
            <v>McKinleyville Union Elementary</v>
          </cell>
          <cell r="I311" t="str">
            <v>ELEMENTARY</v>
          </cell>
          <cell r="J311">
            <v>629410</v>
          </cell>
        </row>
        <row r="312">
          <cell r="A312">
            <v>199</v>
          </cell>
          <cell r="B312">
            <v>47</v>
          </cell>
          <cell r="C312" t="str">
            <v>12</v>
          </cell>
          <cell r="D312" t="str">
            <v>62968</v>
          </cell>
          <cell r="E312" t="str">
            <v>0</v>
          </cell>
          <cell r="H312" t="str">
            <v>Orick Elementary</v>
          </cell>
          <cell r="I312" t="str">
            <v>ELEMENTARY</v>
          </cell>
          <cell r="J312">
            <v>5449</v>
          </cell>
        </row>
        <row r="313">
          <cell r="A313">
            <v>200</v>
          </cell>
          <cell r="B313">
            <v>47</v>
          </cell>
          <cell r="C313" t="str">
            <v>12</v>
          </cell>
          <cell r="D313" t="str">
            <v>62976</v>
          </cell>
          <cell r="E313" t="str">
            <v>0</v>
          </cell>
          <cell r="H313" t="str">
            <v>Pacific Union Elementary</v>
          </cell>
          <cell r="I313" t="str">
            <v>ELEMENTARY</v>
          </cell>
          <cell r="J313">
            <v>738168</v>
          </cell>
        </row>
        <row r="314">
          <cell r="A314">
            <v>11358</v>
          </cell>
          <cell r="B314">
            <v>47</v>
          </cell>
          <cell r="C314" t="str">
            <v>12</v>
          </cell>
          <cell r="D314" t="str">
            <v>62976</v>
          </cell>
          <cell r="E314" t="str">
            <v>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59311</v>
          </cell>
        </row>
        <row r="315">
          <cell r="A315">
            <v>201</v>
          </cell>
          <cell r="B315">
            <v>47</v>
          </cell>
          <cell r="C315" t="str">
            <v>12</v>
          </cell>
          <cell r="D315" t="str">
            <v>62984</v>
          </cell>
          <cell r="E315" t="str">
            <v>0</v>
          </cell>
          <cell r="H315" t="str">
            <v>Peninsula Union</v>
          </cell>
          <cell r="I315" t="str">
            <v>ELEMENTARY</v>
          </cell>
          <cell r="J315">
            <v>68566</v>
          </cell>
        </row>
        <row r="316">
          <cell r="A316">
            <v>202</v>
          </cell>
          <cell r="B316">
            <v>47</v>
          </cell>
          <cell r="C316" t="str">
            <v>12</v>
          </cell>
          <cell r="D316" t="str">
            <v>63008</v>
          </cell>
          <cell r="E316" t="str">
            <v>0</v>
          </cell>
          <cell r="H316" t="str">
            <v>Rio Dell Elementary</v>
          </cell>
          <cell r="I316" t="str">
            <v>ELEMENTARY</v>
          </cell>
          <cell r="J316">
            <v>464141</v>
          </cell>
        </row>
        <row r="317">
          <cell r="A317">
            <v>204</v>
          </cell>
          <cell r="B317">
            <v>47</v>
          </cell>
          <cell r="C317" t="str">
            <v>12</v>
          </cell>
          <cell r="D317" t="str">
            <v>63024</v>
          </cell>
          <cell r="E317" t="str">
            <v>0</v>
          </cell>
          <cell r="H317" t="str">
            <v>Scotia Union Elementary</v>
          </cell>
          <cell r="I317" t="str">
            <v>ELEMENTARY</v>
          </cell>
          <cell r="J317">
            <v>280063</v>
          </cell>
        </row>
        <row r="318">
          <cell r="A318">
            <v>205</v>
          </cell>
          <cell r="B318">
            <v>47</v>
          </cell>
          <cell r="C318" t="str">
            <v>12</v>
          </cell>
          <cell r="D318" t="str">
            <v>63032</v>
          </cell>
          <cell r="E318" t="str">
            <v>0</v>
          </cell>
          <cell r="H318" t="str">
            <v>South Bay Union Elementary</v>
          </cell>
          <cell r="I318" t="str">
            <v>ELEMENTARY</v>
          </cell>
          <cell r="J318">
            <v>586208</v>
          </cell>
        </row>
        <row r="319">
          <cell r="A319">
            <v>10244</v>
          </cell>
          <cell r="B319">
            <v>47</v>
          </cell>
          <cell r="C319" t="str">
            <v>12</v>
          </cell>
          <cell r="D319" t="str">
            <v>63032</v>
          </cell>
          <cell r="E319" t="str">
            <v>111203</v>
          </cell>
          <cell r="F319" t="str">
            <v>0760</v>
          </cell>
          <cell r="G319" t="str">
            <v>D</v>
          </cell>
          <cell r="H319" t="str">
            <v>Alder Grove Charter</v>
          </cell>
          <cell r="I319" t="str">
            <v>ELEMENTARY</v>
          </cell>
          <cell r="J319">
            <v>0</v>
          </cell>
        </row>
        <row r="320">
          <cell r="A320">
            <v>12540</v>
          </cell>
          <cell r="B320">
            <v>47</v>
          </cell>
          <cell r="C320" t="str">
            <v>12</v>
          </cell>
          <cell r="D320" t="str">
            <v>63032</v>
          </cell>
          <cell r="E320" t="str">
            <v>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79252</v>
          </cell>
        </row>
        <row r="321">
          <cell r="A321">
            <v>206</v>
          </cell>
          <cell r="B321">
            <v>47</v>
          </cell>
          <cell r="C321" t="str">
            <v>12</v>
          </cell>
          <cell r="D321" t="str">
            <v>63040</v>
          </cell>
          <cell r="E321" t="str">
            <v>0</v>
          </cell>
          <cell r="H321" t="str">
            <v>Southern Humboldt Joint Unified</v>
          </cell>
          <cell r="I321" t="str">
            <v>UNIFIED</v>
          </cell>
          <cell r="J321">
            <v>11258</v>
          </cell>
        </row>
        <row r="322">
          <cell r="A322">
            <v>207</v>
          </cell>
          <cell r="B322">
            <v>47</v>
          </cell>
          <cell r="C322" t="str">
            <v>12</v>
          </cell>
          <cell r="D322" t="str">
            <v>63057</v>
          </cell>
          <cell r="E322" t="str">
            <v>0</v>
          </cell>
          <cell r="H322" t="str">
            <v>Trinidad Union Elementary</v>
          </cell>
          <cell r="I322" t="str">
            <v>ELEMENTARY</v>
          </cell>
          <cell r="J322">
            <v>277584</v>
          </cell>
        </row>
        <row r="323">
          <cell r="A323">
            <v>208</v>
          </cell>
          <cell r="B323">
            <v>47</v>
          </cell>
          <cell r="C323" t="str">
            <v>12</v>
          </cell>
          <cell r="D323" t="str">
            <v>75374</v>
          </cell>
          <cell r="E323" t="str">
            <v>0</v>
          </cell>
          <cell r="H323" t="str">
            <v>Ferndale Unified</v>
          </cell>
          <cell r="I323" t="str">
            <v>UNIFIED</v>
          </cell>
          <cell r="J323">
            <v>911606</v>
          </cell>
        </row>
        <row r="324">
          <cell r="A324">
            <v>209</v>
          </cell>
          <cell r="B324">
            <v>47</v>
          </cell>
          <cell r="C324" t="str">
            <v>12</v>
          </cell>
          <cell r="D324" t="str">
            <v>75382</v>
          </cell>
          <cell r="E324" t="str">
            <v>0</v>
          </cell>
          <cell r="H324" t="str">
            <v>Mattole Unified</v>
          </cell>
          <cell r="I324" t="str">
            <v>UNIFIED</v>
          </cell>
          <cell r="J324">
            <v>215081</v>
          </cell>
        </row>
        <row r="325">
          <cell r="A325">
            <v>1134</v>
          </cell>
          <cell r="B325">
            <v>47</v>
          </cell>
          <cell r="C325" t="str">
            <v>12</v>
          </cell>
          <cell r="D325" t="str">
            <v>75382</v>
          </cell>
          <cell r="E325" t="str">
            <v>1230135</v>
          </cell>
          <cell r="F325" t="str">
            <v>0159</v>
          </cell>
          <cell r="G325" t="str">
            <v>L</v>
          </cell>
          <cell r="H325" t="str">
            <v>Mattole Valley Charter (#159)</v>
          </cell>
          <cell r="I325" t="str">
            <v>UNIFIED</v>
          </cell>
          <cell r="J325">
            <v>0</v>
          </cell>
        </row>
        <row r="326">
          <cell r="A326">
            <v>210</v>
          </cell>
          <cell r="B326">
            <v>47</v>
          </cell>
          <cell r="C326" t="str">
            <v>12</v>
          </cell>
          <cell r="D326" t="str">
            <v>75515</v>
          </cell>
          <cell r="E326" t="str">
            <v>0</v>
          </cell>
          <cell r="H326" t="str">
            <v>Eureka City Schools</v>
          </cell>
          <cell r="I326" t="str">
            <v>UNIFIED</v>
          </cell>
          <cell r="J326">
            <v>5582714</v>
          </cell>
        </row>
        <row r="327">
          <cell r="A327">
            <v>14476</v>
          </cell>
          <cell r="B327">
            <v>47</v>
          </cell>
          <cell r="C327" t="str">
            <v>12</v>
          </cell>
          <cell r="D327" t="str">
            <v>75515</v>
          </cell>
          <cell r="E327" t="str">
            <v>1230150</v>
          </cell>
          <cell r="F327" t="str">
            <v>1884</v>
          </cell>
          <cell r="G327" t="str">
            <v>D</v>
          </cell>
          <cell r="H327" t="str">
            <v>Pacific View Charter 2.0</v>
          </cell>
          <cell r="I327" t="str">
            <v>UNIFIED</v>
          </cell>
          <cell r="J327">
            <v>36752</v>
          </cell>
        </row>
        <row r="328">
          <cell r="A328">
            <v>12760</v>
          </cell>
          <cell r="B328">
            <v>47</v>
          </cell>
          <cell r="C328" t="str">
            <v>12</v>
          </cell>
          <cell r="D328" t="str">
            <v>76802</v>
          </cell>
          <cell r="E328" t="str">
            <v>0</v>
          </cell>
          <cell r="H328" t="str">
            <v>Fortuna Elementary</v>
          </cell>
          <cell r="I328" t="str">
            <v>ELEMENTARY</v>
          </cell>
          <cell r="J328">
            <v>1647089</v>
          </cell>
        </row>
        <row r="329">
          <cell r="A329">
            <v>12539</v>
          </cell>
          <cell r="B329">
            <v>47</v>
          </cell>
          <cell r="C329" t="str">
            <v>12</v>
          </cell>
          <cell r="D329" t="str">
            <v>76802</v>
          </cell>
          <cell r="E329" t="str">
            <v>124164</v>
          </cell>
          <cell r="F329" t="str">
            <v>1304</v>
          </cell>
          <cell r="G329" t="str">
            <v>D</v>
          </cell>
          <cell r="H329" t="str">
            <v>Redwood Preparatory Charter</v>
          </cell>
          <cell r="I329" t="str">
            <v>ELEMENTARY</v>
          </cell>
          <cell r="J329">
            <v>317878</v>
          </cell>
        </row>
        <row r="330">
          <cell r="A330">
            <v>14</v>
          </cell>
          <cell r="B330">
            <v>47</v>
          </cell>
          <cell r="C330" t="str">
            <v>13</v>
          </cell>
          <cell r="D330" t="str">
            <v>10132</v>
          </cell>
          <cell r="E330" t="str">
            <v>0</v>
          </cell>
          <cell r="H330" t="str">
            <v>Imperial Co. Office of Education</v>
          </cell>
          <cell r="I330" t="str">
            <v>CO OFFICE</v>
          </cell>
          <cell r="J330">
            <v>1137399</v>
          </cell>
        </row>
        <row r="331">
          <cell r="A331">
            <v>14371</v>
          </cell>
          <cell r="B331">
            <v>47</v>
          </cell>
          <cell r="C331" t="str">
            <v>13</v>
          </cell>
          <cell r="D331" t="str">
            <v>10132</v>
          </cell>
          <cell r="E331" t="str">
            <v>134379</v>
          </cell>
          <cell r="F331" t="str">
            <v>1815</v>
          </cell>
          <cell r="G331" t="str">
            <v>L</v>
          </cell>
          <cell r="H331" t="str">
            <v>Imperial Pathways Charter</v>
          </cell>
          <cell r="I331" t="str">
            <v>CO OFFICE</v>
          </cell>
          <cell r="J331">
            <v>18084</v>
          </cell>
        </row>
        <row r="332">
          <cell r="A332">
            <v>211</v>
          </cell>
          <cell r="B332">
            <v>47</v>
          </cell>
          <cell r="C332" t="str">
            <v>13</v>
          </cell>
          <cell r="D332" t="str">
            <v>63073</v>
          </cell>
          <cell r="E332" t="str">
            <v>0</v>
          </cell>
          <cell r="H332" t="str">
            <v>Brawley Elementary</v>
          </cell>
          <cell r="I332" t="str">
            <v>ELEMENTARY</v>
          </cell>
          <cell r="J332">
            <v>5532746</v>
          </cell>
        </row>
        <row r="333">
          <cell r="A333">
            <v>212</v>
          </cell>
          <cell r="B333">
            <v>47</v>
          </cell>
          <cell r="C333" t="str">
            <v>13</v>
          </cell>
          <cell r="D333" t="str">
            <v>63081</v>
          </cell>
          <cell r="E333" t="str">
            <v>0</v>
          </cell>
          <cell r="H333" t="str">
            <v>Brawley Union High</v>
          </cell>
          <cell r="I333" t="str">
            <v>HIGH</v>
          </cell>
          <cell r="J333">
            <v>3083570</v>
          </cell>
        </row>
        <row r="334">
          <cell r="A334">
            <v>213</v>
          </cell>
          <cell r="B334">
            <v>47</v>
          </cell>
          <cell r="C334" t="str">
            <v>13</v>
          </cell>
          <cell r="D334" t="str">
            <v>63099</v>
          </cell>
          <cell r="E334" t="str">
            <v>0</v>
          </cell>
          <cell r="H334" t="str">
            <v>Calexico Unified</v>
          </cell>
          <cell r="I334" t="str">
            <v>UNIFIED</v>
          </cell>
          <cell r="J334">
            <v>13327615</v>
          </cell>
        </row>
        <row r="335">
          <cell r="A335">
            <v>214</v>
          </cell>
          <cell r="B335">
            <v>47</v>
          </cell>
          <cell r="C335" t="str">
            <v>13</v>
          </cell>
          <cell r="D335" t="str">
            <v>63107</v>
          </cell>
          <cell r="E335" t="str">
            <v>0</v>
          </cell>
          <cell r="H335" t="str">
            <v>Calipatria Unified</v>
          </cell>
          <cell r="I335" t="str">
            <v>UNIFIED</v>
          </cell>
          <cell r="J335">
            <v>1789140</v>
          </cell>
        </row>
        <row r="336">
          <cell r="A336">
            <v>215</v>
          </cell>
          <cell r="B336">
            <v>47</v>
          </cell>
          <cell r="C336" t="str">
            <v>13</v>
          </cell>
          <cell r="D336" t="str">
            <v>63115</v>
          </cell>
          <cell r="E336" t="str">
            <v>0</v>
          </cell>
          <cell r="H336" t="str">
            <v>Central Union High</v>
          </cell>
          <cell r="I336" t="str">
            <v>HIGH</v>
          </cell>
          <cell r="J336">
            <v>6920879</v>
          </cell>
        </row>
        <row r="337">
          <cell r="A337">
            <v>216</v>
          </cell>
          <cell r="B337">
            <v>47</v>
          </cell>
          <cell r="C337" t="str">
            <v>13</v>
          </cell>
          <cell r="D337" t="str">
            <v>63123</v>
          </cell>
          <cell r="E337" t="str">
            <v>0</v>
          </cell>
          <cell r="H337" t="str">
            <v>El Centro Elementary</v>
          </cell>
          <cell r="I337" t="str">
            <v>ELEMENTARY</v>
          </cell>
          <cell r="J337">
            <v>6815460</v>
          </cell>
        </row>
        <row r="338">
          <cell r="A338">
            <v>12159</v>
          </cell>
          <cell r="B338">
            <v>47</v>
          </cell>
          <cell r="C338" t="str">
            <v>13</v>
          </cell>
          <cell r="D338" t="str">
            <v>63123</v>
          </cell>
          <cell r="E338" t="str">
            <v>118455</v>
          </cell>
          <cell r="F338" t="str">
            <v>1030</v>
          </cell>
          <cell r="G338" t="str">
            <v>D</v>
          </cell>
          <cell r="H338" t="str">
            <v>Ballington Academy for the Arts and Sciences</v>
          </cell>
          <cell r="I338" t="str">
            <v>ELEMENTARY</v>
          </cell>
          <cell r="J338">
            <v>404212</v>
          </cell>
        </row>
        <row r="339">
          <cell r="A339">
            <v>12332</v>
          </cell>
          <cell r="B339">
            <v>47</v>
          </cell>
          <cell r="C339" t="str">
            <v>13</v>
          </cell>
          <cell r="D339" t="str">
            <v>63123</v>
          </cell>
          <cell r="E339" t="str">
            <v>121855</v>
          </cell>
          <cell r="F339" t="str">
            <v>1044</v>
          </cell>
          <cell r="G339" t="str">
            <v>D</v>
          </cell>
          <cell r="H339" t="str">
            <v>Imagine Schools at Imperial Valley</v>
          </cell>
          <cell r="I339" t="str">
            <v>ELEMENTARY</v>
          </cell>
          <cell r="J339">
            <v>1103371</v>
          </cell>
        </row>
        <row r="340">
          <cell r="A340">
            <v>12333</v>
          </cell>
          <cell r="B340">
            <v>47</v>
          </cell>
          <cell r="C340" t="str">
            <v>13</v>
          </cell>
          <cell r="D340" t="str">
            <v>63123</v>
          </cell>
          <cell r="E340" t="str">
            <v>122663</v>
          </cell>
          <cell r="F340" t="str">
            <v>1249</v>
          </cell>
          <cell r="G340" t="str">
            <v>L</v>
          </cell>
          <cell r="H340" t="str">
            <v>Imperial Valley Home School Academy</v>
          </cell>
          <cell r="I340" t="str">
            <v>ELEMENTARY</v>
          </cell>
          <cell r="J340">
            <v>124284</v>
          </cell>
        </row>
        <row r="341">
          <cell r="A341">
            <v>217</v>
          </cell>
          <cell r="B341">
            <v>47</v>
          </cell>
          <cell r="C341" t="str">
            <v>13</v>
          </cell>
          <cell r="D341" t="str">
            <v>63131</v>
          </cell>
          <cell r="E341" t="str">
            <v>0</v>
          </cell>
          <cell r="H341" t="str">
            <v>Heber Elementary</v>
          </cell>
          <cell r="I341" t="str">
            <v>ELEMENTARY</v>
          </cell>
          <cell r="J341">
            <v>1701870</v>
          </cell>
        </row>
        <row r="342">
          <cell r="A342">
            <v>218</v>
          </cell>
          <cell r="B342">
            <v>47</v>
          </cell>
          <cell r="C342" t="str">
            <v>13</v>
          </cell>
          <cell r="D342" t="str">
            <v>63149</v>
          </cell>
          <cell r="E342" t="str">
            <v>0</v>
          </cell>
          <cell r="H342" t="str">
            <v>Holtville Unified</v>
          </cell>
          <cell r="I342" t="str">
            <v>UNIFIED</v>
          </cell>
          <cell r="J342">
            <v>2308859</v>
          </cell>
        </row>
        <row r="343">
          <cell r="A343">
            <v>219</v>
          </cell>
          <cell r="B343">
            <v>47</v>
          </cell>
          <cell r="C343" t="str">
            <v>13</v>
          </cell>
          <cell r="D343" t="str">
            <v>63164</v>
          </cell>
          <cell r="E343" t="str">
            <v>0</v>
          </cell>
          <cell r="H343" t="str">
            <v>Imperial Unified</v>
          </cell>
          <cell r="I343" t="str">
            <v>UNIFIED</v>
          </cell>
          <cell r="J343">
            <v>6185541</v>
          </cell>
        </row>
        <row r="344">
          <cell r="A344">
            <v>220</v>
          </cell>
          <cell r="B344">
            <v>47</v>
          </cell>
          <cell r="C344" t="str">
            <v>13</v>
          </cell>
          <cell r="D344" t="str">
            <v>63172</v>
          </cell>
          <cell r="E344" t="str">
            <v>0</v>
          </cell>
          <cell r="H344" t="str">
            <v>Magnolia Union Elementary</v>
          </cell>
          <cell r="I344" t="str">
            <v>ELEMENTARY</v>
          </cell>
          <cell r="J344">
            <v>210293</v>
          </cell>
        </row>
        <row r="345">
          <cell r="A345">
            <v>221</v>
          </cell>
          <cell r="B345">
            <v>47</v>
          </cell>
          <cell r="C345" t="str">
            <v>13</v>
          </cell>
          <cell r="D345" t="str">
            <v>63180</v>
          </cell>
          <cell r="E345" t="str">
            <v>0</v>
          </cell>
          <cell r="H345" t="str">
            <v>McCabe Union Elementary</v>
          </cell>
          <cell r="I345" t="str">
            <v>ELEMENTARY</v>
          </cell>
          <cell r="J345">
            <v>1905860</v>
          </cell>
        </row>
        <row r="346">
          <cell r="A346">
            <v>222</v>
          </cell>
          <cell r="B346">
            <v>47</v>
          </cell>
          <cell r="C346" t="str">
            <v>13</v>
          </cell>
          <cell r="D346" t="str">
            <v>63198</v>
          </cell>
          <cell r="E346" t="str">
            <v>0</v>
          </cell>
          <cell r="H346" t="str">
            <v>Meadows Union Elementary</v>
          </cell>
          <cell r="I346" t="str">
            <v>ELEMENTARY</v>
          </cell>
          <cell r="J346">
            <v>690185</v>
          </cell>
        </row>
        <row r="347">
          <cell r="A347">
            <v>223</v>
          </cell>
          <cell r="B347">
            <v>47</v>
          </cell>
          <cell r="C347" t="str">
            <v>13</v>
          </cell>
          <cell r="D347" t="str">
            <v>63206</v>
          </cell>
          <cell r="E347" t="str">
            <v>0</v>
          </cell>
          <cell r="H347" t="str">
            <v>Mulberry Elementary</v>
          </cell>
          <cell r="I347" t="str">
            <v>ELEMENTARY</v>
          </cell>
          <cell r="J347">
            <v>145740</v>
          </cell>
        </row>
        <row r="348">
          <cell r="A348">
            <v>224</v>
          </cell>
          <cell r="B348">
            <v>47</v>
          </cell>
          <cell r="C348" t="str">
            <v>13</v>
          </cell>
          <cell r="D348" t="str">
            <v>63214</v>
          </cell>
          <cell r="E348" t="str">
            <v>0</v>
          </cell>
          <cell r="H348" t="str">
            <v>San Pasqual Valley Unified</v>
          </cell>
          <cell r="I348" t="str">
            <v>UNIFIED</v>
          </cell>
          <cell r="J348">
            <v>1174521</v>
          </cell>
        </row>
        <row r="349">
          <cell r="A349">
            <v>225</v>
          </cell>
          <cell r="B349">
            <v>47</v>
          </cell>
          <cell r="C349" t="str">
            <v>13</v>
          </cell>
          <cell r="D349" t="str">
            <v>63222</v>
          </cell>
          <cell r="E349" t="str">
            <v>0</v>
          </cell>
          <cell r="H349" t="str">
            <v>Seeley Union Elementary</v>
          </cell>
          <cell r="I349" t="str">
            <v>ELEMENTARY</v>
          </cell>
          <cell r="J349">
            <v>493427</v>
          </cell>
        </row>
        <row r="350">
          <cell r="A350">
            <v>226</v>
          </cell>
          <cell r="B350">
            <v>47</v>
          </cell>
          <cell r="C350" t="str">
            <v>13</v>
          </cell>
          <cell r="D350" t="str">
            <v>63230</v>
          </cell>
          <cell r="E350" t="str">
            <v>0</v>
          </cell>
          <cell r="H350" t="str">
            <v>Westmorland Union Elementary</v>
          </cell>
          <cell r="I350" t="str">
            <v>ELEMENTARY</v>
          </cell>
          <cell r="J350">
            <v>527654</v>
          </cell>
        </row>
        <row r="351">
          <cell r="A351">
            <v>15</v>
          </cell>
          <cell r="B351">
            <v>47</v>
          </cell>
          <cell r="C351" t="str">
            <v>14</v>
          </cell>
          <cell r="D351" t="str">
            <v>10140</v>
          </cell>
          <cell r="E351" t="str">
            <v>0</v>
          </cell>
          <cell r="H351" t="str">
            <v>Inyo Co. Office of Education</v>
          </cell>
          <cell r="I351" t="str">
            <v>CO OFFICE</v>
          </cell>
          <cell r="J351">
            <v>1182</v>
          </cell>
        </row>
        <row r="352">
          <cell r="A352">
            <v>11972</v>
          </cell>
          <cell r="B352">
            <v>47</v>
          </cell>
          <cell r="C352" t="str">
            <v>14</v>
          </cell>
          <cell r="D352" t="str">
            <v>10140</v>
          </cell>
          <cell r="E352" t="str">
            <v>117994</v>
          </cell>
          <cell r="F352" t="str">
            <v>1012</v>
          </cell>
          <cell r="G352" t="str">
            <v>D</v>
          </cell>
          <cell r="H352" t="str">
            <v>YouthBuild Charter School of California</v>
          </cell>
          <cell r="I352" t="str">
            <v>CO OFFICE</v>
          </cell>
          <cell r="J352">
            <v>1539256</v>
          </cell>
        </row>
        <row r="353">
          <cell r="A353">
            <v>13964</v>
          </cell>
          <cell r="B353">
            <v>47</v>
          </cell>
          <cell r="C353" t="str">
            <v>14</v>
          </cell>
          <cell r="D353" t="str">
            <v>10140</v>
          </cell>
          <cell r="E353" t="str">
            <v>128447</v>
          </cell>
          <cell r="F353" t="str">
            <v>1594</v>
          </cell>
          <cell r="G353" t="str">
            <v>D</v>
          </cell>
          <cell r="H353" t="str">
            <v>The Education Corps</v>
          </cell>
          <cell r="I353" t="str">
            <v>CO OFFICE</v>
          </cell>
          <cell r="J353">
            <v>48594</v>
          </cell>
        </row>
        <row r="354">
          <cell r="A354">
            <v>13963</v>
          </cell>
          <cell r="B354">
            <v>47</v>
          </cell>
          <cell r="C354" t="str">
            <v>14</v>
          </cell>
          <cell r="D354" t="str">
            <v>10140</v>
          </cell>
          <cell r="E354" t="str">
            <v>128454</v>
          </cell>
          <cell r="F354" t="str">
            <v>1593</v>
          </cell>
          <cell r="G354" t="str">
            <v>D</v>
          </cell>
          <cell r="H354" t="str">
            <v>College Bridge Academy</v>
          </cell>
          <cell r="I354" t="str">
            <v>CO OFFICE</v>
          </cell>
          <cell r="J354">
            <v>63858</v>
          </cell>
        </row>
        <row r="355">
          <cell r="A355">
            <v>227</v>
          </cell>
          <cell r="B355">
            <v>47</v>
          </cell>
          <cell r="C355" t="str">
            <v>14</v>
          </cell>
          <cell r="D355" t="str">
            <v>63248</v>
          </cell>
          <cell r="E355" t="str">
            <v>0</v>
          </cell>
          <cell r="H355" t="str">
            <v>Big Pine Unified</v>
          </cell>
          <cell r="I355" t="str">
            <v>UNIFIED</v>
          </cell>
          <cell r="J355">
            <v>30332</v>
          </cell>
        </row>
        <row r="356">
          <cell r="A356">
            <v>230</v>
          </cell>
          <cell r="B356">
            <v>47</v>
          </cell>
          <cell r="C356" t="str">
            <v>14</v>
          </cell>
          <cell r="D356" t="str">
            <v>63271</v>
          </cell>
          <cell r="E356" t="str">
            <v>0</v>
          </cell>
          <cell r="H356" t="str">
            <v>Death Valley Unified</v>
          </cell>
          <cell r="I356" t="str">
            <v>UNIFIED</v>
          </cell>
          <cell r="J356">
            <v>5580</v>
          </cell>
        </row>
        <row r="357">
          <cell r="A357">
            <v>231</v>
          </cell>
          <cell r="B357">
            <v>47</v>
          </cell>
          <cell r="C357" t="str">
            <v>14</v>
          </cell>
          <cell r="D357" t="str">
            <v>63289</v>
          </cell>
          <cell r="E357" t="str">
            <v>0</v>
          </cell>
          <cell r="H357" t="str">
            <v>Lone Pine Unified</v>
          </cell>
          <cell r="I357" t="str">
            <v>UNIFIED</v>
          </cell>
          <cell r="J357">
            <v>56926</v>
          </cell>
        </row>
        <row r="358">
          <cell r="A358">
            <v>232</v>
          </cell>
          <cell r="B358">
            <v>47</v>
          </cell>
          <cell r="C358" t="str">
            <v>14</v>
          </cell>
          <cell r="D358" t="str">
            <v>63297</v>
          </cell>
          <cell r="E358" t="str">
            <v>0</v>
          </cell>
          <cell r="H358" t="str">
            <v>Owens Valley Unified</v>
          </cell>
          <cell r="I358" t="str">
            <v>UNIFIED</v>
          </cell>
          <cell r="J358">
            <v>17710</v>
          </cell>
        </row>
        <row r="359">
          <cell r="A359">
            <v>233</v>
          </cell>
          <cell r="B359">
            <v>47</v>
          </cell>
          <cell r="C359" t="str">
            <v>14</v>
          </cell>
          <cell r="D359" t="str">
            <v>63305</v>
          </cell>
          <cell r="E359" t="str">
            <v>0</v>
          </cell>
          <cell r="H359" t="str">
            <v>Round Valley Joint Elementary</v>
          </cell>
          <cell r="I359" t="str">
            <v>ELEMENTARY</v>
          </cell>
          <cell r="J359">
            <v>26848</v>
          </cell>
        </row>
        <row r="360">
          <cell r="A360">
            <v>12317</v>
          </cell>
          <cell r="B360">
            <v>47</v>
          </cell>
          <cell r="C360" t="str">
            <v>14</v>
          </cell>
          <cell r="D360" t="str">
            <v>76687</v>
          </cell>
          <cell r="E360" t="str">
            <v>0</v>
          </cell>
          <cell r="H360" t="str">
            <v>Bishop Unified</v>
          </cell>
          <cell r="I360" t="str">
            <v>UNIFIED</v>
          </cell>
          <cell r="J360">
            <v>366144</v>
          </cell>
        </row>
        <row r="361">
          <cell r="A361">
            <v>16</v>
          </cell>
          <cell r="B361">
            <v>47</v>
          </cell>
          <cell r="C361" t="str">
            <v>15</v>
          </cell>
          <cell r="D361" t="str">
            <v>10157</v>
          </cell>
          <cell r="E361" t="str">
            <v>0</v>
          </cell>
          <cell r="H361" t="str">
            <v>Kern Co. Office of Education</v>
          </cell>
          <cell r="I361" t="str">
            <v>CO OFFICE</v>
          </cell>
          <cell r="J361">
            <v>3935925</v>
          </cell>
        </row>
        <row r="362">
          <cell r="A362">
            <v>12160</v>
          </cell>
          <cell r="B362">
            <v>47</v>
          </cell>
          <cell r="C362" t="str">
            <v>15</v>
          </cell>
          <cell r="D362" t="str">
            <v>10157</v>
          </cell>
          <cell r="E362" t="str">
            <v>119669</v>
          </cell>
          <cell r="F362" t="str">
            <v>1078</v>
          </cell>
          <cell r="G362" t="str">
            <v>D</v>
          </cell>
          <cell r="H362" t="str">
            <v>Wonderful College Prep Academy</v>
          </cell>
          <cell r="I362" t="str">
            <v>ELEMENTARY</v>
          </cell>
          <cell r="J362">
            <v>1633388</v>
          </cell>
        </row>
        <row r="363">
          <cell r="A363">
            <v>12541</v>
          </cell>
          <cell r="B363">
            <v>47</v>
          </cell>
          <cell r="C363" t="str">
            <v>15</v>
          </cell>
          <cell r="D363" t="str">
            <v>10157</v>
          </cell>
          <cell r="E363" t="str">
            <v>124040</v>
          </cell>
          <cell r="F363" t="str">
            <v>1292</v>
          </cell>
          <cell r="G363" t="str">
            <v>D</v>
          </cell>
          <cell r="H363" t="str">
            <v>Grimmway Academy</v>
          </cell>
          <cell r="I363" t="str">
            <v>ELEMENTARY</v>
          </cell>
          <cell r="J363">
            <v>1091230</v>
          </cell>
        </row>
        <row r="364">
          <cell r="A364">
            <v>14428</v>
          </cell>
          <cell r="B364">
            <v>47</v>
          </cell>
          <cell r="C364" t="str">
            <v>15</v>
          </cell>
          <cell r="D364" t="str">
            <v>10157</v>
          </cell>
          <cell r="E364" t="str">
            <v>135467</v>
          </cell>
          <cell r="F364" t="str">
            <v>1851</v>
          </cell>
          <cell r="G364" t="str">
            <v>D</v>
          </cell>
          <cell r="H364" t="str">
            <v>Wonderful College Prep Academy - Lost Hills</v>
          </cell>
          <cell r="I364" t="str">
            <v>CO OFFICE</v>
          </cell>
          <cell r="J364">
            <v>19010</v>
          </cell>
        </row>
        <row r="365">
          <cell r="A365">
            <v>1054</v>
          </cell>
          <cell r="B365">
            <v>47</v>
          </cell>
          <cell r="C365" t="str">
            <v>15</v>
          </cell>
          <cell r="D365" t="str">
            <v>10157</v>
          </cell>
          <cell r="E365" t="str">
            <v>1530492</v>
          </cell>
          <cell r="F365" t="str">
            <v>0332</v>
          </cell>
          <cell r="G365" t="str">
            <v>L</v>
          </cell>
          <cell r="H365" t="str">
            <v>Valley Oaks Charter</v>
          </cell>
          <cell r="I365" t="str">
            <v>CO OFFICE</v>
          </cell>
          <cell r="J365">
            <v>1746898</v>
          </cell>
        </row>
        <row r="366">
          <cell r="A366">
            <v>234</v>
          </cell>
          <cell r="B366">
            <v>47</v>
          </cell>
          <cell r="C366" t="str">
            <v>15</v>
          </cell>
          <cell r="D366" t="str">
            <v>63313</v>
          </cell>
          <cell r="E366" t="str">
            <v>0</v>
          </cell>
          <cell r="H366" t="str">
            <v>Arvin Union</v>
          </cell>
          <cell r="I366" t="str">
            <v>ELEMENTARY</v>
          </cell>
          <cell r="J366">
            <v>4256187</v>
          </cell>
        </row>
        <row r="367">
          <cell r="A367">
            <v>235</v>
          </cell>
          <cell r="B367">
            <v>47</v>
          </cell>
          <cell r="C367" t="str">
            <v>15</v>
          </cell>
          <cell r="D367" t="str">
            <v>63321</v>
          </cell>
          <cell r="E367" t="str">
            <v>0</v>
          </cell>
          <cell r="H367" t="str">
            <v>Bakersfield City</v>
          </cell>
          <cell r="I367" t="str">
            <v>ELEMENTARY</v>
          </cell>
          <cell r="J367">
            <v>42162423</v>
          </cell>
        </row>
        <row r="368">
          <cell r="A368">
            <v>236</v>
          </cell>
          <cell r="B368">
            <v>47</v>
          </cell>
          <cell r="C368" t="str">
            <v>15</v>
          </cell>
          <cell r="D368" t="str">
            <v>63339</v>
          </cell>
          <cell r="E368" t="str">
            <v>0</v>
          </cell>
          <cell r="H368" t="str">
            <v>Beardsley Elementary</v>
          </cell>
          <cell r="I368" t="str">
            <v>ELEMENTARY</v>
          </cell>
          <cell r="J368">
            <v>2655625</v>
          </cell>
        </row>
        <row r="369">
          <cell r="A369">
            <v>237</v>
          </cell>
          <cell r="B369">
            <v>47</v>
          </cell>
          <cell r="C369" t="str">
            <v>15</v>
          </cell>
          <cell r="D369" t="str">
            <v>63347</v>
          </cell>
          <cell r="E369" t="str">
            <v>0</v>
          </cell>
          <cell r="H369" t="str">
            <v>Belridge Elementary</v>
          </cell>
          <cell r="I369" t="str">
            <v>ELEMENTARY</v>
          </cell>
          <cell r="J369">
            <v>8378</v>
          </cell>
        </row>
        <row r="370">
          <cell r="A370">
            <v>238</v>
          </cell>
          <cell r="B370">
            <v>47</v>
          </cell>
          <cell r="C370" t="str">
            <v>15</v>
          </cell>
          <cell r="D370" t="str">
            <v>63354</v>
          </cell>
          <cell r="E370" t="str">
            <v>0</v>
          </cell>
          <cell r="H370" t="str">
            <v>Blake Elementary</v>
          </cell>
          <cell r="I370" t="str">
            <v>ELEMENTARY</v>
          </cell>
          <cell r="J370">
            <v>33673</v>
          </cell>
        </row>
        <row r="371">
          <cell r="A371">
            <v>239</v>
          </cell>
          <cell r="B371">
            <v>47</v>
          </cell>
          <cell r="C371" t="str">
            <v>15</v>
          </cell>
          <cell r="D371" t="str">
            <v>63362</v>
          </cell>
          <cell r="E371" t="str">
            <v>0</v>
          </cell>
          <cell r="H371" t="str">
            <v>Panama-Buena Vista Union</v>
          </cell>
          <cell r="I371" t="str">
            <v>ELEMENTARY</v>
          </cell>
          <cell r="J371">
            <v>28064328</v>
          </cell>
        </row>
        <row r="372">
          <cell r="A372">
            <v>240</v>
          </cell>
          <cell r="B372">
            <v>47</v>
          </cell>
          <cell r="C372" t="str">
            <v>15</v>
          </cell>
          <cell r="D372" t="str">
            <v>63370</v>
          </cell>
          <cell r="E372" t="str">
            <v>0</v>
          </cell>
          <cell r="H372" t="str">
            <v>Buttonwillow Union Elementary</v>
          </cell>
          <cell r="I372" t="str">
            <v>ELEMENTARY</v>
          </cell>
          <cell r="J372">
            <v>70004</v>
          </cell>
        </row>
        <row r="373">
          <cell r="A373">
            <v>241</v>
          </cell>
          <cell r="B373">
            <v>47</v>
          </cell>
          <cell r="C373" t="str">
            <v>15</v>
          </cell>
          <cell r="D373" t="str">
            <v>63388</v>
          </cell>
          <cell r="E373" t="str">
            <v>0</v>
          </cell>
          <cell r="H373" t="str">
            <v>Caliente Union Elementary</v>
          </cell>
          <cell r="I373" t="str">
            <v>ELEMENTARY</v>
          </cell>
          <cell r="J373">
            <v>20238</v>
          </cell>
        </row>
        <row r="374">
          <cell r="A374">
            <v>242</v>
          </cell>
          <cell r="B374">
            <v>47</v>
          </cell>
          <cell r="C374" t="str">
            <v>15</v>
          </cell>
          <cell r="D374" t="str">
            <v>63404</v>
          </cell>
          <cell r="E374" t="str">
            <v>0</v>
          </cell>
          <cell r="H374" t="str">
            <v>Delano Union Elementary</v>
          </cell>
          <cell r="I374" t="str">
            <v>ELEMENTARY</v>
          </cell>
          <cell r="J374">
            <v>7780945</v>
          </cell>
        </row>
        <row r="375">
          <cell r="A375">
            <v>12161</v>
          </cell>
          <cell r="B375">
            <v>47</v>
          </cell>
          <cell r="C375" t="str">
            <v>15</v>
          </cell>
          <cell r="D375" t="str">
            <v>63404</v>
          </cell>
          <cell r="E375" t="str">
            <v>120139</v>
          </cell>
          <cell r="F375" t="str">
            <v>1109</v>
          </cell>
          <cell r="G375" t="str">
            <v>L</v>
          </cell>
          <cell r="H375" t="str">
            <v>Nueva Vista Language Academy</v>
          </cell>
          <cell r="I375" t="str">
            <v>ELEMENTARY</v>
          </cell>
          <cell r="J375">
            <v>737172</v>
          </cell>
        </row>
        <row r="376">
          <cell r="A376">
            <v>2706</v>
          </cell>
          <cell r="B376">
            <v>47</v>
          </cell>
          <cell r="C376" t="str">
            <v>15</v>
          </cell>
          <cell r="D376" t="str">
            <v>63404</v>
          </cell>
          <cell r="E376" t="str">
            <v>6009351</v>
          </cell>
          <cell r="F376" t="str">
            <v>1184</v>
          </cell>
          <cell r="G376" t="str">
            <v>L</v>
          </cell>
          <cell r="H376" t="str">
            <v>Cecil Avenue Math and Science Academy</v>
          </cell>
          <cell r="I376" t="str">
            <v>ELEMENTARY</v>
          </cell>
          <cell r="J376">
            <v>957545</v>
          </cell>
        </row>
        <row r="377">
          <cell r="A377">
            <v>2707</v>
          </cell>
          <cell r="B377">
            <v>47</v>
          </cell>
          <cell r="C377" t="str">
            <v>15</v>
          </cell>
          <cell r="D377" t="str">
            <v>63404</v>
          </cell>
          <cell r="E377" t="str">
            <v>6009369</v>
          </cell>
          <cell r="F377" t="str">
            <v>1352</v>
          </cell>
          <cell r="G377" t="str">
            <v>L</v>
          </cell>
          <cell r="H377" t="str">
            <v>Del Vista Math and Science Academy</v>
          </cell>
          <cell r="I377" t="str">
            <v>ELEMENTARY</v>
          </cell>
          <cell r="J377">
            <v>777680</v>
          </cell>
        </row>
        <row r="378">
          <cell r="A378">
            <v>243</v>
          </cell>
          <cell r="B378">
            <v>47</v>
          </cell>
          <cell r="C378" t="str">
            <v>15</v>
          </cell>
          <cell r="D378" t="str">
            <v>63412</v>
          </cell>
          <cell r="E378" t="str">
            <v>0</v>
          </cell>
          <cell r="H378" t="str">
            <v>Delano Joint Union High</v>
          </cell>
          <cell r="I378" t="str">
            <v>HIGH</v>
          </cell>
          <cell r="J378">
            <v>7190081</v>
          </cell>
        </row>
        <row r="379">
          <cell r="A379">
            <v>244</v>
          </cell>
          <cell r="B379">
            <v>47</v>
          </cell>
          <cell r="C379" t="str">
            <v>15</v>
          </cell>
          <cell r="D379" t="str">
            <v>63420</v>
          </cell>
          <cell r="E379" t="str">
            <v>0</v>
          </cell>
          <cell r="H379" t="str">
            <v>Di Giorgio Elementary</v>
          </cell>
          <cell r="I379" t="str">
            <v>ELEMENTARY</v>
          </cell>
          <cell r="J379">
            <v>333959</v>
          </cell>
        </row>
        <row r="380">
          <cell r="A380">
            <v>245</v>
          </cell>
          <cell r="B380">
            <v>47</v>
          </cell>
          <cell r="C380" t="str">
            <v>15</v>
          </cell>
          <cell r="D380" t="str">
            <v>63438</v>
          </cell>
          <cell r="E380" t="str">
            <v>0</v>
          </cell>
          <cell r="H380" t="str">
            <v>Edison Elementary</v>
          </cell>
          <cell r="I380" t="str">
            <v>ELEMENTARY</v>
          </cell>
          <cell r="J380">
            <v>1499017</v>
          </cell>
        </row>
        <row r="381">
          <cell r="A381">
            <v>246</v>
          </cell>
          <cell r="B381">
            <v>47</v>
          </cell>
          <cell r="C381" t="str">
            <v>15</v>
          </cell>
          <cell r="D381" t="str">
            <v>63446</v>
          </cell>
          <cell r="E381" t="str">
            <v>0</v>
          </cell>
          <cell r="H381" t="str">
            <v>Elk Hills Elementary</v>
          </cell>
          <cell r="I381" t="str">
            <v>ELEMENTARY</v>
          </cell>
          <cell r="J381">
            <v>416423</v>
          </cell>
        </row>
        <row r="382">
          <cell r="A382">
            <v>247</v>
          </cell>
          <cell r="B382">
            <v>47</v>
          </cell>
          <cell r="C382" t="str">
            <v>15</v>
          </cell>
          <cell r="D382" t="str">
            <v>63461</v>
          </cell>
          <cell r="E382" t="str">
            <v>0</v>
          </cell>
          <cell r="H382" t="str">
            <v>Fairfax Elementary</v>
          </cell>
          <cell r="I382" t="str">
            <v>ELEMENTARY</v>
          </cell>
          <cell r="J382">
            <v>3730636</v>
          </cell>
        </row>
        <row r="383">
          <cell r="A383">
            <v>248</v>
          </cell>
          <cell r="B383">
            <v>47</v>
          </cell>
          <cell r="C383" t="str">
            <v>15</v>
          </cell>
          <cell r="D383" t="str">
            <v>63479</v>
          </cell>
          <cell r="E383" t="str">
            <v>0</v>
          </cell>
          <cell r="H383" t="str">
            <v>Fruitvale Elementary</v>
          </cell>
          <cell r="I383" t="str">
            <v>ELEMENTARY</v>
          </cell>
          <cell r="J383">
            <v>4568471</v>
          </cell>
        </row>
        <row r="384">
          <cell r="A384">
            <v>249</v>
          </cell>
          <cell r="B384">
            <v>47</v>
          </cell>
          <cell r="C384" t="str">
            <v>15</v>
          </cell>
          <cell r="D384" t="str">
            <v>63487</v>
          </cell>
          <cell r="E384" t="str">
            <v>0</v>
          </cell>
          <cell r="H384" t="str">
            <v>General Shafter Elementary</v>
          </cell>
          <cell r="I384" t="str">
            <v>ELEMENTARY</v>
          </cell>
          <cell r="J384">
            <v>28876</v>
          </cell>
        </row>
        <row r="385">
          <cell r="A385">
            <v>250</v>
          </cell>
          <cell r="B385">
            <v>47</v>
          </cell>
          <cell r="C385" t="str">
            <v>15</v>
          </cell>
          <cell r="D385" t="str">
            <v>63503</v>
          </cell>
          <cell r="E385" t="str">
            <v>0</v>
          </cell>
          <cell r="H385" t="str">
            <v>Greenfield Union</v>
          </cell>
          <cell r="I385" t="str">
            <v>ELEMENTARY</v>
          </cell>
          <cell r="J385">
            <v>13375853</v>
          </cell>
        </row>
        <row r="386">
          <cell r="A386">
            <v>251</v>
          </cell>
          <cell r="B386">
            <v>47</v>
          </cell>
          <cell r="C386" t="str">
            <v>15</v>
          </cell>
          <cell r="D386" t="str">
            <v>63529</v>
          </cell>
          <cell r="E386" t="str">
            <v>0</v>
          </cell>
          <cell r="H386" t="str">
            <v>Kern High</v>
          </cell>
          <cell r="I386" t="str">
            <v>HIGH</v>
          </cell>
          <cell r="J386">
            <v>67913429</v>
          </cell>
        </row>
        <row r="387">
          <cell r="A387">
            <v>1135</v>
          </cell>
          <cell r="B387">
            <v>47</v>
          </cell>
          <cell r="C387" t="str">
            <v>15</v>
          </cell>
          <cell r="D387" t="str">
            <v>63529</v>
          </cell>
          <cell r="E387" t="str">
            <v>1530435</v>
          </cell>
          <cell r="F387" t="str">
            <v>0071</v>
          </cell>
          <cell r="G387" t="str">
            <v>L</v>
          </cell>
          <cell r="H387" t="str">
            <v>Kern Workforce 2000 Academy</v>
          </cell>
          <cell r="I387" t="str">
            <v>HIGH</v>
          </cell>
          <cell r="J387">
            <v>688511</v>
          </cell>
        </row>
        <row r="388">
          <cell r="A388">
            <v>252</v>
          </cell>
          <cell r="B388">
            <v>47</v>
          </cell>
          <cell r="C388" t="str">
            <v>15</v>
          </cell>
          <cell r="D388" t="str">
            <v>63545</v>
          </cell>
          <cell r="E388" t="str">
            <v>0</v>
          </cell>
          <cell r="H388" t="str">
            <v>Kernville Union Elementary</v>
          </cell>
          <cell r="I388" t="str">
            <v>ELEMENTARY</v>
          </cell>
          <cell r="J388">
            <v>1244428</v>
          </cell>
        </row>
        <row r="389">
          <cell r="A389">
            <v>253</v>
          </cell>
          <cell r="B389">
            <v>47</v>
          </cell>
          <cell r="C389" t="str">
            <v>15</v>
          </cell>
          <cell r="D389" t="str">
            <v>63552</v>
          </cell>
          <cell r="E389" t="str">
            <v>0</v>
          </cell>
          <cell r="H389" t="str">
            <v>Lakeside Union</v>
          </cell>
          <cell r="I389" t="str">
            <v>ELEMENTARY</v>
          </cell>
          <cell r="J389">
            <v>2118919</v>
          </cell>
        </row>
        <row r="390">
          <cell r="A390">
            <v>254</v>
          </cell>
          <cell r="B390">
            <v>47</v>
          </cell>
          <cell r="C390" t="str">
            <v>15</v>
          </cell>
          <cell r="D390" t="str">
            <v>63560</v>
          </cell>
          <cell r="E390" t="str">
            <v>0</v>
          </cell>
          <cell r="H390" t="str">
            <v>Lamont Elementary</v>
          </cell>
          <cell r="I390" t="str">
            <v>ELEMENTARY</v>
          </cell>
          <cell r="J390">
            <v>4233200</v>
          </cell>
        </row>
        <row r="391">
          <cell r="A391">
            <v>255</v>
          </cell>
          <cell r="B391">
            <v>47</v>
          </cell>
          <cell r="C391" t="str">
            <v>15</v>
          </cell>
          <cell r="D391" t="str">
            <v>63578</v>
          </cell>
          <cell r="E391" t="str">
            <v>0</v>
          </cell>
          <cell r="H391" t="str">
            <v>Richland Union Elementary</v>
          </cell>
          <cell r="I391" t="str">
            <v>ELEMENTARY</v>
          </cell>
          <cell r="J391">
            <v>4499219</v>
          </cell>
        </row>
        <row r="392">
          <cell r="A392">
            <v>14466</v>
          </cell>
          <cell r="B392">
            <v>47</v>
          </cell>
          <cell r="C392" t="str">
            <v>15</v>
          </cell>
          <cell r="D392" t="str">
            <v>63578</v>
          </cell>
          <cell r="E392" t="str">
            <v>135186</v>
          </cell>
          <cell r="F392" t="str">
            <v>1847</v>
          </cell>
          <cell r="G392" t="str">
            <v>D</v>
          </cell>
          <cell r="H392" t="str">
            <v>Grimmway Academy Shafter</v>
          </cell>
          <cell r="I392" t="str">
            <v>ELEMENTARY</v>
          </cell>
          <cell r="J392">
            <v>82270</v>
          </cell>
        </row>
        <row r="393">
          <cell r="A393">
            <v>256</v>
          </cell>
          <cell r="B393">
            <v>47</v>
          </cell>
          <cell r="C393" t="str">
            <v>15</v>
          </cell>
          <cell r="D393" t="str">
            <v>63586</v>
          </cell>
          <cell r="E393" t="str">
            <v>0</v>
          </cell>
          <cell r="H393" t="str">
            <v>Linns Valley-Poso Flat Union</v>
          </cell>
          <cell r="I393" t="str">
            <v>ELEMENTARY</v>
          </cell>
          <cell r="J393">
            <v>4646</v>
          </cell>
        </row>
        <row r="394">
          <cell r="A394">
            <v>257</v>
          </cell>
          <cell r="B394">
            <v>47</v>
          </cell>
          <cell r="C394" t="str">
            <v>15</v>
          </cell>
          <cell r="D394" t="str">
            <v>63594</v>
          </cell>
          <cell r="E394" t="str">
            <v>0</v>
          </cell>
          <cell r="H394" t="str">
            <v>Lost Hills Union Elementary</v>
          </cell>
          <cell r="I394" t="str">
            <v>ELEMENTARY</v>
          </cell>
          <cell r="J394">
            <v>456482</v>
          </cell>
        </row>
        <row r="395">
          <cell r="A395">
            <v>258</v>
          </cell>
          <cell r="B395">
            <v>47</v>
          </cell>
          <cell r="C395" t="str">
            <v>15</v>
          </cell>
          <cell r="D395" t="str">
            <v>63610</v>
          </cell>
          <cell r="E395" t="str">
            <v>0</v>
          </cell>
          <cell r="H395" t="str">
            <v>Maple Elementary</v>
          </cell>
          <cell r="I395" t="str">
            <v>ELEMENTARY</v>
          </cell>
          <cell r="J395">
            <v>400334</v>
          </cell>
        </row>
        <row r="396">
          <cell r="A396">
            <v>259</v>
          </cell>
          <cell r="B396">
            <v>47</v>
          </cell>
          <cell r="C396" t="str">
            <v>15</v>
          </cell>
          <cell r="D396" t="str">
            <v>63628</v>
          </cell>
          <cell r="E396" t="str">
            <v>0</v>
          </cell>
          <cell r="H396" t="str">
            <v>Maricopa Unified</v>
          </cell>
          <cell r="I396" t="str">
            <v>UNIFIED</v>
          </cell>
          <cell r="J396">
            <v>567141</v>
          </cell>
        </row>
        <row r="397">
          <cell r="A397">
            <v>12776</v>
          </cell>
          <cell r="B397">
            <v>47</v>
          </cell>
          <cell r="C397" t="str">
            <v>15</v>
          </cell>
          <cell r="D397" t="str">
            <v>63628</v>
          </cell>
          <cell r="E397" t="str">
            <v>127183</v>
          </cell>
          <cell r="F397" t="str">
            <v>1490</v>
          </cell>
          <cell r="G397" t="str">
            <v>D</v>
          </cell>
          <cell r="H397" t="str">
            <v>California Virtual Academy @ Maricopa</v>
          </cell>
          <cell r="I397" t="str">
            <v>UNIFIED</v>
          </cell>
          <cell r="J397">
            <v>1949063</v>
          </cell>
        </row>
        <row r="398">
          <cell r="A398">
            <v>12790</v>
          </cell>
          <cell r="B398">
            <v>47</v>
          </cell>
          <cell r="C398" t="str">
            <v>15</v>
          </cell>
          <cell r="D398" t="str">
            <v>63628</v>
          </cell>
          <cell r="E398" t="str">
            <v>127209</v>
          </cell>
          <cell r="F398" t="str">
            <v>1491</v>
          </cell>
          <cell r="G398" t="str">
            <v>D</v>
          </cell>
          <cell r="H398" t="str">
            <v>Insight School of California</v>
          </cell>
          <cell r="I398" t="str">
            <v>UNIFIED</v>
          </cell>
          <cell r="J398">
            <v>614119</v>
          </cell>
        </row>
        <row r="399">
          <cell r="A399">
            <v>13959</v>
          </cell>
          <cell r="B399">
            <v>47</v>
          </cell>
          <cell r="C399" t="str">
            <v>15</v>
          </cell>
          <cell r="D399" t="str">
            <v>63628</v>
          </cell>
          <cell r="E399" t="str">
            <v>128504</v>
          </cell>
          <cell r="F399" t="str">
            <v>1575</v>
          </cell>
          <cell r="G399" t="str">
            <v>D</v>
          </cell>
          <cell r="H399" t="str">
            <v>Peak to Peak Mountain Charter</v>
          </cell>
          <cell r="I399" t="str">
            <v>UNIFIED</v>
          </cell>
          <cell r="J399">
            <v>14128</v>
          </cell>
        </row>
        <row r="400">
          <cell r="A400">
            <v>14357</v>
          </cell>
          <cell r="B400">
            <v>47</v>
          </cell>
          <cell r="C400" t="str">
            <v>15</v>
          </cell>
          <cell r="D400" t="str">
            <v>63628</v>
          </cell>
          <cell r="E400" t="str">
            <v>134312</v>
          </cell>
          <cell r="F400" t="str">
            <v>1816</v>
          </cell>
          <cell r="G400" t="str">
            <v>D</v>
          </cell>
          <cell r="H400" t="str">
            <v>Inspire Charter School - Kern</v>
          </cell>
          <cell r="I400" t="str">
            <v>UNIFIED</v>
          </cell>
          <cell r="J400">
            <v>886738</v>
          </cell>
        </row>
        <row r="401">
          <cell r="A401">
            <v>260</v>
          </cell>
          <cell r="B401">
            <v>47</v>
          </cell>
          <cell r="C401" t="str">
            <v>15</v>
          </cell>
          <cell r="D401" t="str">
            <v>63651</v>
          </cell>
          <cell r="E401" t="str">
            <v>0</v>
          </cell>
          <cell r="H401" t="str">
            <v>McKittrick Elementary</v>
          </cell>
          <cell r="I401" t="str">
            <v>ELEMENTARY</v>
          </cell>
          <cell r="J401">
            <v>14886</v>
          </cell>
        </row>
        <row r="402">
          <cell r="A402">
            <v>261</v>
          </cell>
          <cell r="B402">
            <v>47</v>
          </cell>
          <cell r="C402" t="str">
            <v>15</v>
          </cell>
          <cell r="D402" t="str">
            <v>63669</v>
          </cell>
          <cell r="E402" t="str">
            <v>0</v>
          </cell>
          <cell r="H402" t="str">
            <v>Midway Elementary</v>
          </cell>
          <cell r="I402" t="str">
            <v>ELEMENTARY</v>
          </cell>
          <cell r="J402">
            <v>16040</v>
          </cell>
        </row>
        <row r="403">
          <cell r="A403">
            <v>262</v>
          </cell>
          <cell r="B403">
            <v>47</v>
          </cell>
          <cell r="C403" t="str">
            <v>15</v>
          </cell>
          <cell r="D403" t="str">
            <v>63677</v>
          </cell>
          <cell r="E403" t="str">
            <v>0</v>
          </cell>
          <cell r="H403" t="str">
            <v>Mojave Unified</v>
          </cell>
          <cell r="I403" t="str">
            <v>UNIFIED</v>
          </cell>
          <cell r="J403">
            <v>531394</v>
          </cell>
        </row>
        <row r="404">
          <cell r="A404">
            <v>263</v>
          </cell>
          <cell r="B404">
            <v>47</v>
          </cell>
          <cell r="C404" t="str">
            <v>15</v>
          </cell>
          <cell r="D404" t="str">
            <v>63685</v>
          </cell>
          <cell r="E404" t="str">
            <v>0</v>
          </cell>
          <cell r="H404" t="str">
            <v>Muroc Joint Unified</v>
          </cell>
          <cell r="I404" t="str">
            <v>UNIFIED</v>
          </cell>
          <cell r="J404">
            <v>2761087</v>
          </cell>
        </row>
        <row r="405">
          <cell r="A405">
            <v>264</v>
          </cell>
          <cell r="B405">
            <v>47</v>
          </cell>
          <cell r="C405" t="str">
            <v>15</v>
          </cell>
          <cell r="D405" t="str">
            <v>63693</v>
          </cell>
          <cell r="E405" t="str">
            <v>0</v>
          </cell>
          <cell r="H405" t="str">
            <v>Norris Elementary</v>
          </cell>
          <cell r="I405" t="str">
            <v>ELEMENTARY</v>
          </cell>
          <cell r="J405">
            <v>5729880</v>
          </cell>
        </row>
        <row r="406">
          <cell r="A406">
            <v>265</v>
          </cell>
          <cell r="B406">
            <v>47</v>
          </cell>
          <cell r="C406" t="str">
            <v>15</v>
          </cell>
          <cell r="D406" t="str">
            <v>63719</v>
          </cell>
          <cell r="E406" t="str">
            <v>0</v>
          </cell>
          <cell r="H406" t="str">
            <v>Pond Union Elementary</v>
          </cell>
          <cell r="I406" t="str">
            <v>ELEMENTARY</v>
          </cell>
          <cell r="J406">
            <v>117987</v>
          </cell>
        </row>
        <row r="407">
          <cell r="A407">
            <v>266</v>
          </cell>
          <cell r="B407">
            <v>47</v>
          </cell>
          <cell r="C407" t="str">
            <v>15</v>
          </cell>
          <cell r="D407" t="str">
            <v>63750</v>
          </cell>
          <cell r="E407" t="str">
            <v>0</v>
          </cell>
          <cell r="H407" t="str">
            <v>Rosedale Union Elementary</v>
          </cell>
          <cell r="I407" t="str">
            <v>ELEMENTARY</v>
          </cell>
          <cell r="J407">
            <v>7939085</v>
          </cell>
        </row>
        <row r="408">
          <cell r="A408">
            <v>267</v>
          </cell>
          <cell r="B408">
            <v>47</v>
          </cell>
          <cell r="C408" t="str">
            <v>15</v>
          </cell>
          <cell r="D408" t="str">
            <v>63768</v>
          </cell>
          <cell r="E408" t="str">
            <v>0</v>
          </cell>
          <cell r="H408" t="str">
            <v>Semitropic Elementary</v>
          </cell>
          <cell r="I408" t="str">
            <v>ELEMENTARY</v>
          </cell>
          <cell r="J408">
            <v>313492</v>
          </cell>
        </row>
        <row r="409">
          <cell r="A409">
            <v>268</v>
          </cell>
          <cell r="B409">
            <v>47</v>
          </cell>
          <cell r="C409" t="str">
            <v>15</v>
          </cell>
          <cell r="D409" t="str">
            <v>63776</v>
          </cell>
          <cell r="E409" t="str">
            <v>0</v>
          </cell>
          <cell r="H409" t="str">
            <v>Southern Kern Unified</v>
          </cell>
          <cell r="I409" t="str">
            <v>UNIFIED</v>
          </cell>
          <cell r="J409">
            <v>5029351</v>
          </cell>
        </row>
        <row r="410">
          <cell r="A410">
            <v>269</v>
          </cell>
          <cell r="B410">
            <v>47</v>
          </cell>
          <cell r="C410" t="str">
            <v>15</v>
          </cell>
          <cell r="D410" t="str">
            <v>63784</v>
          </cell>
          <cell r="E410" t="str">
            <v>0</v>
          </cell>
          <cell r="H410" t="str">
            <v>South Fork Union</v>
          </cell>
          <cell r="I410" t="str">
            <v>ELEMENTARY</v>
          </cell>
          <cell r="J410">
            <v>339413</v>
          </cell>
        </row>
        <row r="411">
          <cell r="A411">
            <v>270</v>
          </cell>
          <cell r="B411">
            <v>47</v>
          </cell>
          <cell r="C411" t="str">
            <v>15</v>
          </cell>
          <cell r="D411" t="str">
            <v>63792</v>
          </cell>
          <cell r="E411" t="str">
            <v>0</v>
          </cell>
          <cell r="H411" t="str">
            <v>Standard Elementary</v>
          </cell>
          <cell r="I411" t="str">
            <v>ELEMENTARY</v>
          </cell>
          <cell r="J411">
            <v>1469920</v>
          </cell>
        </row>
        <row r="412">
          <cell r="A412">
            <v>271</v>
          </cell>
          <cell r="B412">
            <v>47</v>
          </cell>
          <cell r="C412" t="str">
            <v>15</v>
          </cell>
          <cell r="D412" t="str">
            <v>63800</v>
          </cell>
          <cell r="E412" t="str">
            <v>0</v>
          </cell>
          <cell r="H412" t="str">
            <v>Taft City</v>
          </cell>
          <cell r="I412" t="str">
            <v>ELEMENTARY</v>
          </cell>
          <cell r="J412">
            <v>3333481</v>
          </cell>
        </row>
        <row r="413">
          <cell r="A413">
            <v>272</v>
          </cell>
          <cell r="B413">
            <v>47</v>
          </cell>
          <cell r="C413" t="str">
            <v>15</v>
          </cell>
          <cell r="D413" t="str">
            <v>63818</v>
          </cell>
          <cell r="E413" t="str">
            <v>0</v>
          </cell>
          <cell r="H413" t="str">
            <v>Taft Union High</v>
          </cell>
          <cell r="I413" t="str">
            <v>HIGH</v>
          </cell>
          <cell r="J413">
            <v>7245190</v>
          </cell>
        </row>
        <row r="414">
          <cell r="A414">
            <v>273</v>
          </cell>
          <cell r="B414">
            <v>47</v>
          </cell>
          <cell r="C414" t="str">
            <v>15</v>
          </cell>
          <cell r="D414" t="str">
            <v>63826</v>
          </cell>
          <cell r="E414" t="str">
            <v>0</v>
          </cell>
          <cell r="H414" t="str">
            <v>Tehachapi Unified</v>
          </cell>
          <cell r="I414" t="str">
            <v>UNIFIED</v>
          </cell>
          <cell r="J414">
            <v>6273717</v>
          </cell>
        </row>
        <row r="415">
          <cell r="A415">
            <v>274</v>
          </cell>
          <cell r="B415">
            <v>47</v>
          </cell>
          <cell r="C415" t="str">
            <v>15</v>
          </cell>
          <cell r="D415" t="str">
            <v>63834</v>
          </cell>
          <cell r="E415" t="str">
            <v>0</v>
          </cell>
          <cell r="H415" t="str">
            <v>Vineland Elementary</v>
          </cell>
          <cell r="I415" t="str">
            <v>ELEMENTARY</v>
          </cell>
          <cell r="J415">
            <v>979378</v>
          </cell>
        </row>
        <row r="416">
          <cell r="A416">
            <v>275</v>
          </cell>
          <cell r="B416">
            <v>47</v>
          </cell>
          <cell r="C416" t="str">
            <v>15</v>
          </cell>
          <cell r="D416" t="str">
            <v>63842</v>
          </cell>
          <cell r="E416" t="str">
            <v>0</v>
          </cell>
          <cell r="H416" t="str">
            <v>Wasco Union Elementary</v>
          </cell>
          <cell r="I416" t="str">
            <v>ELEMENTARY</v>
          </cell>
          <cell r="J416">
            <v>5052077</v>
          </cell>
        </row>
        <row r="417">
          <cell r="A417">
            <v>276</v>
          </cell>
          <cell r="B417">
            <v>47</v>
          </cell>
          <cell r="C417" t="str">
            <v>15</v>
          </cell>
          <cell r="D417" t="str">
            <v>63859</v>
          </cell>
          <cell r="E417" t="str">
            <v>0</v>
          </cell>
          <cell r="H417" t="str">
            <v>Wasco Union High</v>
          </cell>
          <cell r="I417" t="str">
            <v>HIGH</v>
          </cell>
          <cell r="J417">
            <v>3759266</v>
          </cell>
        </row>
        <row r="418">
          <cell r="A418">
            <v>277</v>
          </cell>
          <cell r="B418">
            <v>47</v>
          </cell>
          <cell r="C418" t="str">
            <v>15</v>
          </cell>
          <cell r="D418" t="str">
            <v>73544</v>
          </cell>
          <cell r="E418" t="str">
            <v>0</v>
          </cell>
          <cell r="H418" t="str">
            <v>Rio Bravo-Greeley Union Elementary</v>
          </cell>
          <cell r="I418" t="str">
            <v>ELEMENTARY</v>
          </cell>
          <cell r="J418">
            <v>1464046</v>
          </cell>
        </row>
        <row r="419">
          <cell r="A419">
            <v>278</v>
          </cell>
          <cell r="B419">
            <v>47</v>
          </cell>
          <cell r="C419" t="str">
            <v>15</v>
          </cell>
          <cell r="D419" t="str">
            <v>73742</v>
          </cell>
          <cell r="E419" t="str">
            <v>0</v>
          </cell>
          <cell r="H419" t="str">
            <v>Sierra Sands Unified</v>
          </cell>
          <cell r="I419" t="str">
            <v>UNIFIED</v>
          </cell>
          <cell r="J419">
            <v>7338521</v>
          </cell>
        </row>
        <row r="420">
          <cell r="A420">
            <v>279</v>
          </cell>
          <cell r="B420">
            <v>47</v>
          </cell>
          <cell r="C420" t="str">
            <v>15</v>
          </cell>
          <cell r="D420" t="str">
            <v>73908</v>
          </cell>
          <cell r="E420" t="str">
            <v>0</v>
          </cell>
          <cell r="H420" t="str">
            <v>McFarland Unified</v>
          </cell>
          <cell r="I420" t="str">
            <v>UNIFIED</v>
          </cell>
          <cell r="J420">
            <v>5877720</v>
          </cell>
        </row>
        <row r="421">
          <cell r="A421">
            <v>280</v>
          </cell>
          <cell r="B421">
            <v>47</v>
          </cell>
          <cell r="C421" t="str">
            <v>15</v>
          </cell>
          <cell r="D421" t="str">
            <v>75168</v>
          </cell>
          <cell r="E421" t="str">
            <v>0</v>
          </cell>
          <cell r="H421" t="str">
            <v>El Tejon Unified</v>
          </cell>
          <cell r="I421" t="str">
            <v>UNIFIED</v>
          </cell>
          <cell r="J421">
            <v>441892</v>
          </cell>
        </row>
        <row r="422">
          <cell r="A422">
            <v>1043</v>
          </cell>
          <cell r="B422">
            <v>47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704385</v>
          </cell>
        </row>
        <row r="423">
          <cell r="A423">
            <v>17</v>
          </cell>
          <cell r="B423">
            <v>47</v>
          </cell>
          <cell r="C423" t="str">
            <v>16</v>
          </cell>
          <cell r="D423" t="str">
            <v>10165</v>
          </cell>
          <cell r="E423" t="str">
            <v>0</v>
          </cell>
          <cell r="H423" t="str">
            <v>Kings Co. Office of Education</v>
          </cell>
          <cell r="I423" t="str">
            <v>CO OFFICE</v>
          </cell>
          <cell r="J423">
            <v>734371</v>
          </cell>
        </row>
        <row r="424">
          <cell r="A424">
            <v>281</v>
          </cell>
          <cell r="B424">
            <v>47</v>
          </cell>
          <cell r="C424" t="str">
            <v>16</v>
          </cell>
          <cell r="D424" t="str">
            <v>63875</v>
          </cell>
          <cell r="E424" t="str">
            <v>0</v>
          </cell>
          <cell r="H424" t="str">
            <v>Armona Union Elementary</v>
          </cell>
          <cell r="I424" t="str">
            <v>ELEMENTARY</v>
          </cell>
          <cell r="J424">
            <v>1328457</v>
          </cell>
        </row>
        <row r="425">
          <cell r="A425">
            <v>9586</v>
          </cell>
          <cell r="B425">
            <v>47</v>
          </cell>
          <cell r="C425" t="str">
            <v>16</v>
          </cell>
          <cell r="D425" t="str">
            <v>63875</v>
          </cell>
          <cell r="E425" t="str">
            <v>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314415</v>
          </cell>
        </row>
        <row r="426">
          <cell r="A426">
            <v>10302</v>
          </cell>
          <cell r="B426">
            <v>47</v>
          </cell>
          <cell r="C426" t="str">
            <v>16</v>
          </cell>
          <cell r="D426" t="str">
            <v>63875</v>
          </cell>
          <cell r="E426" t="str">
            <v>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528376</v>
          </cell>
        </row>
        <row r="427">
          <cell r="A427">
            <v>282</v>
          </cell>
          <cell r="B427">
            <v>47</v>
          </cell>
          <cell r="C427" t="str">
            <v>16</v>
          </cell>
          <cell r="D427" t="str">
            <v>63883</v>
          </cell>
          <cell r="E427" t="str">
            <v>0</v>
          </cell>
          <cell r="H427" t="str">
            <v>Central Union Elementary</v>
          </cell>
          <cell r="I427" t="str">
            <v>ELEMENTARY</v>
          </cell>
          <cell r="J427">
            <v>2475557</v>
          </cell>
        </row>
        <row r="428">
          <cell r="A428">
            <v>283</v>
          </cell>
          <cell r="B428">
            <v>47</v>
          </cell>
          <cell r="C428" t="str">
            <v>16</v>
          </cell>
          <cell r="D428" t="str">
            <v>63891</v>
          </cell>
          <cell r="E428" t="str">
            <v>0</v>
          </cell>
          <cell r="H428" t="str">
            <v>Corcoran Joint Unified</v>
          </cell>
          <cell r="I428" t="str">
            <v>UNIFIED</v>
          </cell>
          <cell r="J428">
            <v>4699971</v>
          </cell>
        </row>
        <row r="429">
          <cell r="A429">
            <v>285</v>
          </cell>
          <cell r="B429">
            <v>47</v>
          </cell>
          <cell r="C429" t="str">
            <v>16</v>
          </cell>
          <cell r="D429" t="str">
            <v>63917</v>
          </cell>
          <cell r="E429" t="str">
            <v>0</v>
          </cell>
          <cell r="H429" t="str">
            <v>Hanford Elementary</v>
          </cell>
          <cell r="I429" t="str">
            <v>ELEMENTARY</v>
          </cell>
          <cell r="J429">
            <v>7723074</v>
          </cell>
        </row>
        <row r="430">
          <cell r="A430">
            <v>2871</v>
          </cell>
          <cell r="B430">
            <v>47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90594</v>
          </cell>
        </row>
        <row r="431">
          <cell r="A431">
            <v>286</v>
          </cell>
          <cell r="B431">
            <v>47</v>
          </cell>
          <cell r="C431" t="str">
            <v>16</v>
          </cell>
          <cell r="D431" t="str">
            <v>63925</v>
          </cell>
          <cell r="E431" t="str">
            <v>0</v>
          </cell>
          <cell r="H431" t="str">
            <v>Hanford Joint Union High</v>
          </cell>
          <cell r="I431" t="str">
            <v>HIGH</v>
          </cell>
          <cell r="J431">
            <v>6283029</v>
          </cell>
        </row>
        <row r="432">
          <cell r="A432">
            <v>287</v>
          </cell>
          <cell r="B432">
            <v>47</v>
          </cell>
          <cell r="C432" t="str">
            <v>16</v>
          </cell>
          <cell r="D432" t="str">
            <v>63933</v>
          </cell>
          <cell r="E432" t="str">
            <v>0</v>
          </cell>
          <cell r="H432" t="str">
            <v>Island Union Elementary</v>
          </cell>
          <cell r="I432" t="str">
            <v>ELEMENTARY</v>
          </cell>
          <cell r="J432">
            <v>573336</v>
          </cell>
        </row>
        <row r="433">
          <cell r="A433">
            <v>1138</v>
          </cell>
          <cell r="B433">
            <v>47</v>
          </cell>
          <cell r="C433" t="str">
            <v>16</v>
          </cell>
          <cell r="D433" t="str">
            <v>63933</v>
          </cell>
          <cell r="E433" t="str">
            <v>6010466</v>
          </cell>
          <cell r="F433" t="str">
            <v>00D6</v>
          </cell>
          <cell r="G433" t="str">
            <v>L</v>
          </cell>
          <cell r="H433" t="str">
            <v>Island Elementary</v>
          </cell>
          <cell r="I433" t="str">
            <v>ELEMENTARY</v>
          </cell>
          <cell r="J433">
            <v>0</v>
          </cell>
        </row>
        <row r="434">
          <cell r="A434">
            <v>288</v>
          </cell>
          <cell r="B434">
            <v>47</v>
          </cell>
          <cell r="C434" t="str">
            <v>16</v>
          </cell>
          <cell r="D434" t="str">
            <v>63941</v>
          </cell>
          <cell r="E434" t="str">
            <v>0</v>
          </cell>
          <cell r="H434" t="str">
            <v>Kings River-Hardwick Union Elementary</v>
          </cell>
          <cell r="I434" t="str">
            <v>ELEMENTARY</v>
          </cell>
          <cell r="J434">
            <v>1130076</v>
          </cell>
        </row>
        <row r="435">
          <cell r="A435">
            <v>1139</v>
          </cell>
          <cell r="B435">
            <v>47</v>
          </cell>
          <cell r="C435" t="str">
            <v>16</v>
          </cell>
          <cell r="D435" t="str">
            <v>63941</v>
          </cell>
          <cell r="E435" t="str">
            <v>6010474</v>
          </cell>
          <cell r="F435" t="str">
            <v>00D7</v>
          </cell>
          <cell r="G435" t="str">
            <v>L</v>
          </cell>
          <cell r="H435" t="str">
            <v>Kings River-Hardwick Elementary</v>
          </cell>
          <cell r="I435" t="str">
            <v>ELEMENTARY</v>
          </cell>
          <cell r="J435">
            <v>0</v>
          </cell>
        </row>
        <row r="436">
          <cell r="A436">
            <v>289</v>
          </cell>
          <cell r="B436">
            <v>47</v>
          </cell>
          <cell r="C436" t="str">
            <v>16</v>
          </cell>
          <cell r="D436" t="str">
            <v>63958</v>
          </cell>
          <cell r="E436" t="str">
            <v>0</v>
          </cell>
          <cell r="H436" t="str">
            <v>Kit Carson Union Elementary</v>
          </cell>
          <cell r="I436" t="str">
            <v>ELEMENTARY</v>
          </cell>
          <cell r="J436">
            <v>549683</v>
          </cell>
        </row>
        <row r="437">
          <cell r="A437">
            <v>14264</v>
          </cell>
          <cell r="B437">
            <v>47</v>
          </cell>
          <cell r="C437" t="str">
            <v>16</v>
          </cell>
          <cell r="D437" t="str">
            <v>63958</v>
          </cell>
          <cell r="E437" t="str">
            <v>132860</v>
          </cell>
          <cell r="F437" t="str">
            <v>1766</v>
          </cell>
          <cell r="G437" t="str">
            <v>D</v>
          </cell>
          <cell r="H437" t="str">
            <v>Kings Valley Academy</v>
          </cell>
          <cell r="I437" t="str">
            <v>ELEMENTARY</v>
          </cell>
          <cell r="J437">
            <v>0</v>
          </cell>
        </row>
        <row r="438">
          <cell r="A438">
            <v>14482</v>
          </cell>
          <cell r="B438">
            <v>47</v>
          </cell>
          <cell r="C438" t="str">
            <v>16</v>
          </cell>
          <cell r="D438" t="str">
            <v>63958</v>
          </cell>
          <cell r="E438" t="str">
            <v>136556</v>
          </cell>
          <cell r="F438" t="str">
            <v>1896</v>
          </cell>
          <cell r="G438" t="str">
            <v>D</v>
          </cell>
          <cell r="H438" t="str">
            <v>Kings Valley Academy II</v>
          </cell>
          <cell r="I438" t="str">
            <v>ELEMENTARY</v>
          </cell>
          <cell r="J438">
            <v>140902</v>
          </cell>
        </row>
        <row r="439">
          <cell r="A439">
            <v>1140</v>
          </cell>
          <cell r="B439">
            <v>47</v>
          </cell>
          <cell r="C439" t="str">
            <v>16</v>
          </cell>
          <cell r="D439" t="str">
            <v>63958</v>
          </cell>
          <cell r="E439" t="str">
            <v>6113120</v>
          </cell>
          <cell r="F439" t="str">
            <v>0088</v>
          </cell>
          <cell r="G439" t="str">
            <v>L</v>
          </cell>
          <cell r="H439" t="str">
            <v>Mid Valley Alternative Charter</v>
          </cell>
          <cell r="I439" t="str">
            <v>ELEMENTARY</v>
          </cell>
          <cell r="J439">
            <v>27528</v>
          </cell>
        </row>
        <row r="440">
          <cell r="A440">
            <v>290</v>
          </cell>
          <cell r="B440">
            <v>47</v>
          </cell>
          <cell r="C440" t="str">
            <v>16</v>
          </cell>
          <cell r="D440" t="str">
            <v>63966</v>
          </cell>
          <cell r="E440" t="str">
            <v>0</v>
          </cell>
          <cell r="H440" t="str">
            <v>Lakeside Union Elementary</v>
          </cell>
          <cell r="I440" t="str">
            <v>ELEMENTARY</v>
          </cell>
          <cell r="J440">
            <v>454067</v>
          </cell>
        </row>
        <row r="441">
          <cell r="A441">
            <v>291</v>
          </cell>
          <cell r="B441">
            <v>47</v>
          </cell>
          <cell r="C441" t="str">
            <v>16</v>
          </cell>
          <cell r="D441" t="str">
            <v>63974</v>
          </cell>
          <cell r="E441" t="str">
            <v>0</v>
          </cell>
          <cell r="H441" t="str">
            <v>Lemoore Union Elementary</v>
          </cell>
          <cell r="I441" t="str">
            <v>ELEMENTARY</v>
          </cell>
          <cell r="J441">
            <v>4337384</v>
          </cell>
        </row>
        <row r="442">
          <cell r="A442">
            <v>9587</v>
          </cell>
          <cell r="B442">
            <v>47</v>
          </cell>
          <cell r="C442" t="str">
            <v>16</v>
          </cell>
          <cell r="D442" t="str">
            <v>63974</v>
          </cell>
          <cell r="E442" t="str">
            <v>100156</v>
          </cell>
          <cell r="F442" t="str">
            <v>0489</v>
          </cell>
          <cell r="G442" t="str">
            <v>L</v>
          </cell>
          <cell r="H442" t="str">
            <v>Lemoore University Elementary Charter</v>
          </cell>
          <cell r="I442" t="str">
            <v>ELEMENTARY</v>
          </cell>
          <cell r="J442">
            <v>289324</v>
          </cell>
        </row>
        <row r="443">
          <cell r="A443">
            <v>292</v>
          </cell>
          <cell r="B443">
            <v>47</v>
          </cell>
          <cell r="C443" t="str">
            <v>16</v>
          </cell>
          <cell r="D443" t="str">
            <v>63982</v>
          </cell>
          <cell r="E443" t="str">
            <v>0</v>
          </cell>
          <cell r="H443" t="str">
            <v>Lemoore Union High</v>
          </cell>
          <cell r="I443" t="str">
            <v>HIGH</v>
          </cell>
          <cell r="J443">
            <v>3223243</v>
          </cell>
        </row>
        <row r="444">
          <cell r="A444">
            <v>10111</v>
          </cell>
          <cell r="B444">
            <v>47</v>
          </cell>
          <cell r="C444" t="str">
            <v>16</v>
          </cell>
          <cell r="D444" t="str">
            <v>63982</v>
          </cell>
          <cell r="E444" t="str">
            <v>110205</v>
          </cell>
          <cell r="F444" t="str">
            <v>1068</v>
          </cell>
          <cell r="G444" t="str">
            <v>D</v>
          </cell>
          <cell r="H444" t="str">
            <v>Lemoore Middle College High</v>
          </cell>
          <cell r="I444" t="str">
            <v>HIGH</v>
          </cell>
          <cell r="J444">
            <v>414732</v>
          </cell>
        </row>
        <row r="445">
          <cell r="A445">
            <v>14478</v>
          </cell>
          <cell r="B445">
            <v>47</v>
          </cell>
          <cell r="C445" t="str">
            <v>16</v>
          </cell>
          <cell r="D445" t="str">
            <v>63982</v>
          </cell>
          <cell r="E445" t="str">
            <v>136234</v>
          </cell>
          <cell r="F445" t="str">
            <v>1877</v>
          </cell>
          <cell r="G445" t="str">
            <v>D</v>
          </cell>
          <cell r="H445" t="str">
            <v>Lemoore Online College Preparatory High</v>
          </cell>
          <cell r="I445" t="str">
            <v>HIGH</v>
          </cell>
          <cell r="J445">
            <v>2314</v>
          </cell>
        </row>
        <row r="446">
          <cell r="A446">
            <v>293</v>
          </cell>
          <cell r="B446">
            <v>47</v>
          </cell>
          <cell r="C446" t="str">
            <v>16</v>
          </cell>
          <cell r="D446" t="str">
            <v>63990</v>
          </cell>
          <cell r="E446" t="str">
            <v>0</v>
          </cell>
          <cell r="H446" t="str">
            <v>Pioneer Union Elementary</v>
          </cell>
          <cell r="I446" t="str">
            <v>ELEMENTARY</v>
          </cell>
          <cell r="J446">
            <v>2261971</v>
          </cell>
        </row>
        <row r="447">
          <cell r="A447">
            <v>12062</v>
          </cell>
          <cell r="B447">
            <v>47</v>
          </cell>
          <cell r="C447" t="str">
            <v>16</v>
          </cell>
          <cell r="D447" t="str">
            <v>63990</v>
          </cell>
          <cell r="E447" t="str">
            <v>116699</v>
          </cell>
          <cell r="F447" t="str">
            <v>00D1</v>
          </cell>
          <cell r="G447" t="str">
            <v>L</v>
          </cell>
          <cell r="H447" t="str">
            <v>Frontier Elementary</v>
          </cell>
          <cell r="I447" t="str">
            <v>ELEMENTARY</v>
          </cell>
          <cell r="J447">
            <v>0</v>
          </cell>
        </row>
        <row r="448">
          <cell r="A448">
            <v>1141</v>
          </cell>
          <cell r="B448">
            <v>47</v>
          </cell>
          <cell r="C448" t="str">
            <v>16</v>
          </cell>
          <cell r="D448" t="str">
            <v>63990</v>
          </cell>
          <cell r="E448" t="str">
            <v>6010557</v>
          </cell>
          <cell r="F448" t="str">
            <v>00D1</v>
          </cell>
          <cell r="G448" t="str">
            <v>L</v>
          </cell>
          <cell r="H448" t="str">
            <v>Pioneer Elementary</v>
          </cell>
          <cell r="I448" t="str">
            <v>ELEMENTARY</v>
          </cell>
          <cell r="J448">
            <v>0</v>
          </cell>
        </row>
        <row r="449">
          <cell r="A449">
            <v>1142</v>
          </cell>
          <cell r="B449">
            <v>47</v>
          </cell>
          <cell r="C449" t="str">
            <v>16</v>
          </cell>
          <cell r="D449" t="str">
            <v>63990</v>
          </cell>
          <cell r="E449" t="str">
            <v>6110233</v>
          </cell>
          <cell r="F449" t="str">
            <v>00D1</v>
          </cell>
          <cell r="G449" t="str">
            <v>L</v>
          </cell>
          <cell r="H449" t="str">
            <v>Pioneer Middle</v>
          </cell>
          <cell r="I449" t="str">
            <v>ELEMENTARY</v>
          </cell>
          <cell r="J449">
            <v>0</v>
          </cell>
        </row>
        <row r="450">
          <cell r="A450">
            <v>294</v>
          </cell>
          <cell r="B450">
            <v>47</v>
          </cell>
          <cell r="C450" t="str">
            <v>16</v>
          </cell>
          <cell r="D450" t="str">
            <v>73932</v>
          </cell>
          <cell r="E450" t="str">
            <v>0</v>
          </cell>
          <cell r="H450" t="str">
            <v>Reef-Sunset Unified</v>
          </cell>
          <cell r="I450" t="str">
            <v>UNIFIED</v>
          </cell>
          <cell r="J450">
            <v>3870050</v>
          </cell>
        </row>
        <row r="451">
          <cell r="A451">
            <v>18</v>
          </cell>
          <cell r="B451">
            <v>47</v>
          </cell>
          <cell r="C451" t="str">
            <v>17</v>
          </cell>
          <cell r="D451" t="str">
            <v>10173</v>
          </cell>
          <cell r="E451" t="str">
            <v>0</v>
          </cell>
          <cell r="H451" t="str">
            <v>Lake Co. Office of Education</v>
          </cell>
          <cell r="I451" t="str">
            <v>CO OFFICE</v>
          </cell>
          <cell r="J451">
            <v>1382</v>
          </cell>
        </row>
        <row r="452">
          <cell r="A452">
            <v>295</v>
          </cell>
          <cell r="B452">
            <v>47</v>
          </cell>
          <cell r="C452" t="str">
            <v>17</v>
          </cell>
          <cell r="D452" t="str">
            <v>64014</v>
          </cell>
          <cell r="E452" t="str">
            <v>0</v>
          </cell>
          <cell r="H452" t="str">
            <v>Kelseyville Unified</v>
          </cell>
          <cell r="I452" t="str">
            <v>UNIFIED</v>
          </cell>
          <cell r="J452">
            <v>2390991</v>
          </cell>
        </row>
        <row r="453">
          <cell r="A453">
            <v>296</v>
          </cell>
          <cell r="B453">
            <v>47</v>
          </cell>
          <cell r="C453" t="str">
            <v>17</v>
          </cell>
          <cell r="D453" t="str">
            <v>64022</v>
          </cell>
          <cell r="E453" t="str">
            <v>0</v>
          </cell>
          <cell r="H453" t="str">
            <v>Konocti Unified</v>
          </cell>
          <cell r="I453" t="str">
            <v>UNIFIED</v>
          </cell>
          <cell r="J453">
            <v>4874372</v>
          </cell>
        </row>
        <row r="454">
          <cell r="A454">
            <v>297</v>
          </cell>
          <cell r="B454">
            <v>47</v>
          </cell>
          <cell r="C454" t="str">
            <v>17</v>
          </cell>
          <cell r="D454" t="str">
            <v>64030</v>
          </cell>
          <cell r="E454" t="str">
            <v>0</v>
          </cell>
          <cell r="H454" t="str">
            <v>Lakeport Unified</v>
          </cell>
          <cell r="I454" t="str">
            <v>UNIFIED</v>
          </cell>
          <cell r="J454">
            <v>2167639</v>
          </cell>
        </row>
        <row r="455">
          <cell r="A455">
            <v>298</v>
          </cell>
          <cell r="B455">
            <v>47</v>
          </cell>
          <cell r="C455" t="str">
            <v>17</v>
          </cell>
          <cell r="D455" t="str">
            <v>64048</v>
          </cell>
          <cell r="E455" t="str">
            <v>0</v>
          </cell>
          <cell r="H455" t="str">
            <v>Lucerne Elementary</v>
          </cell>
          <cell r="I455" t="str">
            <v>ELEMENTARY</v>
          </cell>
          <cell r="J455">
            <v>360243</v>
          </cell>
        </row>
        <row r="456">
          <cell r="A456">
            <v>299</v>
          </cell>
          <cell r="B456">
            <v>47</v>
          </cell>
          <cell r="C456" t="str">
            <v>17</v>
          </cell>
          <cell r="D456" t="str">
            <v>64055</v>
          </cell>
          <cell r="E456" t="str">
            <v>0</v>
          </cell>
          <cell r="H456" t="str">
            <v>Middletown Unified</v>
          </cell>
          <cell r="I456" t="str">
            <v>UNIFIED</v>
          </cell>
          <cell r="J456">
            <v>2106405</v>
          </cell>
        </row>
        <row r="457">
          <cell r="A457">
            <v>10175</v>
          </cell>
          <cell r="B457">
            <v>47</v>
          </cell>
          <cell r="C457" t="str">
            <v>17</v>
          </cell>
          <cell r="D457" t="str">
            <v>64055</v>
          </cell>
          <cell r="E457" t="str">
            <v>108340</v>
          </cell>
          <cell r="F457" t="str">
            <v>0681</v>
          </cell>
          <cell r="G457" t="str">
            <v>D</v>
          </cell>
          <cell r="H457" t="str">
            <v>Lake County International Charter</v>
          </cell>
          <cell r="I457" t="str">
            <v>UNIFIED</v>
          </cell>
          <cell r="J457">
            <v>110494</v>
          </cell>
        </row>
        <row r="458">
          <cell r="A458">
            <v>14064</v>
          </cell>
          <cell r="B458">
            <v>47</v>
          </cell>
          <cell r="C458" t="str">
            <v>17</v>
          </cell>
          <cell r="D458" t="str">
            <v>64055</v>
          </cell>
          <cell r="E458" t="str">
            <v>129601</v>
          </cell>
          <cell r="F458" t="str">
            <v>1653</v>
          </cell>
          <cell r="G458" t="str">
            <v>D</v>
          </cell>
          <cell r="H458" t="str">
            <v>California Connections Academy @ North Bay</v>
          </cell>
          <cell r="I458" t="str">
            <v>UNIFIED</v>
          </cell>
          <cell r="J458">
            <v>33494</v>
          </cell>
        </row>
        <row r="459">
          <cell r="A459">
            <v>14352</v>
          </cell>
          <cell r="B459">
            <v>47</v>
          </cell>
          <cell r="C459" t="str">
            <v>17</v>
          </cell>
          <cell r="D459" t="str">
            <v>76976</v>
          </cell>
          <cell r="E459" t="str">
            <v>0</v>
          </cell>
          <cell r="H459" t="str">
            <v>Upper Lake Unified</v>
          </cell>
          <cell r="I459" t="str">
            <v>UNIFIED</v>
          </cell>
          <cell r="J459">
            <v>1215985</v>
          </cell>
        </row>
        <row r="460">
          <cell r="A460">
            <v>19</v>
          </cell>
          <cell r="B460">
            <v>47</v>
          </cell>
          <cell r="C460" t="str">
            <v>18</v>
          </cell>
          <cell r="D460" t="str">
            <v>10181</v>
          </cell>
          <cell r="E460" t="str">
            <v>0</v>
          </cell>
          <cell r="H460" t="str">
            <v>Lassen Co. Office of Education</v>
          </cell>
          <cell r="I460" t="str">
            <v>CO OFFICE</v>
          </cell>
          <cell r="J460">
            <v>496795</v>
          </cell>
        </row>
        <row r="461">
          <cell r="A461">
            <v>302</v>
          </cell>
          <cell r="B461">
            <v>47</v>
          </cell>
          <cell r="C461" t="str">
            <v>18</v>
          </cell>
          <cell r="D461" t="str">
            <v>64089</v>
          </cell>
          <cell r="E461" t="str">
            <v>0</v>
          </cell>
          <cell r="H461" t="str">
            <v>Big Valley Joint Unified</v>
          </cell>
          <cell r="I461" t="str">
            <v>UNIFIED</v>
          </cell>
          <cell r="J461">
            <v>27956</v>
          </cell>
        </row>
        <row r="462">
          <cell r="A462">
            <v>303</v>
          </cell>
          <cell r="B462">
            <v>47</v>
          </cell>
          <cell r="C462" t="str">
            <v>18</v>
          </cell>
          <cell r="D462" t="str">
            <v>64105</v>
          </cell>
          <cell r="E462" t="str">
            <v>0</v>
          </cell>
          <cell r="H462" t="str">
            <v>Janesville Union Elementary</v>
          </cell>
          <cell r="I462" t="str">
            <v>ELEMENTARY</v>
          </cell>
          <cell r="J462">
            <v>476929</v>
          </cell>
        </row>
        <row r="463">
          <cell r="A463">
            <v>304</v>
          </cell>
          <cell r="B463">
            <v>47</v>
          </cell>
          <cell r="C463" t="str">
            <v>18</v>
          </cell>
          <cell r="D463" t="str">
            <v>64113</v>
          </cell>
          <cell r="E463" t="str">
            <v>0</v>
          </cell>
          <cell r="H463" t="str">
            <v>Johnstonville Elementary</v>
          </cell>
          <cell r="I463" t="str">
            <v>ELEMENTARY</v>
          </cell>
          <cell r="J463">
            <v>276590</v>
          </cell>
        </row>
        <row r="464">
          <cell r="A464">
            <v>305</v>
          </cell>
          <cell r="B464">
            <v>47</v>
          </cell>
          <cell r="C464" t="str">
            <v>18</v>
          </cell>
          <cell r="D464" t="str">
            <v>64139</v>
          </cell>
          <cell r="E464" t="str">
            <v>0</v>
          </cell>
          <cell r="H464" t="str">
            <v>Lassen Union High</v>
          </cell>
          <cell r="I464" t="str">
            <v>HIGH</v>
          </cell>
          <cell r="J464">
            <v>1309099</v>
          </cell>
        </row>
        <row r="465">
          <cell r="A465">
            <v>306</v>
          </cell>
          <cell r="B465">
            <v>47</v>
          </cell>
          <cell r="C465" t="str">
            <v>18</v>
          </cell>
          <cell r="D465" t="str">
            <v>64162</v>
          </cell>
          <cell r="E465" t="str">
            <v>0</v>
          </cell>
          <cell r="H465" t="str">
            <v>Ravendale-Termo Elementary</v>
          </cell>
          <cell r="I465" t="str">
            <v>ELEMENTARY</v>
          </cell>
          <cell r="J465">
            <v>33874</v>
          </cell>
        </row>
        <row r="466">
          <cell r="A466">
            <v>14429</v>
          </cell>
          <cell r="B466">
            <v>47</v>
          </cell>
          <cell r="C466" t="str">
            <v>18</v>
          </cell>
          <cell r="D466" t="str">
            <v>64162</v>
          </cell>
          <cell r="E466" t="str">
            <v>135756</v>
          </cell>
          <cell r="F466" t="str">
            <v>1871</v>
          </cell>
          <cell r="G466" t="str">
            <v>D</v>
          </cell>
          <cell r="H466" t="str">
            <v>Long Valley Charter School- Susanville</v>
          </cell>
          <cell r="I466" t="str">
            <v>ELEMENTARY</v>
          </cell>
          <cell r="J466">
            <v>26340</v>
          </cell>
        </row>
        <row r="467">
          <cell r="A467">
            <v>12953</v>
          </cell>
          <cell r="B467">
            <v>47</v>
          </cell>
          <cell r="C467" t="str">
            <v>18</v>
          </cell>
          <cell r="D467" t="str">
            <v>64162</v>
          </cell>
          <cell r="E467" t="str">
            <v>6010763</v>
          </cell>
          <cell r="F467" t="str">
            <v>1549</v>
          </cell>
          <cell r="G467" t="str">
            <v>D</v>
          </cell>
          <cell r="H467" t="str">
            <v>Long Valley Charter</v>
          </cell>
          <cell r="I467" t="str">
            <v>ELEMENTARY</v>
          </cell>
          <cell r="J467">
            <v>43074</v>
          </cell>
        </row>
        <row r="468">
          <cell r="A468">
            <v>307</v>
          </cell>
          <cell r="B468">
            <v>47</v>
          </cell>
          <cell r="C468" t="str">
            <v>18</v>
          </cell>
          <cell r="D468" t="str">
            <v>64170</v>
          </cell>
          <cell r="E468" t="str">
            <v>0</v>
          </cell>
          <cell r="H468" t="str">
            <v>Richmond Elementary</v>
          </cell>
          <cell r="I468" t="str">
            <v>ELEMENTARY</v>
          </cell>
          <cell r="J468">
            <v>288492</v>
          </cell>
        </row>
        <row r="469">
          <cell r="A469">
            <v>308</v>
          </cell>
          <cell r="B469">
            <v>47</v>
          </cell>
          <cell r="C469" t="str">
            <v>18</v>
          </cell>
          <cell r="D469" t="str">
            <v>64188</v>
          </cell>
          <cell r="E469" t="str">
            <v>0</v>
          </cell>
          <cell r="H469" t="str">
            <v>Shaffer Union Elementary</v>
          </cell>
          <cell r="I469" t="str">
            <v>ELEMENTARY</v>
          </cell>
          <cell r="J469">
            <v>241935</v>
          </cell>
        </row>
        <row r="470">
          <cell r="A470">
            <v>309</v>
          </cell>
          <cell r="B470">
            <v>47</v>
          </cell>
          <cell r="C470" t="str">
            <v>18</v>
          </cell>
          <cell r="D470" t="str">
            <v>64196</v>
          </cell>
          <cell r="E470" t="str">
            <v>0</v>
          </cell>
          <cell r="H470" t="str">
            <v>Susanville Elementary</v>
          </cell>
          <cell r="I470" t="str">
            <v>ELEMENTARY</v>
          </cell>
          <cell r="J470">
            <v>1498004</v>
          </cell>
        </row>
        <row r="471">
          <cell r="A471">
            <v>310</v>
          </cell>
          <cell r="B471">
            <v>47</v>
          </cell>
          <cell r="C471" t="str">
            <v>18</v>
          </cell>
          <cell r="D471" t="str">
            <v>64204</v>
          </cell>
          <cell r="E471" t="str">
            <v>0</v>
          </cell>
          <cell r="H471" t="str">
            <v>Westwood Unified</v>
          </cell>
          <cell r="I471" t="str">
            <v>UNIFIED</v>
          </cell>
          <cell r="J471">
            <v>359521</v>
          </cell>
        </row>
        <row r="472">
          <cell r="A472">
            <v>311</v>
          </cell>
          <cell r="B472">
            <v>47</v>
          </cell>
          <cell r="C472" t="str">
            <v>18</v>
          </cell>
          <cell r="D472" t="str">
            <v>75036</v>
          </cell>
          <cell r="E472" t="str">
            <v>0</v>
          </cell>
          <cell r="H472" t="str">
            <v>Fort Sage Unified</v>
          </cell>
          <cell r="I472" t="str">
            <v>UNIFIED</v>
          </cell>
          <cell r="J472">
            <v>302869</v>
          </cell>
        </row>
        <row r="473">
          <cell r="A473">
            <v>12412</v>
          </cell>
          <cell r="B473">
            <v>47</v>
          </cell>
          <cell r="C473" t="str">
            <v>18</v>
          </cell>
          <cell r="D473" t="str">
            <v>75036</v>
          </cell>
          <cell r="E473" t="str">
            <v>121657</v>
          </cell>
          <cell r="F473" t="str">
            <v>1185</v>
          </cell>
          <cell r="G473" t="str">
            <v>L</v>
          </cell>
          <cell r="H473" t="str">
            <v>Mt. Lassen Charter</v>
          </cell>
          <cell r="I473" t="str">
            <v>UNIFIED</v>
          </cell>
          <cell r="J473">
            <v>178447</v>
          </cell>
        </row>
        <row r="474">
          <cell r="A474">
            <v>20</v>
          </cell>
          <cell r="B474">
            <v>47</v>
          </cell>
          <cell r="C474" t="str">
            <v>19</v>
          </cell>
          <cell r="D474" t="str">
            <v>10199</v>
          </cell>
          <cell r="E474" t="str">
            <v>0</v>
          </cell>
          <cell r="H474" t="str">
            <v>Los Angeles Co. Office of Education</v>
          </cell>
          <cell r="I474" t="str">
            <v>CO OFFICE</v>
          </cell>
          <cell r="J474">
            <v>15277844</v>
          </cell>
        </row>
        <row r="475">
          <cell r="A475">
            <v>12759</v>
          </cell>
          <cell r="B475">
            <v>47</v>
          </cell>
          <cell r="C475" t="str">
            <v>19</v>
          </cell>
          <cell r="D475" t="str">
            <v>10199</v>
          </cell>
          <cell r="E475" t="str">
            <v>106880</v>
          </cell>
          <cell r="F475" t="str">
            <v>0663</v>
          </cell>
          <cell r="G475" t="str">
            <v>D</v>
          </cell>
          <cell r="H475" t="str">
            <v>Jardin de la Infancia</v>
          </cell>
          <cell r="I475" t="str">
            <v>UNIFIED</v>
          </cell>
          <cell r="J475">
            <v>54507</v>
          </cell>
        </row>
        <row r="476">
          <cell r="A476">
            <v>10168</v>
          </cell>
          <cell r="B476">
            <v>47</v>
          </cell>
          <cell r="C476" t="str">
            <v>19</v>
          </cell>
          <cell r="D476" t="str">
            <v>10199</v>
          </cell>
          <cell r="E476" t="str">
            <v>109660</v>
          </cell>
          <cell r="F476" t="str">
            <v>0694</v>
          </cell>
          <cell r="G476" t="str">
            <v>D</v>
          </cell>
          <cell r="H476" t="str">
            <v>Aspire Antonio Maria Lugo Academy</v>
          </cell>
          <cell r="I476" t="str">
            <v>UNIFIED</v>
          </cell>
          <cell r="J476">
            <v>557823</v>
          </cell>
        </row>
        <row r="477">
          <cell r="A477">
            <v>10200</v>
          </cell>
          <cell r="B477">
            <v>47</v>
          </cell>
          <cell r="C477" t="str">
            <v>19</v>
          </cell>
          <cell r="D477" t="str">
            <v>10199</v>
          </cell>
          <cell r="E477" t="str">
            <v>109942</v>
          </cell>
          <cell r="F477" t="str">
            <v>0741</v>
          </cell>
          <cell r="G477" t="str">
            <v>D</v>
          </cell>
          <cell r="H477" t="str">
            <v>Los Angeles International Charter High</v>
          </cell>
          <cell r="I477" t="str">
            <v>UNIFIED</v>
          </cell>
          <cell r="J477">
            <v>242282</v>
          </cell>
        </row>
        <row r="478">
          <cell r="A478">
            <v>10258</v>
          </cell>
          <cell r="B478">
            <v>47</v>
          </cell>
          <cell r="C478" t="str">
            <v>19</v>
          </cell>
          <cell r="D478" t="str">
            <v>10199</v>
          </cell>
          <cell r="E478" t="str">
            <v>112128</v>
          </cell>
          <cell r="F478" t="str">
            <v>0693</v>
          </cell>
          <cell r="G478" t="str">
            <v>D</v>
          </cell>
          <cell r="H478" t="str">
            <v>Aspire Ollin University Preparatory Academy</v>
          </cell>
          <cell r="I478" t="str">
            <v>UNIFIED</v>
          </cell>
          <cell r="J478">
            <v>856511</v>
          </cell>
        </row>
        <row r="479">
          <cell r="A479">
            <v>11372</v>
          </cell>
          <cell r="B479">
            <v>47</v>
          </cell>
          <cell r="C479" t="str">
            <v>19</v>
          </cell>
          <cell r="D479" t="str">
            <v>10199</v>
          </cell>
          <cell r="E479" t="str">
            <v>115030</v>
          </cell>
          <cell r="F479" t="str">
            <v>0917</v>
          </cell>
          <cell r="G479" t="str">
            <v>D</v>
          </cell>
          <cell r="H479" t="str">
            <v>Magnolia Science Academy 3</v>
          </cell>
          <cell r="I479" t="str">
            <v>UNIFIED</v>
          </cell>
          <cell r="J479">
            <v>690368</v>
          </cell>
        </row>
        <row r="480">
          <cell r="A480">
            <v>11438</v>
          </cell>
          <cell r="B480">
            <v>47</v>
          </cell>
          <cell r="C480" t="str">
            <v>19</v>
          </cell>
          <cell r="D480" t="str">
            <v>10199</v>
          </cell>
          <cell r="E480" t="str">
            <v>115212</v>
          </cell>
          <cell r="F480" t="str">
            <v>0906</v>
          </cell>
          <cell r="G480" t="str">
            <v>D</v>
          </cell>
          <cell r="H480" t="str">
            <v>Magnolia Science Academy 2</v>
          </cell>
          <cell r="I480" t="str">
            <v>UNIFIED</v>
          </cell>
          <cell r="J480">
            <v>694157</v>
          </cell>
        </row>
        <row r="481">
          <cell r="A481">
            <v>12339</v>
          </cell>
          <cell r="B481">
            <v>47</v>
          </cell>
          <cell r="C481" t="str">
            <v>19</v>
          </cell>
          <cell r="D481" t="str">
            <v>10199</v>
          </cell>
          <cell r="E481" t="str">
            <v>121772</v>
          </cell>
          <cell r="F481" t="str">
            <v>1204</v>
          </cell>
          <cell r="G481" t="str">
            <v>D</v>
          </cell>
          <cell r="H481" t="str">
            <v>Environmental Charter Middle</v>
          </cell>
          <cell r="I481" t="str">
            <v>UNIFIED</v>
          </cell>
          <cell r="J481">
            <v>507745</v>
          </cell>
        </row>
        <row r="482">
          <cell r="A482">
            <v>12912</v>
          </cell>
          <cell r="B482">
            <v>47</v>
          </cell>
          <cell r="C482" t="str">
            <v>19</v>
          </cell>
          <cell r="D482" t="str">
            <v>10199</v>
          </cell>
          <cell r="E482" t="str">
            <v>127498</v>
          </cell>
          <cell r="F482" t="str">
            <v>1501</v>
          </cell>
          <cell r="G482" t="str">
            <v>D</v>
          </cell>
          <cell r="H482" t="str">
            <v>Environmental Charter Middle - Inglewood</v>
          </cell>
          <cell r="I482" t="str">
            <v>UNIFIED</v>
          </cell>
          <cell r="J482">
            <v>58488</v>
          </cell>
        </row>
        <row r="483">
          <cell r="A483">
            <v>12916</v>
          </cell>
          <cell r="B483">
            <v>47</v>
          </cell>
          <cell r="C483" t="str">
            <v>19</v>
          </cell>
          <cell r="D483" t="str">
            <v>10199</v>
          </cell>
          <cell r="E483" t="str">
            <v>127522</v>
          </cell>
          <cell r="F483" t="str">
            <v>1506</v>
          </cell>
          <cell r="G483" t="str">
            <v>D</v>
          </cell>
          <cell r="H483" t="str">
            <v>Optimist Charter</v>
          </cell>
          <cell r="I483" t="str">
            <v>UNIFIED</v>
          </cell>
          <cell r="J483">
            <v>19964</v>
          </cell>
        </row>
        <row r="484">
          <cell r="A484">
            <v>14253</v>
          </cell>
          <cell r="B484">
            <v>47</v>
          </cell>
          <cell r="C484" t="str">
            <v>19</v>
          </cell>
          <cell r="D484" t="str">
            <v>10199</v>
          </cell>
          <cell r="E484" t="str">
            <v>132605</v>
          </cell>
          <cell r="F484" t="str">
            <v>1744</v>
          </cell>
          <cell r="G484" t="str">
            <v>D</v>
          </cell>
          <cell r="H484" t="str">
            <v>Valiente College Preparatory Charter School</v>
          </cell>
          <cell r="I484" t="str">
            <v>UNIFIED</v>
          </cell>
          <cell r="J484">
            <v>25608</v>
          </cell>
        </row>
        <row r="485">
          <cell r="A485">
            <v>14368</v>
          </cell>
          <cell r="B485">
            <v>47</v>
          </cell>
          <cell r="C485" t="str">
            <v>19</v>
          </cell>
          <cell r="D485" t="str">
            <v>10199</v>
          </cell>
          <cell r="E485" t="str">
            <v>134346</v>
          </cell>
          <cell r="F485" t="str">
            <v>1814</v>
          </cell>
          <cell r="G485" t="str">
            <v>D</v>
          </cell>
          <cell r="H485" t="str">
            <v>Intellectual Virtues Academy</v>
          </cell>
          <cell r="I485" t="str">
            <v>CO OFFICE</v>
          </cell>
          <cell r="J485">
            <v>11568</v>
          </cell>
        </row>
        <row r="486">
          <cell r="A486">
            <v>14369</v>
          </cell>
          <cell r="B486">
            <v>47</v>
          </cell>
          <cell r="C486" t="str">
            <v>19</v>
          </cell>
          <cell r="D486" t="str">
            <v>10199</v>
          </cell>
          <cell r="E486" t="str">
            <v>134361</v>
          </cell>
          <cell r="F486" t="str">
            <v>1818</v>
          </cell>
          <cell r="G486" t="str">
            <v>D</v>
          </cell>
          <cell r="H486" t="str">
            <v>LA's Promise Charter Middle #1</v>
          </cell>
          <cell r="I486" t="str">
            <v>CO OFFICE</v>
          </cell>
          <cell r="J486">
            <v>33920</v>
          </cell>
        </row>
        <row r="487">
          <cell r="A487">
            <v>14430</v>
          </cell>
          <cell r="B487">
            <v>47</v>
          </cell>
          <cell r="C487" t="str">
            <v>19</v>
          </cell>
          <cell r="D487" t="str">
            <v>10199</v>
          </cell>
          <cell r="E487" t="str">
            <v>135368</v>
          </cell>
          <cell r="F487" t="str">
            <v>1859</v>
          </cell>
          <cell r="G487" t="str">
            <v>D</v>
          </cell>
          <cell r="H487" t="str">
            <v>Alma Fuerte Public School</v>
          </cell>
          <cell r="I487" t="str">
            <v>UNIFIED</v>
          </cell>
          <cell r="J487">
            <v>13432</v>
          </cell>
        </row>
        <row r="488">
          <cell r="A488">
            <v>14431</v>
          </cell>
          <cell r="B488">
            <v>47</v>
          </cell>
          <cell r="C488" t="str">
            <v>19</v>
          </cell>
          <cell r="D488" t="str">
            <v>10199</v>
          </cell>
          <cell r="E488" t="str">
            <v>135582</v>
          </cell>
          <cell r="F488" t="str">
            <v>1817</v>
          </cell>
          <cell r="G488" t="str">
            <v>D</v>
          </cell>
          <cell r="H488" t="str">
            <v>LA's Promise Charter High #1</v>
          </cell>
          <cell r="I488" t="str">
            <v>UNIFIED</v>
          </cell>
          <cell r="J488">
            <v>11032</v>
          </cell>
        </row>
        <row r="489">
          <cell r="A489">
            <v>14455</v>
          </cell>
          <cell r="B489">
            <v>47</v>
          </cell>
          <cell r="C489" t="str">
            <v>19</v>
          </cell>
          <cell r="D489" t="str">
            <v>10199</v>
          </cell>
          <cell r="E489" t="str">
            <v>136119</v>
          </cell>
          <cell r="F489" t="str">
            <v>1874</v>
          </cell>
          <cell r="G489" t="str">
            <v>D</v>
          </cell>
          <cell r="H489" t="str">
            <v>Animo City of Champions Charter High (Charter High School 12)</v>
          </cell>
          <cell r="I489" t="str">
            <v>UNIFIED</v>
          </cell>
          <cell r="J489">
            <v>30796</v>
          </cell>
        </row>
        <row r="490">
          <cell r="A490">
            <v>1055</v>
          </cell>
          <cell r="B490">
            <v>47</v>
          </cell>
          <cell r="C490" t="str">
            <v>19</v>
          </cell>
          <cell r="D490" t="str">
            <v>10199</v>
          </cell>
          <cell r="E490" t="str">
            <v>1996008</v>
          </cell>
          <cell r="F490" t="str">
            <v>0124</v>
          </cell>
          <cell r="G490" t="str">
            <v>L</v>
          </cell>
          <cell r="H490" t="str">
            <v>Soledad Enrichment Action Charter High</v>
          </cell>
          <cell r="I490" t="str">
            <v>CO OFFICE</v>
          </cell>
          <cell r="J490">
            <v>0</v>
          </cell>
        </row>
        <row r="491">
          <cell r="A491">
            <v>1056</v>
          </cell>
          <cell r="B491">
            <v>47</v>
          </cell>
          <cell r="C491" t="str">
            <v>19</v>
          </cell>
          <cell r="D491" t="str">
            <v>10199</v>
          </cell>
          <cell r="E491" t="str">
            <v>6116883</v>
          </cell>
          <cell r="F491" t="str">
            <v>0249</v>
          </cell>
          <cell r="G491" t="str">
            <v>D</v>
          </cell>
          <cell r="H491" t="str">
            <v>Odyssey Charter</v>
          </cell>
          <cell r="I491" t="str">
            <v>UNIFIED</v>
          </cell>
          <cell r="J491">
            <v>681495</v>
          </cell>
        </row>
        <row r="492">
          <cell r="A492">
            <v>1205</v>
          </cell>
          <cell r="B492">
            <v>47</v>
          </cell>
          <cell r="C492" t="str">
            <v>19</v>
          </cell>
          <cell r="D492" t="str">
            <v>10199</v>
          </cell>
          <cell r="E492" t="str">
            <v>6119945</v>
          </cell>
          <cell r="F492" t="str">
            <v>0438</v>
          </cell>
          <cell r="G492" t="str">
            <v>D</v>
          </cell>
          <cell r="H492" t="str">
            <v>Magnolia Science Academy</v>
          </cell>
          <cell r="I492" t="str">
            <v>UNIFIED</v>
          </cell>
          <cell r="J492">
            <v>841917</v>
          </cell>
        </row>
        <row r="493">
          <cell r="A493">
            <v>312</v>
          </cell>
          <cell r="B493">
            <v>47</v>
          </cell>
          <cell r="C493" t="str">
            <v>19</v>
          </cell>
          <cell r="D493" t="str">
            <v>64212</v>
          </cell>
          <cell r="E493" t="str">
            <v>0</v>
          </cell>
          <cell r="H493" t="str">
            <v>ABC Unified</v>
          </cell>
          <cell r="I493" t="str">
            <v>UNIFIED</v>
          </cell>
          <cell r="J493">
            <v>29895097</v>
          </cell>
        </row>
        <row r="494">
          <cell r="A494">
            <v>315</v>
          </cell>
          <cell r="B494">
            <v>47</v>
          </cell>
          <cell r="C494" t="str">
            <v>19</v>
          </cell>
          <cell r="D494" t="str">
            <v>64246</v>
          </cell>
          <cell r="E494" t="str">
            <v>0</v>
          </cell>
          <cell r="H494" t="str">
            <v>Antelope Valley Union High</v>
          </cell>
          <cell r="I494" t="str">
            <v>HIGH</v>
          </cell>
          <cell r="J494">
            <v>34916217</v>
          </cell>
        </row>
        <row r="495">
          <cell r="A495">
            <v>12710</v>
          </cell>
          <cell r="B495">
            <v>47</v>
          </cell>
          <cell r="C495" t="str">
            <v>19</v>
          </cell>
          <cell r="D495" t="str">
            <v>64246</v>
          </cell>
          <cell r="E495" t="str">
            <v>126003</v>
          </cell>
          <cell r="F495" t="str">
            <v>1415</v>
          </cell>
          <cell r="G495" t="str">
            <v>L</v>
          </cell>
          <cell r="H495" t="str">
            <v>Academies of the Antelope Valley</v>
          </cell>
          <cell r="I495" t="str">
            <v>HIGH</v>
          </cell>
          <cell r="J495">
            <v>745595</v>
          </cell>
        </row>
        <row r="496">
          <cell r="A496">
            <v>1146</v>
          </cell>
          <cell r="B496">
            <v>47</v>
          </cell>
          <cell r="C496" t="str">
            <v>19</v>
          </cell>
          <cell r="D496" t="str">
            <v>64246</v>
          </cell>
          <cell r="E496" t="str">
            <v>1996537</v>
          </cell>
          <cell r="F496" t="str">
            <v>0411</v>
          </cell>
          <cell r="G496" t="str">
            <v>D</v>
          </cell>
          <cell r="H496" t="str">
            <v>Desert Sands Charter</v>
          </cell>
          <cell r="I496" t="str">
            <v>HIGH</v>
          </cell>
          <cell r="J496">
            <v>3823557</v>
          </cell>
        </row>
        <row r="497">
          <cell r="A497">
            <v>316</v>
          </cell>
          <cell r="B497">
            <v>47</v>
          </cell>
          <cell r="C497" t="str">
            <v>19</v>
          </cell>
          <cell r="D497" t="str">
            <v>64261</v>
          </cell>
          <cell r="E497" t="str">
            <v>0</v>
          </cell>
          <cell r="H497" t="str">
            <v>Arcadia Unified</v>
          </cell>
          <cell r="I497" t="str">
            <v>UNIFIED</v>
          </cell>
          <cell r="J497">
            <v>6531620</v>
          </cell>
        </row>
        <row r="498">
          <cell r="A498">
            <v>317</v>
          </cell>
          <cell r="B498">
            <v>47</v>
          </cell>
          <cell r="C498" t="str">
            <v>19</v>
          </cell>
          <cell r="D498" t="str">
            <v>64279</v>
          </cell>
          <cell r="E498" t="str">
            <v>0</v>
          </cell>
          <cell r="H498" t="str">
            <v>Azusa Unified</v>
          </cell>
          <cell r="I498" t="str">
            <v>UNIFIED</v>
          </cell>
          <cell r="J498">
            <v>12477491</v>
          </cell>
        </row>
        <row r="499">
          <cell r="A499">
            <v>318</v>
          </cell>
          <cell r="B499">
            <v>47</v>
          </cell>
          <cell r="C499" t="str">
            <v>19</v>
          </cell>
          <cell r="D499" t="str">
            <v>64287</v>
          </cell>
          <cell r="E499" t="str">
            <v>0</v>
          </cell>
          <cell r="H499" t="str">
            <v>Baldwin Park Unified</v>
          </cell>
          <cell r="I499" t="str">
            <v>UNIFIED</v>
          </cell>
          <cell r="J499">
            <v>19565206</v>
          </cell>
        </row>
        <row r="500">
          <cell r="A500">
            <v>11360</v>
          </cell>
          <cell r="B500">
            <v>47</v>
          </cell>
          <cell r="C500" t="str">
            <v>19</v>
          </cell>
          <cell r="D500" t="str">
            <v>64287</v>
          </cell>
          <cell r="E500" t="str">
            <v>114397</v>
          </cell>
          <cell r="F500" t="str">
            <v>0874</v>
          </cell>
          <cell r="G500" t="str">
            <v>D</v>
          </cell>
          <cell r="H500" t="str">
            <v>Opportunities for Learning - Baldwin Park II</v>
          </cell>
          <cell r="I500" t="str">
            <v>UNIFIED</v>
          </cell>
          <cell r="J500">
            <v>0</v>
          </cell>
        </row>
        <row r="501">
          <cell r="A501">
            <v>1147</v>
          </cell>
          <cell r="B501">
            <v>47</v>
          </cell>
          <cell r="C501" t="str">
            <v>19</v>
          </cell>
          <cell r="D501" t="str">
            <v>64287</v>
          </cell>
          <cell r="E501" t="str">
            <v>1996479</v>
          </cell>
          <cell r="F501" t="str">
            <v>0402</v>
          </cell>
          <cell r="G501" t="str">
            <v>D</v>
          </cell>
          <cell r="H501" t="str">
            <v>Opportunities for Learning - Baldwin Park</v>
          </cell>
          <cell r="I501" t="str">
            <v>UNIFIED</v>
          </cell>
          <cell r="J501">
            <v>7253966</v>
          </cell>
        </row>
        <row r="502">
          <cell r="A502">
            <v>319</v>
          </cell>
          <cell r="B502">
            <v>47</v>
          </cell>
          <cell r="C502" t="str">
            <v>19</v>
          </cell>
          <cell r="D502" t="str">
            <v>64295</v>
          </cell>
          <cell r="E502" t="str">
            <v>0</v>
          </cell>
          <cell r="H502" t="str">
            <v>Bassett Unified</v>
          </cell>
          <cell r="I502" t="str">
            <v>UNIFIED</v>
          </cell>
          <cell r="J502">
            <v>5208393</v>
          </cell>
        </row>
        <row r="503">
          <cell r="A503">
            <v>320</v>
          </cell>
          <cell r="B503">
            <v>47</v>
          </cell>
          <cell r="C503" t="str">
            <v>19</v>
          </cell>
          <cell r="D503" t="str">
            <v>64303</v>
          </cell>
          <cell r="E503" t="str">
            <v>0</v>
          </cell>
          <cell r="H503" t="str">
            <v>Bellflower Unified</v>
          </cell>
          <cell r="I503" t="str">
            <v>UNIFIED</v>
          </cell>
          <cell r="J503">
            <v>17828072</v>
          </cell>
        </row>
        <row r="504">
          <cell r="A504">
            <v>321</v>
          </cell>
          <cell r="B504">
            <v>47</v>
          </cell>
          <cell r="C504" t="str">
            <v>19</v>
          </cell>
          <cell r="D504" t="str">
            <v>64311</v>
          </cell>
          <cell r="E504" t="str">
            <v>0</v>
          </cell>
          <cell r="H504" t="str">
            <v>Beverly Hills Unified</v>
          </cell>
          <cell r="I504" t="str">
            <v>UNIFIED</v>
          </cell>
          <cell r="J504">
            <v>773418</v>
          </cell>
        </row>
        <row r="505">
          <cell r="A505">
            <v>322</v>
          </cell>
          <cell r="B505">
            <v>47</v>
          </cell>
          <cell r="C505" t="str">
            <v>19</v>
          </cell>
          <cell r="D505" t="str">
            <v>64329</v>
          </cell>
          <cell r="E505" t="str">
            <v>0</v>
          </cell>
          <cell r="H505" t="str">
            <v>Bonita Unified</v>
          </cell>
          <cell r="I505" t="str">
            <v>UNIFIED</v>
          </cell>
          <cell r="J505">
            <v>14668423</v>
          </cell>
        </row>
        <row r="506">
          <cell r="A506">
            <v>323</v>
          </cell>
          <cell r="B506">
            <v>47</v>
          </cell>
          <cell r="C506" t="str">
            <v>19</v>
          </cell>
          <cell r="D506" t="str">
            <v>64337</v>
          </cell>
          <cell r="E506" t="str">
            <v>0</v>
          </cell>
          <cell r="H506" t="str">
            <v>Burbank Unified</v>
          </cell>
          <cell r="I506" t="str">
            <v>UNIFIED</v>
          </cell>
          <cell r="J506">
            <v>21845745</v>
          </cell>
        </row>
        <row r="507">
          <cell r="A507">
            <v>324</v>
          </cell>
          <cell r="B507">
            <v>47</v>
          </cell>
          <cell r="C507" t="str">
            <v>19</v>
          </cell>
          <cell r="D507" t="str">
            <v>64345</v>
          </cell>
          <cell r="E507" t="str">
            <v>0</v>
          </cell>
          <cell r="H507" t="str">
            <v>Castaic Union</v>
          </cell>
          <cell r="I507" t="str">
            <v>ELEMENTARY</v>
          </cell>
          <cell r="J507">
            <v>3090755</v>
          </cell>
        </row>
        <row r="508">
          <cell r="A508">
            <v>325</v>
          </cell>
          <cell r="B508">
            <v>47</v>
          </cell>
          <cell r="C508" t="str">
            <v>19</v>
          </cell>
          <cell r="D508" t="str">
            <v>64352</v>
          </cell>
          <cell r="E508" t="str">
            <v>0</v>
          </cell>
          <cell r="H508" t="str">
            <v>Centinela Valley Union High</v>
          </cell>
          <cell r="I508" t="str">
            <v>HIGH</v>
          </cell>
          <cell r="J508">
            <v>11197702</v>
          </cell>
        </row>
        <row r="509">
          <cell r="A509">
            <v>13965</v>
          </cell>
          <cell r="B509">
            <v>47</v>
          </cell>
          <cell r="C509" t="str">
            <v>19</v>
          </cell>
          <cell r="D509" t="str">
            <v>64352</v>
          </cell>
          <cell r="E509" t="str">
            <v>128488</v>
          </cell>
          <cell r="F509" t="str">
            <v>1558</v>
          </cell>
          <cell r="G509" t="str">
            <v>D</v>
          </cell>
          <cell r="H509" t="str">
            <v>Family First Charter</v>
          </cell>
          <cell r="I509" t="str">
            <v>HIGH</v>
          </cell>
          <cell r="J509">
            <v>66260</v>
          </cell>
        </row>
        <row r="510">
          <cell r="A510">
            <v>13966</v>
          </cell>
          <cell r="B510">
            <v>47</v>
          </cell>
          <cell r="C510" t="str">
            <v>19</v>
          </cell>
          <cell r="D510" t="str">
            <v>64352</v>
          </cell>
          <cell r="E510" t="str">
            <v>128496</v>
          </cell>
          <cell r="F510" t="str">
            <v>1557</v>
          </cell>
          <cell r="G510" t="str">
            <v>D</v>
          </cell>
          <cell r="H510" t="str">
            <v>New Opportunities Charter</v>
          </cell>
          <cell r="I510" t="str">
            <v>HIGH</v>
          </cell>
          <cell r="J510">
            <v>69634</v>
          </cell>
        </row>
        <row r="511">
          <cell r="A511">
            <v>326</v>
          </cell>
          <cell r="B511">
            <v>47</v>
          </cell>
          <cell r="C511" t="str">
            <v>19</v>
          </cell>
          <cell r="D511" t="str">
            <v>64378</v>
          </cell>
          <cell r="E511" t="str">
            <v>0</v>
          </cell>
          <cell r="H511" t="str">
            <v>Charter Oak Unified</v>
          </cell>
          <cell r="I511" t="str">
            <v>UNIFIED</v>
          </cell>
          <cell r="J511">
            <v>7054140</v>
          </cell>
        </row>
        <row r="512">
          <cell r="A512">
            <v>327</v>
          </cell>
          <cell r="B512">
            <v>47</v>
          </cell>
          <cell r="C512" t="str">
            <v>19</v>
          </cell>
          <cell r="D512" t="str">
            <v>64394</v>
          </cell>
          <cell r="E512" t="str">
            <v>0</v>
          </cell>
          <cell r="H512" t="str">
            <v>Claremont Unified</v>
          </cell>
          <cell r="I512" t="str">
            <v>UNIFIED</v>
          </cell>
          <cell r="J512">
            <v>10161048</v>
          </cell>
        </row>
        <row r="513">
          <cell r="A513">
            <v>328</v>
          </cell>
          <cell r="B513">
            <v>47</v>
          </cell>
          <cell r="C513" t="str">
            <v>19</v>
          </cell>
          <cell r="D513" t="str">
            <v>64436</v>
          </cell>
          <cell r="E513" t="str">
            <v>0</v>
          </cell>
          <cell r="H513" t="str">
            <v>Covina-Valley Unified</v>
          </cell>
          <cell r="I513" t="str">
            <v>UNIFIED</v>
          </cell>
          <cell r="J513">
            <v>17290072</v>
          </cell>
        </row>
        <row r="514">
          <cell r="A514">
            <v>329</v>
          </cell>
          <cell r="B514">
            <v>47</v>
          </cell>
          <cell r="C514" t="str">
            <v>19</v>
          </cell>
          <cell r="D514" t="str">
            <v>64444</v>
          </cell>
          <cell r="E514" t="str">
            <v>0</v>
          </cell>
          <cell r="H514" t="str">
            <v>Culver City Unified</v>
          </cell>
          <cell r="I514" t="str">
            <v>UNIFIED</v>
          </cell>
          <cell r="J514">
            <v>10243333</v>
          </cell>
        </row>
        <row r="515">
          <cell r="A515">
            <v>330</v>
          </cell>
          <cell r="B515">
            <v>47</v>
          </cell>
          <cell r="C515" t="str">
            <v>19</v>
          </cell>
          <cell r="D515" t="str">
            <v>64451</v>
          </cell>
          <cell r="E515" t="str">
            <v>0</v>
          </cell>
          <cell r="H515" t="str">
            <v>Downey Unified</v>
          </cell>
          <cell r="I515" t="str">
            <v>UNIFIED</v>
          </cell>
          <cell r="J515">
            <v>31927251</v>
          </cell>
        </row>
        <row r="516">
          <cell r="A516">
            <v>331</v>
          </cell>
          <cell r="B516">
            <v>47</v>
          </cell>
          <cell r="C516" t="str">
            <v>19</v>
          </cell>
          <cell r="D516" t="str">
            <v>64469</v>
          </cell>
          <cell r="E516" t="str">
            <v>0</v>
          </cell>
          <cell r="H516" t="str">
            <v>Duarte Unified</v>
          </cell>
          <cell r="I516" t="str">
            <v>UNIFIED</v>
          </cell>
          <cell r="J516">
            <v>5112156</v>
          </cell>
        </row>
        <row r="517">
          <cell r="A517">
            <v>13979</v>
          </cell>
          <cell r="B517">
            <v>47</v>
          </cell>
          <cell r="C517" t="str">
            <v>19</v>
          </cell>
          <cell r="D517" t="str">
            <v>64469</v>
          </cell>
          <cell r="E517" t="str">
            <v>128736</v>
          </cell>
          <cell r="F517" t="str">
            <v>1599</v>
          </cell>
          <cell r="G517" t="str">
            <v>D</v>
          </cell>
          <cell r="H517" t="str">
            <v>Opportunities for Learning - Duarte</v>
          </cell>
          <cell r="I517" t="str">
            <v>UNIFIED</v>
          </cell>
          <cell r="J517">
            <v>262592</v>
          </cell>
        </row>
        <row r="518">
          <cell r="A518">
            <v>14432</v>
          </cell>
          <cell r="B518">
            <v>47</v>
          </cell>
          <cell r="C518" t="str">
            <v>19</v>
          </cell>
          <cell r="D518" t="str">
            <v>64469</v>
          </cell>
          <cell r="E518" t="str">
            <v>134858</v>
          </cell>
          <cell r="F518" t="str">
            <v>1838</v>
          </cell>
          <cell r="G518" t="str">
            <v>D</v>
          </cell>
          <cell r="H518" t="str">
            <v>California School of the Arts - San Gabriel Valley</v>
          </cell>
          <cell r="I518" t="str">
            <v>UNIFIED</v>
          </cell>
          <cell r="J518">
            <v>77128</v>
          </cell>
        </row>
        <row r="519">
          <cell r="A519">
            <v>332</v>
          </cell>
          <cell r="B519">
            <v>47</v>
          </cell>
          <cell r="C519" t="str">
            <v>19</v>
          </cell>
          <cell r="D519" t="str">
            <v>64477</v>
          </cell>
          <cell r="E519" t="str">
            <v>0</v>
          </cell>
          <cell r="H519" t="str">
            <v>Eastside Union Elementary</v>
          </cell>
          <cell r="I519" t="str">
            <v>ELEMENTARY</v>
          </cell>
          <cell r="J519">
            <v>4652706</v>
          </cell>
        </row>
        <row r="520">
          <cell r="A520">
            <v>333</v>
          </cell>
          <cell r="B520">
            <v>47</v>
          </cell>
          <cell r="C520" t="str">
            <v>19</v>
          </cell>
          <cell r="D520" t="str">
            <v>64485</v>
          </cell>
          <cell r="E520" t="str">
            <v>0</v>
          </cell>
          <cell r="H520" t="str">
            <v>East Whittier City Elementary</v>
          </cell>
          <cell r="I520" t="str">
            <v>ELEMENTARY</v>
          </cell>
          <cell r="J520">
            <v>14398850</v>
          </cell>
        </row>
        <row r="521">
          <cell r="A521">
            <v>334</v>
          </cell>
          <cell r="B521">
            <v>47</v>
          </cell>
          <cell r="C521" t="str">
            <v>19</v>
          </cell>
          <cell r="D521" t="str">
            <v>64501</v>
          </cell>
          <cell r="E521" t="str">
            <v>0</v>
          </cell>
          <cell r="H521" t="str">
            <v>El Monte City</v>
          </cell>
          <cell r="I521" t="str">
            <v>ELEMENTARY</v>
          </cell>
          <cell r="J521">
            <v>11905433</v>
          </cell>
        </row>
        <row r="522">
          <cell r="A522">
            <v>335</v>
          </cell>
          <cell r="B522">
            <v>47</v>
          </cell>
          <cell r="C522" t="str">
            <v>19</v>
          </cell>
          <cell r="D522" t="str">
            <v>64519</v>
          </cell>
          <cell r="E522" t="str">
            <v>0</v>
          </cell>
          <cell r="H522" t="str">
            <v>El Monte Union High</v>
          </cell>
          <cell r="I522" t="str">
            <v>HIGH</v>
          </cell>
          <cell r="J522">
            <v>14841397</v>
          </cell>
        </row>
        <row r="523">
          <cell r="A523">
            <v>336</v>
          </cell>
          <cell r="B523">
            <v>47</v>
          </cell>
          <cell r="C523" t="str">
            <v>19</v>
          </cell>
          <cell r="D523" t="str">
            <v>64527</v>
          </cell>
          <cell r="E523" t="str">
            <v>0</v>
          </cell>
          <cell r="H523" t="str">
            <v>El Rancho Unified</v>
          </cell>
          <cell r="I523" t="str">
            <v>UNIFIED</v>
          </cell>
          <cell r="J523">
            <v>12454673</v>
          </cell>
        </row>
        <row r="524">
          <cell r="A524">
            <v>337</v>
          </cell>
          <cell r="B524">
            <v>47</v>
          </cell>
          <cell r="C524" t="str">
            <v>19</v>
          </cell>
          <cell r="D524" t="str">
            <v>64535</v>
          </cell>
          <cell r="E524" t="str">
            <v>0</v>
          </cell>
          <cell r="H524" t="str">
            <v>El Segundo Unified</v>
          </cell>
          <cell r="I524" t="str">
            <v>UNIFIED</v>
          </cell>
          <cell r="J524">
            <v>5287807</v>
          </cell>
        </row>
        <row r="525">
          <cell r="A525">
            <v>338</v>
          </cell>
          <cell r="B525">
            <v>47</v>
          </cell>
          <cell r="C525" t="str">
            <v>19</v>
          </cell>
          <cell r="D525" t="str">
            <v>64550</v>
          </cell>
          <cell r="E525" t="str">
            <v>0</v>
          </cell>
          <cell r="H525" t="str">
            <v>Garvey Elementary</v>
          </cell>
          <cell r="I525" t="str">
            <v>ELEMENTARY</v>
          </cell>
          <cell r="J525">
            <v>6616082</v>
          </cell>
        </row>
        <row r="526">
          <cell r="A526">
            <v>339</v>
          </cell>
          <cell r="B526">
            <v>47</v>
          </cell>
          <cell r="C526" t="str">
            <v>19</v>
          </cell>
          <cell r="D526" t="str">
            <v>64568</v>
          </cell>
          <cell r="E526" t="str">
            <v>0</v>
          </cell>
          <cell r="H526" t="str">
            <v>Glendale Unified</v>
          </cell>
          <cell r="I526" t="str">
            <v>UNIFIED</v>
          </cell>
          <cell r="J526">
            <v>37284504</v>
          </cell>
        </row>
        <row r="527">
          <cell r="A527">
            <v>340</v>
          </cell>
          <cell r="B527">
            <v>47</v>
          </cell>
          <cell r="C527" t="str">
            <v>19</v>
          </cell>
          <cell r="D527" t="str">
            <v>64576</v>
          </cell>
          <cell r="E527" t="str">
            <v>0</v>
          </cell>
          <cell r="H527" t="str">
            <v>Glendora Unified</v>
          </cell>
          <cell r="I527" t="str">
            <v>UNIFIED</v>
          </cell>
          <cell r="J527">
            <v>10817721</v>
          </cell>
        </row>
        <row r="528">
          <cell r="A528">
            <v>341</v>
          </cell>
          <cell r="B528">
            <v>47</v>
          </cell>
          <cell r="C528" t="str">
            <v>19</v>
          </cell>
          <cell r="D528" t="str">
            <v>64584</v>
          </cell>
          <cell r="E528" t="str">
            <v>0</v>
          </cell>
          <cell r="H528" t="str">
            <v>Gorman Joint</v>
          </cell>
          <cell r="I528" t="str">
            <v>ELEMENTARY</v>
          </cell>
          <cell r="J528">
            <v>135387</v>
          </cell>
        </row>
        <row r="529">
          <cell r="A529">
            <v>1149</v>
          </cell>
          <cell r="B529">
            <v>47</v>
          </cell>
          <cell r="C529" t="str">
            <v>19</v>
          </cell>
          <cell r="D529" t="str">
            <v>64584</v>
          </cell>
          <cell r="E529" t="str">
            <v>1996305</v>
          </cell>
          <cell r="F529" t="str">
            <v>0285</v>
          </cell>
          <cell r="G529" t="str">
            <v>D</v>
          </cell>
          <cell r="H529" t="str">
            <v>Gorman Learning Center</v>
          </cell>
          <cell r="I529" t="str">
            <v>ELEMENTARY</v>
          </cell>
          <cell r="J529">
            <v>4033756</v>
          </cell>
        </row>
        <row r="530">
          <cell r="A530">
            <v>342</v>
          </cell>
          <cell r="B530">
            <v>47</v>
          </cell>
          <cell r="C530" t="str">
            <v>19</v>
          </cell>
          <cell r="D530" t="str">
            <v>64592</v>
          </cell>
          <cell r="E530" t="str">
            <v>0</v>
          </cell>
          <cell r="H530" t="str">
            <v>Hawthorne</v>
          </cell>
          <cell r="I530" t="str">
            <v>ELEMENTARY</v>
          </cell>
          <cell r="J530">
            <v>11114839</v>
          </cell>
        </row>
        <row r="531">
          <cell r="A531">
            <v>9591</v>
          </cell>
          <cell r="B531">
            <v>47</v>
          </cell>
          <cell r="C531" t="str">
            <v>19</v>
          </cell>
          <cell r="D531" t="str">
            <v>64592</v>
          </cell>
          <cell r="E531" t="str">
            <v>100354</v>
          </cell>
          <cell r="F531" t="str">
            <v>0523</v>
          </cell>
          <cell r="G531" t="str">
            <v>L</v>
          </cell>
          <cell r="H531" t="str">
            <v>Hawthorne Math and Science Academy</v>
          </cell>
          <cell r="I531" t="str">
            <v>ELEMENTARY</v>
          </cell>
          <cell r="J531">
            <v>944975</v>
          </cell>
        </row>
        <row r="532">
          <cell r="A532">
            <v>343</v>
          </cell>
          <cell r="B532">
            <v>47</v>
          </cell>
          <cell r="C532" t="str">
            <v>19</v>
          </cell>
          <cell r="D532" t="str">
            <v>64600</v>
          </cell>
          <cell r="E532" t="str">
            <v>0</v>
          </cell>
          <cell r="H532" t="str">
            <v>Hermosa Beach City Elementary</v>
          </cell>
          <cell r="I532" t="str">
            <v>ELEMENTARY</v>
          </cell>
          <cell r="J532">
            <v>1954979</v>
          </cell>
        </row>
        <row r="533">
          <cell r="A533">
            <v>344</v>
          </cell>
          <cell r="B533">
            <v>47</v>
          </cell>
          <cell r="C533" t="str">
            <v>19</v>
          </cell>
          <cell r="D533" t="str">
            <v>64626</v>
          </cell>
          <cell r="E533" t="str">
            <v>0</v>
          </cell>
          <cell r="H533" t="str">
            <v>Hughes-Elizabeth Lakes Union Elementary</v>
          </cell>
          <cell r="I533" t="str">
            <v>ELEMENTARY</v>
          </cell>
          <cell r="J533">
            <v>54667</v>
          </cell>
        </row>
        <row r="534">
          <cell r="A534">
            <v>345</v>
          </cell>
          <cell r="B534">
            <v>47</v>
          </cell>
          <cell r="C534" t="str">
            <v>19</v>
          </cell>
          <cell r="D534" t="str">
            <v>64634</v>
          </cell>
          <cell r="E534" t="str">
            <v>0</v>
          </cell>
          <cell r="H534" t="str">
            <v>Inglewood Unified</v>
          </cell>
          <cell r="I534" t="str">
            <v>UNIFIED</v>
          </cell>
          <cell r="J534">
            <v>13006841</v>
          </cell>
        </row>
        <row r="535">
          <cell r="A535">
            <v>9592</v>
          </cell>
          <cell r="B535">
            <v>47</v>
          </cell>
          <cell r="C535" t="str">
            <v>19</v>
          </cell>
          <cell r="D535" t="str">
            <v>64634</v>
          </cell>
          <cell r="E535" t="str">
            <v>101667</v>
          </cell>
          <cell r="F535" t="str">
            <v>0582</v>
          </cell>
          <cell r="G535" t="str">
            <v>D</v>
          </cell>
          <cell r="H535" t="str">
            <v>Wilder's Preparatory Academy Charter</v>
          </cell>
          <cell r="I535" t="str">
            <v>UNIFIED</v>
          </cell>
          <cell r="J535">
            <v>544821</v>
          </cell>
        </row>
        <row r="536">
          <cell r="A536">
            <v>11975</v>
          </cell>
          <cell r="B536">
            <v>47</v>
          </cell>
          <cell r="C536" t="str">
            <v>19</v>
          </cell>
          <cell r="D536" t="str">
            <v>64634</v>
          </cell>
          <cell r="E536" t="str">
            <v>116822</v>
          </cell>
          <cell r="F536" t="str">
            <v>0977</v>
          </cell>
          <cell r="G536" t="str">
            <v>D</v>
          </cell>
          <cell r="H536" t="str">
            <v>Wilder's Preparatory Academy Charter Middle</v>
          </cell>
          <cell r="I536" t="str">
            <v>UNIFIED</v>
          </cell>
          <cell r="J536">
            <v>277679</v>
          </cell>
        </row>
        <row r="537">
          <cell r="A537">
            <v>12165</v>
          </cell>
          <cell r="B537">
            <v>47</v>
          </cell>
          <cell r="C537" t="str">
            <v>19</v>
          </cell>
          <cell r="D537" t="str">
            <v>64634</v>
          </cell>
          <cell r="E537" t="str">
            <v>119552</v>
          </cell>
          <cell r="F537" t="str">
            <v>1075</v>
          </cell>
          <cell r="G537" t="str">
            <v>D</v>
          </cell>
          <cell r="H537" t="str">
            <v>Today's Fresh Start Charter School Inglewood</v>
          </cell>
          <cell r="I537" t="str">
            <v>UNIFIED</v>
          </cell>
          <cell r="J537">
            <v>675028</v>
          </cell>
        </row>
        <row r="538">
          <cell r="A538">
            <v>12166</v>
          </cell>
          <cell r="B538">
            <v>47</v>
          </cell>
          <cell r="C538" t="str">
            <v>19</v>
          </cell>
          <cell r="D538" t="str">
            <v>64634</v>
          </cell>
          <cell r="E538" t="str">
            <v>120303</v>
          </cell>
          <cell r="F538" t="str">
            <v>1121</v>
          </cell>
          <cell r="G538" t="str">
            <v>D</v>
          </cell>
          <cell r="H538" t="str">
            <v>ICEF Inglewood Elementary Charter Academy</v>
          </cell>
          <cell r="I538" t="str">
            <v>UNIFIED</v>
          </cell>
          <cell r="J538">
            <v>569893</v>
          </cell>
        </row>
        <row r="539">
          <cell r="A539">
            <v>12167</v>
          </cell>
          <cell r="B539">
            <v>47</v>
          </cell>
          <cell r="C539" t="str">
            <v>19</v>
          </cell>
          <cell r="D539" t="str">
            <v>64634</v>
          </cell>
          <cell r="E539" t="str">
            <v>120311</v>
          </cell>
          <cell r="F539" t="str">
            <v>1122</v>
          </cell>
          <cell r="G539" t="str">
            <v>D</v>
          </cell>
          <cell r="H539" t="str">
            <v>ICEF Inglewood Middle Charter Academy</v>
          </cell>
          <cell r="I539" t="str">
            <v>UNIFIED</v>
          </cell>
          <cell r="J539">
            <v>296558</v>
          </cell>
        </row>
        <row r="540">
          <cell r="A540">
            <v>12340</v>
          </cell>
          <cell r="B540">
            <v>47</v>
          </cell>
          <cell r="C540" t="str">
            <v>19</v>
          </cell>
          <cell r="D540" t="str">
            <v>64634</v>
          </cell>
          <cell r="E540" t="str">
            <v>121186</v>
          </cell>
          <cell r="F540" t="str">
            <v>1137</v>
          </cell>
          <cell r="G540" t="str">
            <v>D</v>
          </cell>
          <cell r="H540" t="str">
            <v>Children of Promise Preparatory Academy</v>
          </cell>
          <cell r="I540" t="str">
            <v>UNIFIED</v>
          </cell>
          <cell r="J540">
            <v>499835</v>
          </cell>
        </row>
        <row r="541">
          <cell r="A541">
            <v>14052</v>
          </cell>
          <cell r="B541">
            <v>47</v>
          </cell>
          <cell r="C541" t="str">
            <v>19</v>
          </cell>
          <cell r="D541" t="str">
            <v>64634</v>
          </cell>
          <cell r="E541" t="str">
            <v>128991</v>
          </cell>
          <cell r="F541" t="str">
            <v>1612</v>
          </cell>
          <cell r="G541" t="str">
            <v>D</v>
          </cell>
          <cell r="H541" t="str">
            <v>Grace Hopper STEM Academy</v>
          </cell>
          <cell r="I541" t="str">
            <v>UNIFIED</v>
          </cell>
          <cell r="J541">
            <v>18900</v>
          </cell>
        </row>
        <row r="542">
          <cell r="A542">
            <v>12341</v>
          </cell>
          <cell r="B542">
            <v>47</v>
          </cell>
          <cell r="C542" t="str">
            <v>19</v>
          </cell>
          <cell r="D542" t="str">
            <v>64634</v>
          </cell>
          <cell r="E542" t="str">
            <v>1996586</v>
          </cell>
          <cell r="F542" t="str">
            <v>0432</v>
          </cell>
          <cell r="G542" t="str">
            <v>D</v>
          </cell>
          <cell r="H542" t="str">
            <v>Animo Inglewood Charter High</v>
          </cell>
          <cell r="I542" t="str">
            <v>UNIFIED</v>
          </cell>
          <cell r="J542">
            <v>1061513</v>
          </cell>
        </row>
        <row r="543">
          <cell r="A543">
            <v>3337</v>
          </cell>
          <cell r="B543">
            <v>47</v>
          </cell>
          <cell r="C543" t="str">
            <v>19</v>
          </cell>
          <cell r="D543" t="str">
            <v>64634</v>
          </cell>
          <cell r="E543" t="str">
            <v>6014518</v>
          </cell>
          <cell r="F543" t="str">
            <v>1591</v>
          </cell>
          <cell r="G543" t="str">
            <v>L</v>
          </cell>
          <cell r="H543" t="str">
            <v>La Tijera K-8 Academy of Excellence</v>
          </cell>
          <cell r="I543" t="str">
            <v>UNIFIED</v>
          </cell>
          <cell r="J543">
            <v>133950</v>
          </cell>
        </row>
        <row r="544">
          <cell r="A544">
            <v>346</v>
          </cell>
          <cell r="B544">
            <v>47</v>
          </cell>
          <cell r="C544" t="str">
            <v>19</v>
          </cell>
          <cell r="D544" t="str">
            <v>64642</v>
          </cell>
          <cell r="E544" t="str">
            <v>0</v>
          </cell>
          <cell r="H544" t="str">
            <v>Keppel Union Elementary</v>
          </cell>
          <cell r="I544" t="str">
            <v>ELEMENTARY</v>
          </cell>
          <cell r="J544">
            <v>3628914</v>
          </cell>
        </row>
        <row r="545">
          <cell r="A545">
            <v>14456</v>
          </cell>
          <cell r="B545">
            <v>47</v>
          </cell>
          <cell r="C545" t="str">
            <v>19</v>
          </cell>
          <cell r="D545" t="str">
            <v>64642</v>
          </cell>
          <cell r="E545" t="str">
            <v>136127</v>
          </cell>
          <cell r="F545" t="str">
            <v>1886</v>
          </cell>
          <cell r="G545" t="str">
            <v>D</v>
          </cell>
          <cell r="H545" t="str">
            <v>Community Collaborative Virtual School - Keppel Partnership Academy</v>
          </cell>
          <cell r="I545" t="str">
            <v>ELEMENTARY</v>
          </cell>
          <cell r="J545">
            <v>51458</v>
          </cell>
        </row>
        <row r="546">
          <cell r="A546">
            <v>347</v>
          </cell>
          <cell r="B546">
            <v>47</v>
          </cell>
          <cell r="C546" t="str">
            <v>19</v>
          </cell>
          <cell r="D546" t="str">
            <v>64659</v>
          </cell>
          <cell r="E546" t="str">
            <v>0</v>
          </cell>
          <cell r="H546" t="str">
            <v>La Canada Unified</v>
          </cell>
          <cell r="I546" t="str">
            <v>UNIFIED</v>
          </cell>
          <cell r="J546">
            <v>3232193</v>
          </cell>
        </row>
        <row r="547">
          <cell r="A547">
            <v>348</v>
          </cell>
          <cell r="B547">
            <v>47</v>
          </cell>
          <cell r="C547" t="str">
            <v>19</v>
          </cell>
          <cell r="D547" t="str">
            <v>64667</v>
          </cell>
          <cell r="E547" t="str">
            <v>0</v>
          </cell>
          <cell r="H547" t="str">
            <v>Lancaster Elementary</v>
          </cell>
          <cell r="I547" t="str">
            <v>ELEMENTARY</v>
          </cell>
          <cell r="J547">
            <v>18968623</v>
          </cell>
        </row>
        <row r="548">
          <cell r="A548">
            <v>12542</v>
          </cell>
          <cell r="B548">
            <v>47</v>
          </cell>
          <cell r="C548" t="str">
            <v>19</v>
          </cell>
          <cell r="D548" t="str">
            <v>64667</v>
          </cell>
          <cell r="E548" t="str">
            <v>123174</v>
          </cell>
          <cell r="F548" t="str">
            <v>1225</v>
          </cell>
          <cell r="G548" t="str">
            <v>D</v>
          </cell>
          <cell r="H548" t="str">
            <v>Life Source International Charter</v>
          </cell>
          <cell r="I548" t="str">
            <v>ELEMENTARY</v>
          </cell>
          <cell r="J548">
            <v>598948</v>
          </cell>
        </row>
        <row r="549">
          <cell r="A549">
            <v>12711</v>
          </cell>
          <cell r="B549">
            <v>47</v>
          </cell>
          <cell r="C549" t="str">
            <v>19</v>
          </cell>
          <cell r="D549" t="str">
            <v>64667</v>
          </cell>
          <cell r="E549" t="str">
            <v>125559</v>
          </cell>
          <cell r="F549" t="str">
            <v>1376</v>
          </cell>
          <cell r="G549" t="str">
            <v>D</v>
          </cell>
          <cell r="H549" t="str">
            <v>iLEAD Lancaster Charter</v>
          </cell>
          <cell r="I549" t="str">
            <v>ELEMENTARY</v>
          </cell>
          <cell r="J549">
            <v>945716</v>
          </cell>
        </row>
        <row r="550">
          <cell r="A550">
            <v>349</v>
          </cell>
          <cell r="B550">
            <v>47</v>
          </cell>
          <cell r="C550" t="str">
            <v>19</v>
          </cell>
          <cell r="D550" t="str">
            <v>64683</v>
          </cell>
          <cell r="E550" t="str">
            <v>0</v>
          </cell>
          <cell r="H550" t="str">
            <v>Las Virgenes Unified</v>
          </cell>
          <cell r="I550" t="str">
            <v>UNIFIED</v>
          </cell>
          <cell r="J550">
            <v>7339155</v>
          </cell>
        </row>
        <row r="551">
          <cell r="A551">
            <v>350</v>
          </cell>
          <cell r="B551">
            <v>47</v>
          </cell>
          <cell r="C551" t="str">
            <v>19</v>
          </cell>
          <cell r="D551" t="str">
            <v>64691</v>
          </cell>
          <cell r="E551" t="str">
            <v>0</v>
          </cell>
          <cell r="H551" t="str">
            <v>Lawndale Elementary</v>
          </cell>
          <cell r="I551" t="str">
            <v>ELEMENTARY</v>
          </cell>
          <cell r="J551">
            <v>7595665</v>
          </cell>
        </row>
        <row r="552">
          <cell r="A552">
            <v>1152</v>
          </cell>
          <cell r="B552">
            <v>47</v>
          </cell>
          <cell r="C552" t="str">
            <v>19</v>
          </cell>
          <cell r="D552" t="str">
            <v>64691</v>
          </cell>
          <cell r="E552" t="str">
            <v>1996438</v>
          </cell>
          <cell r="F552" t="str">
            <v>0353</v>
          </cell>
          <cell r="G552" t="str">
            <v>D</v>
          </cell>
          <cell r="H552" t="str">
            <v>Environmental Charter High</v>
          </cell>
          <cell r="I552" t="str">
            <v>ELEMENTARY</v>
          </cell>
          <cell r="J552">
            <v>881268</v>
          </cell>
        </row>
        <row r="553">
          <cell r="A553">
            <v>351</v>
          </cell>
          <cell r="B553">
            <v>47</v>
          </cell>
          <cell r="C553" t="str">
            <v>19</v>
          </cell>
          <cell r="D553" t="str">
            <v>64709</v>
          </cell>
          <cell r="E553" t="str">
            <v>0</v>
          </cell>
          <cell r="H553" t="str">
            <v>Lennox</v>
          </cell>
          <cell r="I553" t="str">
            <v>ELEMENTARY</v>
          </cell>
          <cell r="J553">
            <v>7561675</v>
          </cell>
        </row>
        <row r="554">
          <cell r="A554">
            <v>9593</v>
          </cell>
          <cell r="B554">
            <v>47</v>
          </cell>
          <cell r="C554" t="str">
            <v>19</v>
          </cell>
          <cell r="D554" t="str">
            <v>64709</v>
          </cell>
          <cell r="E554" t="str">
            <v>100602</v>
          </cell>
          <cell r="F554" t="str">
            <v>0509</v>
          </cell>
          <cell r="G554" t="str">
            <v>D</v>
          </cell>
          <cell r="H554" t="str">
            <v>Lennox Mathematics, Science and Technology Academy</v>
          </cell>
          <cell r="I554" t="str">
            <v>ELEMENTARY</v>
          </cell>
          <cell r="J554">
            <v>991385</v>
          </cell>
        </row>
        <row r="555">
          <cell r="A555">
            <v>9726</v>
          </cell>
          <cell r="B555">
            <v>47</v>
          </cell>
          <cell r="C555" t="str">
            <v>19</v>
          </cell>
          <cell r="D555" t="str">
            <v>64709</v>
          </cell>
          <cell r="E555" t="str">
            <v>107508</v>
          </cell>
          <cell r="F555" t="str">
            <v>0672</v>
          </cell>
          <cell r="G555" t="str">
            <v>D</v>
          </cell>
          <cell r="H555" t="str">
            <v>Century Community Charter</v>
          </cell>
          <cell r="I555" t="str">
            <v>ELEMENTARY</v>
          </cell>
          <cell r="J555">
            <v>674467</v>
          </cell>
        </row>
        <row r="556">
          <cell r="A556">
            <v>10247</v>
          </cell>
          <cell r="B556">
            <v>47</v>
          </cell>
          <cell r="C556" t="str">
            <v>19</v>
          </cell>
          <cell r="D556" t="str">
            <v>64709</v>
          </cell>
          <cell r="E556" t="str">
            <v>112250</v>
          </cell>
          <cell r="F556" t="str">
            <v>0809</v>
          </cell>
          <cell r="G556" t="str">
            <v>D</v>
          </cell>
          <cell r="H556" t="str">
            <v>Century Academy for Excellence</v>
          </cell>
          <cell r="I556" t="str">
            <v>ELEMENTARY</v>
          </cell>
          <cell r="J556">
            <v>298641</v>
          </cell>
        </row>
        <row r="557">
          <cell r="A557">
            <v>1153</v>
          </cell>
          <cell r="B557">
            <v>47</v>
          </cell>
          <cell r="C557" t="str">
            <v>19</v>
          </cell>
          <cell r="D557" t="str">
            <v>64709</v>
          </cell>
          <cell r="E557" t="str">
            <v>1996313</v>
          </cell>
          <cell r="F557" t="str">
            <v>0281</v>
          </cell>
          <cell r="G557" t="str">
            <v>D</v>
          </cell>
          <cell r="H557" t="str">
            <v>Animo Leadership High</v>
          </cell>
          <cell r="I557" t="str">
            <v>ELEMENTARY</v>
          </cell>
          <cell r="J557">
            <v>1059164</v>
          </cell>
        </row>
        <row r="558">
          <cell r="A558">
            <v>352</v>
          </cell>
          <cell r="B558">
            <v>47</v>
          </cell>
          <cell r="C558" t="str">
            <v>19</v>
          </cell>
          <cell r="D558" t="str">
            <v>64717</v>
          </cell>
          <cell r="E558" t="str">
            <v>0</v>
          </cell>
          <cell r="H558" t="str">
            <v>Little Lake City Elementary</v>
          </cell>
          <cell r="I558" t="str">
            <v>ELEMENTARY</v>
          </cell>
          <cell r="J558">
            <v>6067615</v>
          </cell>
        </row>
        <row r="559">
          <cell r="A559">
            <v>353</v>
          </cell>
          <cell r="B559">
            <v>47</v>
          </cell>
          <cell r="C559" t="str">
            <v>19</v>
          </cell>
          <cell r="D559" t="str">
            <v>64725</v>
          </cell>
          <cell r="E559" t="str">
            <v>0</v>
          </cell>
          <cell r="H559" t="str">
            <v>Long Beach Unified</v>
          </cell>
          <cell r="I559" t="str">
            <v>UNIFIED</v>
          </cell>
          <cell r="J559">
            <v>108185349</v>
          </cell>
        </row>
        <row r="560">
          <cell r="A560">
            <v>12915</v>
          </cell>
          <cell r="B560">
            <v>47</v>
          </cell>
          <cell r="C560" t="str">
            <v>19</v>
          </cell>
          <cell r="D560" t="str">
            <v>64725</v>
          </cell>
          <cell r="E560" t="str">
            <v>127506</v>
          </cell>
          <cell r="F560" t="str">
            <v>1504</v>
          </cell>
          <cell r="G560" t="str">
            <v>D</v>
          </cell>
          <cell r="H560" t="str">
            <v>Intellectual Virtues Academy of Long Beach</v>
          </cell>
          <cell r="I560" t="str">
            <v>UNIFIED</v>
          </cell>
          <cell r="J560">
            <v>41098</v>
          </cell>
        </row>
        <row r="561">
          <cell r="A561">
            <v>14201</v>
          </cell>
          <cell r="B561">
            <v>47</v>
          </cell>
          <cell r="C561" t="str">
            <v>19</v>
          </cell>
          <cell r="D561" t="str">
            <v>64725</v>
          </cell>
          <cell r="E561" t="str">
            <v>131938</v>
          </cell>
          <cell r="F561" t="str">
            <v>1682</v>
          </cell>
          <cell r="G561" t="str">
            <v>D</v>
          </cell>
          <cell r="H561" t="str">
            <v>Clear Passage Educational Center</v>
          </cell>
          <cell r="I561" t="str">
            <v>UNIFIED</v>
          </cell>
          <cell r="J561">
            <v>8202</v>
          </cell>
        </row>
        <row r="562">
          <cell r="A562">
            <v>354</v>
          </cell>
          <cell r="B562">
            <v>47</v>
          </cell>
          <cell r="C562" t="str">
            <v>19</v>
          </cell>
          <cell r="D562" t="str">
            <v>64733</v>
          </cell>
          <cell r="E562" t="str">
            <v>0</v>
          </cell>
          <cell r="H562" t="str">
            <v>Los Angeles Unified</v>
          </cell>
          <cell r="I562" t="str">
            <v>UNIFIED</v>
          </cell>
          <cell r="J562">
            <v>666278067</v>
          </cell>
        </row>
        <row r="563">
          <cell r="A563">
            <v>9594</v>
          </cell>
          <cell r="B563">
            <v>47</v>
          </cell>
          <cell r="C563" t="str">
            <v>19</v>
          </cell>
          <cell r="D563" t="str">
            <v>64733</v>
          </cell>
          <cell r="E563" t="str">
            <v>100289</v>
          </cell>
          <cell r="F563" t="str">
            <v>0521</v>
          </cell>
          <cell r="G563" t="str">
            <v>D</v>
          </cell>
          <cell r="H563" t="str">
            <v>N.E.W. Academy of Science and Arts</v>
          </cell>
          <cell r="I563" t="str">
            <v>UNIFIED</v>
          </cell>
          <cell r="J563">
            <v>540609</v>
          </cell>
        </row>
        <row r="564">
          <cell r="A564">
            <v>9596</v>
          </cell>
          <cell r="B564">
            <v>47</v>
          </cell>
          <cell r="C564" t="str">
            <v>19</v>
          </cell>
          <cell r="D564" t="str">
            <v>64733</v>
          </cell>
          <cell r="E564" t="str">
            <v>100669</v>
          </cell>
          <cell r="F564" t="str">
            <v>0535</v>
          </cell>
          <cell r="G564" t="str">
            <v>D</v>
          </cell>
          <cell r="H564" t="str">
            <v>Stella Middle Charter Academy</v>
          </cell>
          <cell r="I564" t="str">
            <v>UNIFIED</v>
          </cell>
          <cell r="J564">
            <v>706147</v>
          </cell>
        </row>
        <row r="565">
          <cell r="A565">
            <v>9597</v>
          </cell>
          <cell r="B565">
            <v>47</v>
          </cell>
          <cell r="C565" t="str">
            <v>19</v>
          </cell>
          <cell r="D565" t="str">
            <v>64733</v>
          </cell>
          <cell r="E565" t="str">
            <v>100677</v>
          </cell>
          <cell r="F565" t="str">
            <v>0537</v>
          </cell>
          <cell r="G565" t="str">
            <v>D</v>
          </cell>
          <cell r="H565" t="str">
            <v>High Tech LA</v>
          </cell>
          <cell r="I565" t="str">
            <v>UNIFIED</v>
          </cell>
          <cell r="J565">
            <v>662408</v>
          </cell>
        </row>
        <row r="566">
          <cell r="A566">
            <v>9665</v>
          </cell>
          <cell r="B566">
            <v>47</v>
          </cell>
          <cell r="C566" t="str">
            <v>19</v>
          </cell>
          <cell r="D566" t="str">
            <v>64733</v>
          </cell>
          <cell r="E566" t="str">
            <v>100743</v>
          </cell>
          <cell r="F566" t="str">
            <v>0539</v>
          </cell>
          <cell r="G566" t="str">
            <v>D</v>
          </cell>
          <cell r="H566" t="str">
            <v>Accelerated Charter Elementary</v>
          </cell>
          <cell r="I566" t="str">
            <v>UNIFIED</v>
          </cell>
          <cell r="J566">
            <v>680133</v>
          </cell>
        </row>
        <row r="567">
          <cell r="A567">
            <v>9598</v>
          </cell>
          <cell r="B567">
            <v>47</v>
          </cell>
          <cell r="C567" t="str">
            <v>19</v>
          </cell>
          <cell r="D567" t="str">
            <v>64733</v>
          </cell>
          <cell r="E567" t="str">
            <v>100750</v>
          </cell>
          <cell r="F567" t="str">
            <v>0538</v>
          </cell>
          <cell r="G567" t="str">
            <v>D</v>
          </cell>
          <cell r="H567" t="str">
            <v>Wallis Annenberg High</v>
          </cell>
          <cell r="I567" t="str">
            <v>UNIFIED</v>
          </cell>
          <cell r="J567">
            <v>792033</v>
          </cell>
        </row>
        <row r="568">
          <cell r="A568">
            <v>9600</v>
          </cell>
          <cell r="B568">
            <v>47</v>
          </cell>
          <cell r="C568" t="str">
            <v>19</v>
          </cell>
          <cell r="D568" t="str">
            <v>64733</v>
          </cell>
          <cell r="E568" t="str">
            <v>100776</v>
          </cell>
          <cell r="F568" t="str">
            <v>0540</v>
          </cell>
          <cell r="G568" t="str">
            <v>D</v>
          </cell>
          <cell r="H568" t="str">
            <v>North Valley Military Institute College Preparatory Academy</v>
          </cell>
          <cell r="I568" t="str">
            <v>UNIFIED</v>
          </cell>
          <cell r="J568">
            <v>928189</v>
          </cell>
        </row>
        <row r="569">
          <cell r="A569">
            <v>9602</v>
          </cell>
          <cell r="B569">
            <v>47</v>
          </cell>
          <cell r="C569" t="str">
            <v>19</v>
          </cell>
          <cell r="D569" t="str">
            <v>64733</v>
          </cell>
          <cell r="E569" t="str">
            <v>100800</v>
          </cell>
          <cell r="F569" t="str">
            <v>0534</v>
          </cell>
          <cell r="G569" t="str">
            <v>D</v>
          </cell>
          <cell r="H569" t="str">
            <v>Central City Value</v>
          </cell>
          <cell r="I569" t="str">
            <v>UNIFIED</v>
          </cell>
          <cell r="J569">
            <v>780843</v>
          </cell>
        </row>
        <row r="570">
          <cell r="A570">
            <v>9603</v>
          </cell>
          <cell r="B570">
            <v>47</v>
          </cell>
          <cell r="C570" t="str">
            <v>19</v>
          </cell>
          <cell r="D570" t="str">
            <v>64733</v>
          </cell>
          <cell r="E570" t="str">
            <v>100867</v>
          </cell>
          <cell r="F570" t="str">
            <v>0531</v>
          </cell>
          <cell r="G570" t="str">
            <v>D</v>
          </cell>
          <cell r="H570" t="str">
            <v>KIPP Los Angeles College Preparatory</v>
          </cell>
          <cell r="I570" t="str">
            <v>UNIFIED</v>
          </cell>
          <cell r="J570">
            <v>711414</v>
          </cell>
        </row>
        <row r="571">
          <cell r="A571">
            <v>9604</v>
          </cell>
          <cell r="B571">
            <v>47</v>
          </cell>
          <cell r="C571" t="str">
            <v>19</v>
          </cell>
          <cell r="D571" t="str">
            <v>64733</v>
          </cell>
          <cell r="E571" t="str">
            <v>101196</v>
          </cell>
          <cell r="F571" t="str">
            <v>0543</v>
          </cell>
          <cell r="G571" t="str">
            <v>D</v>
          </cell>
          <cell r="H571" t="str">
            <v>View Park Preparatory Accelerated High</v>
          </cell>
          <cell r="I571" t="str">
            <v>UNIFIED</v>
          </cell>
          <cell r="J571">
            <v>986530</v>
          </cell>
        </row>
        <row r="572">
          <cell r="A572">
            <v>9605</v>
          </cell>
          <cell r="B572">
            <v>47</v>
          </cell>
          <cell r="C572" t="str">
            <v>19</v>
          </cell>
          <cell r="D572" t="str">
            <v>64733</v>
          </cell>
          <cell r="E572" t="str">
            <v>101444</v>
          </cell>
          <cell r="F572" t="str">
            <v>0530</v>
          </cell>
          <cell r="G572" t="str">
            <v>D</v>
          </cell>
          <cell r="H572" t="str">
            <v>KIPP Academy of Opportunity</v>
          </cell>
          <cell r="I572" t="str">
            <v>UNIFIED</v>
          </cell>
          <cell r="J572">
            <v>513590</v>
          </cell>
        </row>
        <row r="573">
          <cell r="A573">
            <v>9607</v>
          </cell>
          <cell r="B573">
            <v>47</v>
          </cell>
          <cell r="C573" t="str">
            <v>19</v>
          </cell>
          <cell r="D573" t="str">
            <v>64733</v>
          </cell>
          <cell r="E573" t="str">
            <v>101659</v>
          </cell>
          <cell r="F573" t="str">
            <v>0570</v>
          </cell>
          <cell r="G573" t="str">
            <v>D</v>
          </cell>
          <cell r="H573" t="str">
            <v>Crenshaw Arts-Technology Charter High</v>
          </cell>
          <cell r="I573" t="str">
            <v>UNIFIED</v>
          </cell>
          <cell r="J573">
            <v>261372</v>
          </cell>
        </row>
        <row r="574">
          <cell r="A574">
            <v>9608</v>
          </cell>
          <cell r="B574">
            <v>47</v>
          </cell>
          <cell r="C574" t="str">
            <v>19</v>
          </cell>
          <cell r="D574" t="str">
            <v>64733</v>
          </cell>
          <cell r="E574" t="str">
            <v>101675</v>
          </cell>
          <cell r="F574" t="str">
            <v>0581</v>
          </cell>
          <cell r="G574" t="str">
            <v>D</v>
          </cell>
          <cell r="H574" t="str">
            <v>Oscar De La Hoya Animo Charter High</v>
          </cell>
          <cell r="I574" t="str">
            <v>UNIFIED</v>
          </cell>
          <cell r="J574">
            <v>1001600</v>
          </cell>
        </row>
        <row r="575">
          <cell r="A575">
            <v>9609</v>
          </cell>
          <cell r="B575">
            <v>47</v>
          </cell>
          <cell r="C575" t="str">
            <v>19</v>
          </cell>
          <cell r="D575" t="str">
            <v>64733</v>
          </cell>
          <cell r="E575" t="str">
            <v>101683</v>
          </cell>
          <cell r="F575" t="str">
            <v>0579</v>
          </cell>
          <cell r="G575" t="str">
            <v>D</v>
          </cell>
          <cell r="H575" t="str">
            <v>Renaissance Arts Academy</v>
          </cell>
          <cell r="I575" t="str">
            <v>UNIFIED</v>
          </cell>
          <cell r="J575">
            <v>805854</v>
          </cell>
        </row>
        <row r="576">
          <cell r="A576">
            <v>9668</v>
          </cell>
          <cell r="B576">
            <v>47</v>
          </cell>
          <cell r="C576" t="str">
            <v>19</v>
          </cell>
          <cell r="D576" t="str">
            <v>64733</v>
          </cell>
          <cell r="E576" t="str">
            <v>102335</v>
          </cell>
          <cell r="F576" t="str">
            <v>0569</v>
          </cell>
          <cell r="G576" t="str">
            <v>D</v>
          </cell>
          <cell r="H576" t="str">
            <v>Ocean Charter</v>
          </cell>
          <cell r="I576" t="str">
            <v>UNIFIED</v>
          </cell>
          <cell r="J576">
            <v>695218</v>
          </cell>
        </row>
        <row r="577">
          <cell r="A577">
            <v>9672</v>
          </cell>
          <cell r="B577">
            <v>47</v>
          </cell>
          <cell r="C577" t="str">
            <v>19</v>
          </cell>
          <cell r="D577" t="str">
            <v>64733</v>
          </cell>
          <cell r="E577" t="str">
            <v>102426</v>
          </cell>
          <cell r="F577" t="str">
            <v>0600</v>
          </cell>
          <cell r="G577" t="str">
            <v>D</v>
          </cell>
          <cell r="H577" t="str">
            <v>PUC Milagro Charter</v>
          </cell>
          <cell r="I577" t="str">
            <v>UNIFIED</v>
          </cell>
          <cell r="J577">
            <v>394798</v>
          </cell>
        </row>
        <row r="578">
          <cell r="A578">
            <v>9673</v>
          </cell>
          <cell r="B578">
            <v>47</v>
          </cell>
          <cell r="C578" t="str">
            <v>19</v>
          </cell>
          <cell r="D578" t="str">
            <v>64733</v>
          </cell>
          <cell r="E578" t="str">
            <v>102434</v>
          </cell>
          <cell r="F578" t="str">
            <v>0602</v>
          </cell>
          <cell r="G578" t="str">
            <v>D</v>
          </cell>
          <cell r="H578" t="str">
            <v>Animo South Los Angeles Charter</v>
          </cell>
          <cell r="I578" t="str">
            <v>UNIFIED</v>
          </cell>
          <cell r="J578">
            <v>1001634</v>
          </cell>
        </row>
        <row r="579">
          <cell r="A579">
            <v>9674</v>
          </cell>
          <cell r="B579">
            <v>47</v>
          </cell>
          <cell r="C579" t="str">
            <v>19</v>
          </cell>
          <cell r="D579" t="str">
            <v>64733</v>
          </cell>
          <cell r="E579" t="str">
            <v>102442</v>
          </cell>
          <cell r="F579" t="str">
            <v>0603</v>
          </cell>
          <cell r="G579" t="str">
            <v>D</v>
          </cell>
          <cell r="H579" t="str">
            <v>PUC Lakeview Charter Academy</v>
          </cell>
          <cell r="I579" t="str">
            <v>UNIFIED</v>
          </cell>
          <cell r="J579">
            <v>497199</v>
          </cell>
        </row>
        <row r="580">
          <cell r="A580">
            <v>10181</v>
          </cell>
          <cell r="B580">
            <v>47</v>
          </cell>
          <cell r="C580" t="str">
            <v>19</v>
          </cell>
          <cell r="D580" t="str">
            <v>64733</v>
          </cell>
          <cell r="E580" t="str">
            <v>102483</v>
          </cell>
          <cell r="F580" t="str">
            <v>0592</v>
          </cell>
          <cell r="G580" t="str">
            <v>D</v>
          </cell>
          <cell r="H580" t="str">
            <v>N.E.W. Academy Canoga Park</v>
          </cell>
          <cell r="I580" t="str">
            <v>UNIFIED</v>
          </cell>
          <cell r="J580">
            <v>698556</v>
          </cell>
        </row>
        <row r="581">
          <cell r="A581">
            <v>9675</v>
          </cell>
          <cell r="B581">
            <v>47</v>
          </cell>
          <cell r="C581" t="str">
            <v>19</v>
          </cell>
          <cell r="D581" t="str">
            <v>64733</v>
          </cell>
          <cell r="E581" t="str">
            <v>102491</v>
          </cell>
          <cell r="F581" t="str">
            <v>0604</v>
          </cell>
          <cell r="G581" t="str">
            <v>L</v>
          </cell>
          <cell r="H581" t="str">
            <v>Dr. Theo. T. Alexander Jr., Science Center</v>
          </cell>
          <cell r="I581" t="str">
            <v>UNIFIED</v>
          </cell>
          <cell r="J581">
            <v>885360</v>
          </cell>
        </row>
        <row r="582">
          <cell r="A582">
            <v>9678</v>
          </cell>
          <cell r="B582">
            <v>47</v>
          </cell>
          <cell r="C582" t="str">
            <v>19</v>
          </cell>
          <cell r="D582" t="str">
            <v>64733</v>
          </cell>
          <cell r="E582" t="str">
            <v>102541</v>
          </cell>
          <cell r="F582" t="str">
            <v>0601</v>
          </cell>
          <cell r="G582" t="str">
            <v>D</v>
          </cell>
          <cell r="H582" t="str">
            <v>New Designs Charter</v>
          </cell>
          <cell r="I582" t="str">
            <v>UNIFIED</v>
          </cell>
          <cell r="J582">
            <v>1377750</v>
          </cell>
        </row>
        <row r="583">
          <cell r="A583">
            <v>9686</v>
          </cell>
          <cell r="B583">
            <v>47</v>
          </cell>
          <cell r="C583" t="str">
            <v>19</v>
          </cell>
          <cell r="D583" t="str">
            <v>64733</v>
          </cell>
          <cell r="E583" t="str">
            <v>106351</v>
          </cell>
          <cell r="F583" t="str">
            <v>0619</v>
          </cell>
          <cell r="G583" t="str">
            <v>D</v>
          </cell>
          <cell r="H583" t="str">
            <v>Ivy Academia</v>
          </cell>
          <cell r="I583" t="str">
            <v>UNIFIED</v>
          </cell>
          <cell r="J583">
            <v>975836</v>
          </cell>
        </row>
        <row r="584">
          <cell r="A584">
            <v>9690</v>
          </cell>
          <cell r="B584">
            <v>47</v>
          </cell>
          <cell r="C584" t="str">
            <v>19</v>
          </cell>
          <cell r="D584" t="str">
            <v>64733</v>
          </cell>
          <cell r="E584" t="str">
            <v>106427</v>
          </cell>
          <cell r="F584" t="str">
            <v>0636</v>
          </cell>
          <cell r="G584" t="str">
            <v>D</v>
          </cell>
          <cell r="H584" t="str">
            <v>Synergy Charter Academy</v>
          </cell>
          <cell r="I584" t="str">
            <v>UNIFIED</v>
          </cell>
          <cell r="J584">
            <v>441620</v>
          </cell>
        </row>
        <row r="585">
          <cell r="A585">
            <v>9691</v>
          </cell>
          <cell r="B585">
            <v>47</v>
          </cell>
          <cell r="C585" t="str">
            <v>19</v>
          </cell>
          <cell r="D585" t="str">
            <v>64733</v>
          </cell>
          <cell r="E585" t="str">
            <v>106435</v>
          </cell>
          <cell r="F585" t="str">
            <v>0635</v>
          </cell>
          <cell r="G585" t="str">
            <v>D</v>
          </cell>
          <cell r="H585" t="str">
            <v>Camino Nuevo Charter High</v>
          </cell>
          <cell r="I585" t="str">
            <v>UNIFIED</v>
          </cell>
          <cell r="J585">
            <v>521264</v>
          </cell>
        </row>
        <row r="586">
          <cell r="A586">
            <v>9706</v>
          </cell>
          <cell r="B586">
            <v>47</v>
          </cell>
          <cell r="C586" t="str">
            <v>19</v>
          </cell>
          <cell r="D586" t="str">
            <v>64733</v>
          </cell>
          <cell r="E586" t="str">
            <v>106831</v>
          </cell>
          <cell r="F586" t="str">
            <v>0648</v>
          </cell>
          <cell r="G586" t="str">
            <v>D</v>
          </cell>
          <cell r="H586" t="str">
            <v>Animo Venice Charter High</v>
          </cell>
          <cell r="I586" t="str">
            <v>UNIFIED</v>
          </cell>
          <cell r="J586">
            <v>1029529</v>
          </cell>
        </row>
        <row r="587">
          <cell r="A587">
            <v>10248</v>
          </cell>
          <cell r="B587">
            <v>47</v>
          </cell>
          <cell r="C587" t="str">
            <v>19</v>
          </cell>
          <cell r="D587" t="str">
            <v>64733</v>
          </cell>
          <cell r="E587" t="str">
            <v>106849</v>
          </cell>
          <cell r="F587" t="str">
            <v>0649</v>
          </cell>
          <cell r="G587" t="str">
            <v>D</v>
          </cell>
          <cell r="H587" t="str">
            <v>Animo Pat Brown</v>
          </cell>
          <cell r="I587" t="str">
            <v>UNIFIED</v>
          </cell>
          <cell r="J587">
            <v>1015034</v>
          </cell>
        </row>
        <row r="588">
          <cell r="A588">
            <v>9708</v>
          </cell>
          <cell r="B588">
            <v>47</v>
          </cell>
          <cell r="C588" t="str">
            <v>19</v>
          </cell>
          <cell r="D588" t="str">
            <v>64733</v>
          </cell>
          <cell r="E588" t="str">
            <v>106864</v>
          </cell>
          <cell r="F588" t="str">
            <v>0645</v>
          </cell>
          <cell r="G588" t="str">
            <v>D</v>
          </cell>
          <cell r="H588" t="str">
            <v>Alliance Gertz-Ressler Richard Merkin 6-12 Complex</v>
          </cell>
          <cell r="I588" t="str">
            <v>UNIFIED</v>
          </cell>
          <cell r="J588">
            <v>1651200</v>
          </cell>
        </row>
        <row r="589">
          <cell r="A589">
            <v>9709</v>
          </cell>
          <cell r="B589">
            <v>47</v>
          </cell>
          <cell r="C589" t="str">
            <v>19</v>
          </cell>
          <cell r="D589" t="str">
            <v>64733</v>
          </cell>
          <cell r="E589" t="str">
            <v>106872</v>
          </cell>
          <cell r="F589" t="str">
            <v>0654</v>
          </cell>
          <cell r="G589" t="str">
            <v>D</v>
          </cell>
          <cell r="H589" t="str">
            <v>Bert Corona Charter</v>
          </cell>
          <cell r="I589" t="str">
            <v>UNIFIED</v>
          </cell>
          <cell r="J589">
            <v>531001</v>
          </cell>
        </row>
        <row r="590">
          <cell r="A590">
            <v>10196</v>
          </cell>
          <cell r="B590">
            <v>47</v>
          </cell>
          <cell r="C590" t="str">
            <v>19</v>
          </cell>
          <cell r="D590" t="str">
            <v>64733</v>
          </cell>
          <cell r="E590" t="str">
            <v>107755</v>
          </cell>
          <cell r="F590" t="str">
            <v>0542</v>
          </cell>
          <cell r="G590" t="str">
            <v>D</v>
          </cell>
          <cell r="H590" t="str">
            <v>Port of Los Angeles High</v>
          </cell>
          <cell r="I590" t="str">
            <v>UNIFIED</v>
          </cell>
          <cell r="J590">
            <v>1627186</v>
          </cell>
        </row>
        <row r="591">
          <cell r="A591">
            <v>10204</v>
          </cell>
          <cell r="B591">
            <v>47</v>
          </cell>
          <cell r="C591" t="str">
            <v>19</v>
          </cell>
          <cell r="D591" t="str">
            <v>64733</v>
          </cell>
          <cell r="E591" t="str">
            <v>108878</v>
          </cell>
          <cell r="F591" t="str">
            <v>0712</v>
          </cell>
          <cell r="G591" t="str">
            <v>D</v>
          </cell>
          <cell r="H591" t="str">
            <v>CHAMPS - Charter HS of Arts-Multimedia &amp; Performing</v>
          </cell>
          <cell r="I591" t="str">
            <v>UNIFIED</v>
          </cell>
          <cell r="J591">
            <v>1225419</v>
          </cell>
        </row>
        <row r="592">
          <cell r="A592">
            <v>10172</v>
          </cell>
          <cell r="B592">
            <v>47</v>
          </cell>
          <cell r="C592" t="str">
            <v>19</v>
          </cell>
          <cell r="D592" t="str">
            <v>64733</v>
          </cell>
          <cell r="E592" t="str">
            <v>108886</v>
          </cell>
          <cell r="F592" t="str">
            <v>0713</v>
          </cell>
          <cell r="G592" t="str">
            <v>D</v>
          </cell>
          <cell r="H592" t="str">
            <v>Gabriella Charter</v>
          </cell>
          <cell r="I592" t="str">
            <v>UNIFIED</v>
          </cell>
          <cell r="J592">
            <v>614538</v>
          </cell>
        </row>
        <row r="593">
          <cell r="A593">
            <v>10188</v>
          </cell>
          <cell r="B593">
            <v>47</v>
          </cell>
          <cell r="C593" t="str">
            <v>19</v>
          </cell>
          <cell r="D593" t="str">
            <v>64733</v>
          </cell>
          <cell r="E593" t="str">
            <v>108894</v>
          </cell>
          <cell r="F593" t="str">
            <v>0714</v>
          </cell>
          <cell r="G593" t="str">
            <v>D</v>
          </cell>
          <cell r="H593" t="str">
            <v>Alliance Judy Ivie Burton Technology Academy High</v>
          </cell>
          <cell r="I593" t="str">
            <v>UNIFIED</v>
          </cell>
          <cell r="J593">
            <v>1021559</v>
          </cell>
        </row>
        <row r="594">
          <cell r="A594">
            <v>10180</v>
          </cell>
          <cell r="B594">
            <v>47</v>
          </cell>
          <cell r="C594" t="str">
            <v>19</v>
          </cell>
          <cell r="D594" t="str">
            <v>64733</v>
          </cell>
          <cell r="E594" t="str">
            <v>108910</v>
          </cell>
          <cell r="F594" t="str">
            <v>0716</v>
          </cell>
          <cell r="G594" t="str">
            <v>D</v>
          </cell>
          <cell r="H594" t="str">
            <v>Celerity Nascent Charter</v>
          </cell>
          <cell r="I594" t="str">
            <v>UNIFIED</v>
          </cell>
          <cell r="J594">
            <v>888270</v>
          </cell>
        </row>
        <row r="595">
          <cell r="A595">
            <v>10171</v>
          </cell>
          <cell r="B595">
            <v>47</v>
          </cell>
          <cell r="C595" t="str">
            <v>19</v>
          </cell>
          <cell r="D595" t="str">
            <v>64733</v>
          </cell>
          <cell r="E595" t="str">
            <v>108928</v>
          </cell>
          <cell r="F595" t="str">
            <v>0717</v>
          </cell>
          <cell r="G595" t="str">
            <v>D</v>
          </cell>
          <cell r="H595" t="str">
            <v>Larchmont Charter</v>
          </cell>
          <cell r="I595" t="str">
            <v>UNIFIED</v>
          </cell>
          <cell r="J595">
            <v>2079277</v>
          </cell>
        </row>
        <row r="596">
          <cell r="A596">
            <v>10189</v>
          </cell>
          <cell r="B596">
            <v>47</v>
          </cell>
          <cell r="C596" t="str">
            <v>19</v>
          </cell>
          <cell r="D596" t="str">
            <v>64733</v>
          </cell>
          <cell r="E596" t="str">
            <v>108936</v>
          </cell>
          <cell r="F596" t="str">
            <v>0718</v>
          </cell>
          <cell r="G596" t="str">
            <v>D</v>
          </cell>
          <cell r="H596" t="str">
            <v>Alliance Collins Family College-Ready High</v>
          </cell>
          <cell r="I596" t="str">
            <v>UNIFIED</v>
          </cell>
          <cell r="J596">
            <v>1004732</v>
          </cell>
        </row>
        <row r="597">
          <cell r="A597">
            <v>10215</v>
          </cell>
          <cell r="B597">
            <v>47</v>
          </cell>
          <cell r="C597" t="str">
            <v>19</v>
          </cell>
          <cell r="D597" t="str">
            <v>64733</v>
          </cell>
          <cell r="E597" t="str">
            <v>109884</v>
          </cell>
          <cell r="F597" t="str">
            <v>0734</v>
          </cell>
          <cell r="G597" t="str">
            <v>D</v>
          </cell>
          <cell r="H597" t="str">
            <v>James Jordan Middle</v>
          </cell>
          <cell r="I597" t="str">
            <v>UNIFIED</v>
          </cell>
          <cell r="J597">
            <v>572318</v>
          </cell>
        </row>
        <row r="598">
          <cell r="A598">
            <v>10167</v>
          </cell>
          <cell r="B598">
            <v>47</v>
          </cell>
          <cell r="C598" t="str">
            <v>19</v>
          </cell>
          <cell r="D598" t="str">
            <v>64733</v>
          </cell>
          <cell r="E598" t="str">
            <v>109934</v>
          </cell>
          <cell r="F598" t="str">
            <v>0739</v>
          </cell>
          <cell r="G598" t="str">
            <v>D</v>
          </cell>
          <cell r="H598" t="str">
            <v>Our Community Charter</v>
          </cell>
          <cell r="I598" t="str">
            <v>UNIFIED</v>
          </cell>
          <cell r="J598">
            <v>622499</v>
          </cell>
        </row>
        <row r="599">
          <cell r="A599">
            <v>10209</v>
          </cell>
          <cell r="B599">
            <v>47</v>
          </cell>
          <cell r="C599" t="str">
            <v>19</v>
          </cell>
          <cell r="D599" t="str">
            <v>64733</v>
          </cell>
          <cell r="E599" t="str">
            <v>110304</v>
          </cell>
          <cell r="F599" t="str">
            <v>0675</v>
          </cell>
          <cell r="G599" t="str">
            <v>D</v>
          </cell>
          <cell r="H599" t="str">
            <v>Los Angeles Academy of Arts &amp; Enterprise Charter</v>
          </cell>
          <cell r="I599" t="str">
            <v>UNIFIED</v>
          </cell>
          <cell r="J599">
            <v>528090</v>
          </cell>
        </row>
        <row r="600">
          <cell r="A600">
            <v>10249</v>
          </cell>
          <cell r="B600">
            <v>47</v>
          </cell>
          <cell r="C600" t="str">
            <v>19</v>
          </cell>
          <cell r="D600" t="str">
            <v>64733</v>
          </cell>
          <cell r="E600" t="str">
            <v>111211</v>
          </cell>
          <cell r="F600" t="str">
            <v>0761</v>
          </cell>
          <cell r="G600" t="str">
            <v>D</v>
          </cell>
          <cell r="H600" t="str">
            <v>New Heights Charter</v>
          </cell>
          <cell r="I600" t="str">
            <v>UNIFIED</v>
          </cell>
          <cell r="J600">
            <v>598397</v>
          </cell>
        </row>
        <row r="601">
          <cell r="A601">
            <v>10250</v>
          </cell>
          <cell r="B601">
            <v>47</v>
          </cell>
          <cell r="C601" t="str">
            <v>19</v>
          </cell>
          <cell r="D601" t="str">
            <v>64733</v>
          </cell>
          <cell r="E601" t="str">
            <v>111484</v>
          </cell>
          <cell r="F601" t="str">
            <v>0791</v>
          </cell>
          <cell r="G601" t="str">
            <v>D</v>
          </cell>
          <cell r="H601" t="str">
            <v>New Village Girls Academy</v>
          </cell>
          <cell r="I601" t="str">
            <v>UNIFIED</v>
          </cell>
          <cell r="J601">
            <v>118661</v>
          </cell>
        </row>
        <row r="602">
          <cell r="A602">
            <v>11362</v>
          </cell>
          <cell r="B602">
            <v>47</v>
          </cell>
          <cell r="C602" t="str">
            <v>19</v>
          </cell>
          <cell r="D602" t="str">
            <v>64733</v>
          </cell>
          <cell r="E602" t="str">
            <v>111492</v>
          </cell>
          <cell r="F602" t="str">
            <v>0789</v>
          </cell>
          <cell r="G602" t="str">
            <v>D</v>
          </cell>
          <cell r="H602" t="str">
            <v>Alliance Patti And Peter Neuwirth Leadership Academy</v>
          </cell>
          <cell r="I602" t="str">
            <v>UNIFIED</v>
          </cell>
          <cell r="J602">
            <v>975167</v>
          </cell>
        </row>
        <row r="603">
          <cell r="A603">
            <v>10251</v>
          </cell>
          <cell r="B603">
            <v>47</v>
          </cell>
          <cell r="C603" t="str">
            <v>19</v>
          </cell>
          <cell r="D603" t="str">
            <v>64733</v>
          </cell>
          <cell r="E603" t="str">
            <v>111500</v>
          </cell>
          <cell r="F603" t="str">
            <v>0790</v>
          </cell>
          <cell r="G603" t="str">
            <v>D</v>
          </cell>
          <cell r="H603" t="str">
            <v>Alliance Dr. Olga Mohan High</v>
          </cell>
          <cell r="I603" t="str">
            <v>UNIFIED</v>
          </cell>
          <cell r="J603">
            <v>731980</v>
          </cell>
        </row>
        <row r="604">
          <cell r="A604">
            <v>11363</v>
          </cell>
          <cell r="B604">
            <v>47</v>
          </cell>
          <cell r="C604" t="str">
            <v>19</v>
          </cell>
          <cell r="D604" t="str">
            <v>64733</v>
          </cell>
          <cell r="E604" t="str">
            <v>111518</v>
          </cell>
          <cell r="F604" t="str">
            <v>0779</v>
          </cell>
          <cell r="G604" t="str">
            <v>D</v>
          </cell>
          <cell r="H604" t="str">
            <v>Alliance Jack H. Skirball Middle</v>
          </cell>
          <cell r="I604" t="str">
            <v>UNIFIED</v>
          </cell>
          <cell r="J604">
            <v>622715</v>
          </cell>
        </row>
        <row r="605">
          <cell r="A605">
            <v>10252</v>
          </cell>
          <cell r="B605">
            <v>47</v>
          </cell>
          <cell r="C605" t="str">
            <v>19</v>
          </cell>
          <cell r="D605" t="str">
            <v>64733</v>
          </cell>
          <cell r="E605" t="str">
            <v>111575</v>
          </cell>
          <cell r="F605" t="str">
            <v>0781</v>
          </cell>
          <cell r="G605" t="str">
            <v>D</v>
          </cell>
          <cell r="H605" t="str">
            <v>Animo Ralph Bunche Charter High</v>
          </cell>
          <cell r="I605" t="str">
            <v>UNIFIED</v>
          </cell>
          <cell r="J605">
            <v>1025422</v>
          </cell>
        </row>
        <row r="606">
          <cell r="A606">
            <v>10253</v>
          </cell>
          <cell r="B606">
            <v>47</v>
          </cell>
          <cell r="C606" t="str">
            <v>19</v>
          </cell>
          <cell r="D606" t="str">
            <v>64733</v>
          </cell>
          <cell r="E606" t="str">
            <v>111583</v>
          </cell>
          <cell r="F606" t="str">
            <v>0793</v>
          </cell>
          <cell r="G606" t="str">
            <v>D</v>
          </cell>
          <cell r="H606" t="str">
            <v>Animo Jackie Robinson High</v>
          </cell>
          <cell r="I606" t="str">
            <v>UNIFIED</v>
          </cell>
          <cell r="J606">
            <v>1028189</v>
          </cell>
        </row>
        <row r="607">
          <cell r="A607">
            <v>11365</v>
          </cell>
          <cell r="B607">
            <v>47</v>
          </cell>
          <cell r="C607" t="str">
            <v>19</v>
          </cell>
          <cell r="D607" t="str">
            <v>64733</v>
          </cell>
          <cell r="E607" t="str">
            <v>111625</v>
          </cell>
          <cell r="F607" t="str">
            <v>0783</v>
          </cell>
          <cell r="G607" t="str">
            <v>D</v>
          </cell>
          <cell r="H607" t="str">
            <v>Animo Watts College Preparatory Academy</v>
          </cell>
          <cell r="I607" t="str">
            <v>UNIFIED</v>
          </cell>
          <cell r="J607">
            <v>957556</v>
          </cell>
        </row>
        <row r="608">
          <cell r="A608">
            <v>10256</v>
          </cell>
          <cell r="B608">
            <v>47</v>
          </cell>
          <cell r="C608" t="str">
            <v>19</v>
          </cell>
          <cell r="D608" t="str">
            <v>64733</v>
          </cell>
          <cell r="E608" t="str">
            <v>111641</v>
          </cell>
          <cell r="F608" t="str">
            <v>0784</v>
          </cell>
          <cell r="G608" t="str">
            <v>D</v>
          </cell>
          <cell r="H608" t="str">
            <v>Alliance Ouchi-O' Donovan 6-12 Complex</v>
          </cell>
          <cell r="I608" t="str">
            <v>UNIFIED</v>
          </cell>
          <cell r="J608">
            <v>1718527</v>
          </cell>
        </row>
        <row r="609">
          <cell r="A609">
            <v>10257</v>
          </cell>
          <cell r="B609">
            <v>47</v>
          </cell>
          <cell r="C609" t="str">
            <v>19</v>
          </cell>
          <cell r="D609" t="str">
            <v>64733</v>
          </cell>
          <cell r="E609" t="str">
            <v>111658</v>
          </cell>
          <cell r="F609" t="str">
            <v>0788</v>
          </cell>
          <cell r="G609" t="str">
            <v>D</v>
          </cell>
          <cell r="H609" t="str">
            <v>Alliance Marc &amp; Eva Stern Math and Science</v>
          </cell>
          <cell r="I609" t="str">
            <v>UNIFIED</v>
          </cell>
          <cell r="J609">
            <v>965979</v>
          </cell>
        </row>
        <row r="610">
          <cell r="A610">
            <v>10841</v>
          </cell>
          <cell r="B610">
            <v>47</v>
          </cell>
          <cell r="C610" t="str">
            <v>19</v>
          </cell>
          <cell r="D610" t="str">
            <v>64733</v>
          </cell>
          <cell r="E610" t="str">
            <v>112060</v>
          </cell>
          <cell r="F610" t="str">
            <v>1468</v>
          </cell>
          <cell r="G610" t="str">
            <v>L</v>
          </cell>
          <cell r="H610" t="str">
            <v>Hesby Oaks Leadership Charter</v>
          </cell>
          <cell r="I610" t="str">
            <v>UNIFIED</v>
          </cell>
          <cell r="J610">
            <v>785533</v>
          </cell>
        </row>
        <row r="611">
          <cell r="A611">
            <v>10259</v>
          </cell>
          <cell r="B611">
            <v>47</v>
          </cell>
          <cell r="C611" t="str">
            <v>19</v>
          </cell>
          <cell r="D611" t="str">
            <v>64733</v>
          </cell>
          <cell r="E611" t="str">
            <v>112201</v>
          </cell>
          <cell r="F611" t="str">
            <v>0798</v>
          </cell>
          <cell r="G611" t="str">
            <v>D</v>
          </cell>
          <cell r="H611" t="str">
            <v>PUC Excel Charter Academy</v>
          </cell>
          <cell r="I611" t="str">
            <v>UNIFIED</v>
          </cell>
          <cell r="J611">
            <v>432744</v>
          </cell>
        </row>
        <row r="612">
          <cell r="A612">
            <v>10261</v>
          </cell>
          <cell r="B612">
            <v>47</v>
          </cell>
          <cell r="C612" t="str">
            <v>19</v>
          </cell>
          <cell r="D612" t="str">
            <v>64733</v>
          </cell>
          <cell r="E612" t="str">
            <v>112235</v>
          </cell>
          <cell r="F612" t="str">
            <v>0827</v>
          </cell>
          <cell r="G612" t="str">
            <v>D</v>
          </cell>
          <cell r="H612" t="str">
            <v>Los Feliz Charter School for the Arts</v>
          </cell>
          <cell r="I612" t="str">
            <v>UNIFIED</v>
          </cell>
          <cell r="J612">
            <v>645467</v>
          </cell>
        </row>
        <row r="613">
          <cell r="A613">
            <v>10262</v>
          </cell>
          <cell r="B613">
            <v>47</v>
          </cell>
          <cell r="C613" t="str">
            <v>19</v>
          </cell>
          <cell r="D613" t="str">
            <v>64733</v>
          </cell>
          <cell r="E613" t="str">
            <v>112334</v>
          </cell>
          <cell r="F613" t="str">
            <v>0829</v>
          </cell>
          <cell r="G613" t="str">
            <v>D</v>
          </cell>
          <cell r="H613" t="str">
            <v>Gifted Academy of Mathematics and Entrepreneurial Studies</v>
          </cell>
          <cell r="I613" t="str">
            <v>UNIFIED</v>
          </cell>
          <cell r="J613">
            <v>0</v>
          </cell>
        </row>
        <row r="614">
          <cell r="A614">
            <v>10265</v>
          </cell>
          <cell r="B614">
            <v>47</v>
          </cell>
          <cell r="C614" t="str">
            <v>19</v>
          </cell>
          <cell r="D614" t="str">
            <v>64733</v>
          </cell>
          <cell r="E614" t="str">
            <v>112508</v>
          </cell>
          <cell r="F614" t="str">
            <v>0826</v>
          </cell>
          <cell r="G614" t="str">
            <v>D</v>
          </cell>
          <cell r="H614" t="str">
            <v>Bright Star Secondary Charter Academy</v>
          </cell>
          <cell r="I614" t="str">
            <v>UNIFIED</v>
          </cell>
          <cell r="J614">
            <v>867294</v>
          </cell>
        </row>
        <row r="615">
          <cell r="A615">
            <v>11352</v>
          </cell>
          <cell r="B615">
            <v>47</v>
          </cell>
          <cell r="C615" t="str">
            <v>19</v>
          </cell>
          <cell r="D615" t="str">
            <v>64733</v>
          </cell>
          <cell r="E615" t="str">
            <v>114884</v>
          </cell>
          <cell r="F615" t="str">
            <v>1551</v>
          </cell>
          <cell r="G615" t="str">
            <v>D</v>
          </cell>
          <cell r="H615" t="str">
            <v>Aspire Junior Collegiate Academy</v>
          </cell>
          <cell r="I615" t="str">
            <v>UNIFIED</v>
          </cell>
          <cell r="J615">
            <v>463176</v>
          </cell>
        </row>
        <row r="616">
          <cell r="A616">
            <v>11370</v>
          </cell>
          <cell r="B616">
            <v>47</v>
          </cell>
          <cell r="C616" t="str">
            <v>19</v>
          </cell>
          <cell r="D616" t="str">
            <v>64733</v>
          </cell>
          <cell r="E616" t="str">
            <v>114959</v>
          </cell>
          <cell r="F616" t="str">
            <v>0931</v>
          </cell>
          <cell r="G616" t="str">
            <v>D</v>
          </cell>
          <cell r="H616" t="str">
            <v>Monsenor Oscar Romero Charter Middle</v>
          </cell>
          <cell r="I616" t="str">
            <v>UNIFIED</v>
          </cell>
          <cell r="J616">
            <v>488196</v>
          </cell>
        </row>
        <row r="617">
          <cell r="A617">
            <v>11371</v>
          </cell>
          <cell r="B617">
            <v>47</v>
          </cell>
          <cell r="C617" t="str">
            <v>19</v>
          </cell>
          <cell r="D617" t="str">
            <v>64733</v>
          </cell>
          <cell r="E617" t="str">
            <v>114967</v>
          </cell>
          <cell r="F617" t="str">
            <v>0934</v>
          </cell>
          <cell r="G617" t="str">
            <v>D</v>
          </cell>
          <cell r="H617" t="str">
            <v>Global Education Academy</v>
          </cell>
          <cell r="I617" t="str">
            <v>UNIFIED</v>
          </cell>
          <cell r="J617">
            <v>330668</v>
          </cell>
        </row>
        <row r="618">
          <cell r="A618">
            <v>11976</v>
          </cell>
          <cell r="B618">
            <v>47</v>
          </cell>
          <cell r="C618" t="str">
            <v>19</v>
          </cell>
          <cell r="D618" t="str">
            <v>64733</v>
          </cell>
          <cell r="E618" t="str">
            <v>115048</v>
          </cell>
          <cell r="F618" t="str">
            <v>0911</v>
          </cell>
          <cell r="G618" t="str">
            <v>D</v>
          </cell>
          <cell r="H618" t="str">
            <v>Fenton Primary Center</v>
          </cell>
          <cell r="I618" t="str">
            <v>UNIFIED</v>
          </cell>
          <cell r="J618">
            <v>1069702</v>
          </cell>
        </row>
        <row r="619">
          <cell r="A619">
            <v>11373</v>
          </cell>
          <cell r="B619">
            <v>47</v>
          </cell>
          <cell r="C619" t="str">
            <v>19</v>
          </cell>
          <cell r="D619" t="str">
            <v>64733</v>
          </cell>
          <cell r="E619" t="str">
            <v>115113</v>
          </cell>
          <cell r="F619" t="str">
            <v>0936</v>
          </cell>
          <cell r="G619" t="str">
            <v>D</v>
          </cell>
          <cell r="H619" t="str">
            <v>Ivy Bound Academy of Math, Science, and Technology Charter Middle</v>
          </cell>
          <cell r="I619" t="str">
            <v>UNIFIED</v>
          </cell>
          <cell r="J619">
            <v>306811</v>
          </cell>
        </row>
        <row r="620">
          <cell r="A620">
            <v>11375</v>
          </cell>
          <cell r="B620">
            <v>47</v>
          </cell>
          <cell r="C620" t="str">
            <v>19</v>
          </cell>
          <cell r="D620" t="str">
            <v>64733</v>
          </cell>
          <cell r="E620" t="str">
            <v>115139</v>
          </cell>
          <cell r="F620" t="str">
            <v>0937</v>
          </cell>
          <cell r="G620" t="str">
            <v>D</v>
          </cell>
          <cell r="H620" t="str">
            <v>Center for Advanced Learning</v>
          </cell>
          <cell r="I620" t="str">
            <v>UNIFIED</v>
          </cell>
          <cell r="J620">
            <v>503202</v>
          </cell>
        </row>
        <row r="621">
          <cell r="A621">
            <v>11378</v>
          </cell>
          <cell r="B621">
            <v>47</v>
          </cell>
          <cell r="C621" t="str">
            <v>19</v>
          </cell>
          <cell r="D621" t="str">
            <v>64733</v>
          </cell>
          <cell r="E621" t="str">
            <v>115253</v>
          </cell>
          <cell r="F621" t="str">
            <v>0949</v>
          </cell>
          <cell r="G621" t="str">
            <v>D</v>
          </cell>
          <cell r="H621" t="str">
            <v>Discovery Charter Preparatory #2</v>
          </cell>
          <cell r="I621" t="str">
            <v>UNIFIED</v>
          </cell>
          <cell r="J621">
            <v>369731</v>
          </cell>
        </row>
        <row r="622">
          <cell r="A622">
            <v>11977</v>
          </cell>
          <cell r="B622">
            <v>47</v>
          </cell>
          <cell r="C622" t="str">
            <v>19</v>
          </cell>
          <cell r="D622" t="str">
            <v>64733</v>
          </cell>
          <cell r="E622" t="str">
            <v>115287</v>
          </cell>
          <cell r="F622" t="str">
            <v>0953</v>
          </cell>
          <cell r="G622" t="str">
            <v>D</v>
          </cell>
          <cell r="H622" t="str">
            <v>ICEF Vista Middle Academy</v>
          </cell>
          <cell r="I622" t="str">
            <v>UNIFIED</v>
          </cell>
          <cell r="J622">
            <v>294086</v>
          </cell>
        </row>
        <row r="623">
          <cell r="A623">
            <v>12169</v>
          </cell>
          <cell r="B623">
            <v>47</v>
          </cell>
          <cell r="C623" t="str">
            <v>19</v>
          </cell>
          <cell r="D623" t="str">
            <v>64733</v>
          </cell>
          <cell r="E623" t="str">
            <v>116509</v>
          </cell>
          <cell r="F623" t="str">
            <v>0928</v>
          </cell>
          <cell r="G623" t="str">
            <v>D</v>
          </cell>
          <cell r="H623" t="str">
            <v>Alliance Morgan McKinzie High</v>
          </cell>
          <cell r="I623" t="str">
            <v>UNIFIED</v>
          </cell>
          <cell r="J623">
            <v>661329</v>
          </cell>
        </row>
        <row r="624">
          <cell r="A624">
            <v>12136</v>
          </cell>
          <cell r="B624">
            <v>47</v>
          </cell>
          <cell r="C624" t="str">
            <v>19</v>
          </cell>
          <cell r="D624" t="str">
            <v>64733</v>
          </cell>
          <cell r="E624" t="str">
            <v>117036</v>
          </cell>
          <cell r="F624" t="str">
            <v>1474</v>
          </cell>
          <cell r="G624" t="str">
            <v>L</v>
          </cell>
          <cell r="H624" t="str">
            <v>Enadia Technology Enriched Charter</v>
          </cell>
          <cell r="I624" t="str">
            <v>UNIFIED</v>
          </cell>
          <cell r="J624">
            <v>352009</v>
          </cell>
        </row>
        <row r="625">
          <cell r="A625">
            <v>12080</v>
          </cell>
          <cell r="B625">
            <v>47</v>
          </cell>
          <cell r="C625" t="str">
            <v>19</v>
          </cell>
          <cell r="D625" t="str">
            <v>64733</v>
          </cell>
          <cell r="E625" t="str">
            <v>117077</v>
          </cell>
          <cell r="F625" t="str">
            <v>1459</v>
          </cell>
          <cell r="G625" t="str">
            <v>D</v>
          </cell>
          <cell r="H625" t="str">
            <v>APEX Academy</v>
          </cell>
          <cell r="I625" t="str">
            <v>UNIFIED</v>
          </cell>
          <cell r="J625">
            <v>627536</v>
          </cell>
        </row>
        <row r="626">
          <cell r="A626">
            <v>12170</v>
          </cell>
          <cell r="B626">
            <v>47</v>
          </cell>
          <cell r="C626" t="str">
            <v>19</v>
          </cell>
          <cell r="D626" t="str">
            <v>64733</v>
          </cell>
          <cell r="E626" t="str">
            <v>117598</v>
          </cell>
          <cell r="F626" t="str">
            <v>0927</v>
          </cell>
          <cell r="G626" t="str">
            <v>D</v>
          </cell>
          <cell r="H626" t="str">
            <v>Alliance Piera Barbaglia Shaheen Health Services Academy</v>
          </cell>
          <cell r="I626" t="str">
            <v>UNIFIED</v>
          </cell>
          <cell r="J626">
            <v>751557</v>
          </cell>
        </row>
        <row r="627">
          <cell r="A627">
            <v>12171</v>
          </cell>
          <cell r="B627">
            <v>47</v>
          </cell>
          <cell r="C627" t="str">
            <v>19</v>
          </cell>
          <cell r="D627" t="str">
            <v>64733</v>
          </cell>
          <cell r="E627" t="str">
            <v>117606</v>
          </cell>
          <cell r="F627" t="str">
            <v>0929</v>
          </cell>
          <cell r="G627" t="str">
            <v>D</v>
          </cell>
          <cell r="H627" t="str">
            <v>Alliance Leichtman-Levine Family Foundation Environmental Science High</v>
          </cell>
          <cell r="I627" t="str">
            <v>UNIFIED</v>
          </cell>
          <cell r="J627">
            <v>818918</v>
          </cell>
        </row>
        <row r="628">
          <cell r="A628">
            <v>11980</v>
          </cell>
          <cell r="B628">
            <v>47</v>
          </cell>
          <cell r="C628" t="str">
            <v>19</v>
          </cell>
          <cell r="D628" t="str">
            <v>64733</v>
          </cell>
          <cell r="E628" t="str">
            <v>117614</v>
          </cell>
          <cell r="F628" t="str">
            <v>0998</v>
          </cell>
          <cell r="G628" t="str">
            <v>D</v>
          </cell>
          <cell r="H628" t="str">
            <v>New Los Angeles Charter</v>
          </cell>
          <cell r="I628" t="str">
            <v>UNIFIED</v>
          </cell>
          <cell r="J628">
            <v>439471</v>
          </cell>
        </row>
        <row r="629">
          <cell r="A629">
            <v>11981</v>
          </cell>
          <cell r="B629">
            <v>47</v>
          </cell>
          <cell r="C629" t="str">
            <v>19</v>
          </cell>
          <cell r="D629" t="str">
            <v>64733</v>
          </cell>
          <cell r="E629" t="str">
            <v>117622</v>
          </cell>
          <cell r="F629" t="str">
            <v>0986</v>
          </cell>
          <cell r="G629" t="str">
            <v>D</v>
          </cell>
          <cell r="H629" t="str">
            <v>Magnolia Science Academy 4</v>
          </cell>
          <cell r="I629" t="str">
            <v>UNIFIED</v>
          </cell>
          <cell r="J629">
            <v>273334</v>
          </cell>
        </row>
        <row r="630">
          <cell r="A630">
            <v>11982</v>
          </cell>
          <cell r="B630">
            <v>47</v>
          </cell>
          <cell r="C630" t="str">
            <v>19</v>
          </cell>
          <cell r="D630" t="str">
            <v>64733</v>
          </cell>
          <cell r="E630" t="str">
            <v>117630</v>
          </cell>
          <cell r="F630" t="str">
            <v>0987</v>
          </cell>
          <cell r="G630" t="str">
            <v>D</v>
          </cell>
          <cell r="H630" t="str">
            <v>Magnolia Science Academy 5</v>
          </cell>
          <cell r="I630" t="str">
            <v>UNIFIED</v>
          </cell>
          <cell r="J630">
            <v>308416</v>
          </cell>
        </row>
        <row r="631">
          <cell r="A631">
            <v>12172</v>
          </cell>
          <cell r="B631">
            <v>47</v>
          </cell>
          <cell r="C631" t="str">
            <v>19</v>
          </cell>
          <cell r="D631" t="str">
            <v>64733</v>
          </cell>
          <cell r="E631" t="str">
            <v>117648</v>
          </cell>
          <cell r="F631" t="str">
            <v>0988</v>
          </cell>
          <cell r="G631" t="str">
            <v>D</v>
          </cell>
          <cell r="H631" t="str">
            <v>Magnolia Science Academy 6</v>
          </cell>
          <cell r="I631" t="str">
            <v>UNIFIED</v>
          </cell>
          <cell r="J631">
            <v>230804</v>
          </cell>
        </row>
        <row r="632">
          <cell r="A632">
            <v>12342</v>
          </cell>
          <cell r="B632">
            <v>47</v>
          </cell>
          <cell r="C632" t="str">
            <v>19</v>
          </cell>
          <cell r="D632" t="str">
            <v>64733</v>
          </cell>
          <cell r="E632" t="str">
            <v>117655</v>
          </cell>
          <cell r="F632" t="str">
            <v>0989</v>
          </cell>
          <cell r="G632" t="str">
            <v>D</v>
          </cell>
          <cell r="H632" t="str">
            <v>Magnolia Science Academy 7</v>
          </cell>
          <cell r="I632" t="str">
            <v>UNIFIED</v>
          </cell>
          <cell r="J632">
            <v>396061</v>
          </cell>
        </row>
        <row r="633">
          <cell r="A633">
            <v>11984</v>
          </cell>
          <cell r="B633">
            <v>47</v>
          </cell>
          <cell r="C633" t="str">
            <v>19</v>
          </cell>
          <cell r="D633" t="str">
            <v>64733</v>
          </cell>
          <cell r="E633" t="str">
            <v>117846</v>
          </cell>
          <cell r="F633" t="str">
            <v>1007</v>
          </cell>
          <cell r="G633" t="str">
            <v>D</v>
          </cell>
          <cell r="H633" t="str">
            <v>Para Los Ninos Middle</v>
          </cell>
          <cell r="I633" t="str">
            <v>UNIFIED</v>
          </cell>
          <cell r="J633">
            <v>484943</v>
          </cell>
        </row>
        <row r="634">
          <cell r="A634">
            <v>11985</v>
          </cell>
          <cell r="B634">
            <v>47</v>
          </cell>
          <cell r="C634" t="str">
            <v>19</v>
          </cell>
          <cell r="D634" t="str">
            <v>64733</v>
          </cell>
          <cell r="E634" t="str">
            <v>117895</v>
          </cell>
          <cell r="F634" t="str">
            <v>1014</v>
          </cell>
          <cell r="G634" t="str">
            <v>D</v>
          </cell>
          <cell r="H634" t="str">
            <v>Synergy Kinetic Academy</v>
          </cell>
          <cell r="I634" t="str">
            <v>UNIFIED</v>
          </cell>
          <cell r="J634">
            <v>688277</v>
          </cell>
        </row>
        <row r="635">
          <cell r="A635">
            <v>11986</v>
          </cell>
          <cell r="B635">
            <v>47</v>
          </cell>
          <cell r="C635" t="str">
            <v>19</v>
          </cell>
          <cell r="D635" t="str">
            <v>64733</v>
          </cell>
          <cell r="E635" t="str">
            <v>117903</v>
          </cell>
          <cell r="F635" t="str">
            <v>1010</v>
          </cell>
          <cell r="G635" t="str">
            <v>D</v>
          </cell>
          <cell r="H635" t="str">
            <v>KIPP Raices Academy</v>
          </cell>
          <cell r="I635" t="str">
            <v>UNIFIED</v>
          </cell>
          <cell r="J635">
            <v>777882</v>
          </cell>
        </row>
        <row r="636">
          <cell r="A636">
            <v>11987</v>
          </cell>
          <cell r="B636">
            <v>47</v>
          </cell>
          <cell r="C636" t="str">
            <v>19</v>
          </cell>
          <cell r="D636" t="str">
            <v>64733</v>
          </cell>
          <cell r="E636" t="str">
            <v>117911</v>
          </cell>
          <cell r="F636" t="str">
            <v>1020</v>
          </cell>
          <cell r="G636" t="str">
            <v>D</v>
          </cell>
          <cell r="H636" t="str">
            <v>New Millennium Secondary</v>
          </cell>
          <cell r="I636" t="str">
            <v>UNIFIED</v>
          </cell>
          <cell r="J636">
            <v>269603</v>
          </cell>
        </row>
        <row r="637">
          <cell r="A637">
            <v>11989</v>
          </cell>
          <cell r="B637">
            <v>47</v>
          </cell>
          <cell r="C637" t="str">
            <v>19</v>
          </cell>
          <cell r="D637" t="str">
            <v>64733</v>
          </cell>
          <cell r="E637" t="str">
            <v>117937</v>
          </cell>
          <cell r="F637" t="str">
            <v>1039</v>
          </cell>
          <cell r="G637" t="str">
            <v>D</v>
          </cell>
          <cell r="H637" t="str">
            <v>ICEF Vista Elementary Academy</v>
          </cell>
          <cell r="I637" t="str">
            <v>UNIFIED</v>
          </cell>
          <cell r="J637">
            <v>481752</v>
          </cell>
        </row>
        <row r="638">
          <cell r="A638">
            <v>11990</v>
          </cell>
          <cell r="B638">
            <v>47</v>
          </cell>
          <cell r="C638" t="str">
            <v>19</v>
          </cell>
          <cell r="D638" t="str">
            <v>64733</v>
          </cell>
          <cell r="E638" t="str">
            <v>117945</v>
          </cell>
          <cell r="F638" t="str">
            <v>1038</v>
          </cell>
          <cell r="G638" t="str">
            <v>D</v>
          </cell>
          <cell r="H638" t="str">
            <v>Lou Dantzler Preparatory Charter Elementary</v>
          </cell>
          <cell r="I638" t="str">
            <v>UNIFIED</v>
          </cell>
          <cell r="J638">
            <v>0</v>
          </cell>
        </row>
        <row r="639">
          <cell r="A639">
            <v>11991</v>
          </cell>
          <cell r="B639">
            <v>47</v>
          </cell>
          <cell r="C639" t="str">
            <v>19</v>
          </cell>
          <cell r="D639" t="str">
            <v>64733</v>
          </cell>
          <cell r="E639" t="str">
            <v>117952</v>
          </cell>
          <cell r="F639" t="str">
            <v>1037</v>
          </cell>
          <cell r="G639" t="str">
            <v>D</v>
          </cell>
          <cell r="H639" t="str">
            <v>ICEF Innovation Los Angeles Charter</v>
          </cell>
          <cell r="I639" t="str">
            <v>UNIFIED</v>
          </cell>
          <cell r="J639">
            <v>272572</v>
          </cell>
        </row>
        <row r="640">
          <cell r="A640">
            <v>12173</v>
          </cell>
          <cell r="B640">
            <v>47</v>
          </cell>
          <cell r="C640" t="str">
            <v>19</v>
          </cell>
          <cell r="D640" t="str">
            <v>64733</v>
          </cell>
          <cell r="E640" t="str">
            <v>117978</v>
          </cell>
          <cell r="F640" t="str">
            <v>1036</v>
          </cell>
          <cell r="G640" t="str">
            <v>D</v>
          </cell>
          <cell r="H640" t="str">
            <v>Goethe International Charter</v>
          </cell>
          <cell r="I640" t="str">
            <v>UNIFIED</v>
          </cell>
          <cell r="J640">
            <v>586102</v>
          </cell>
        </row>
        <row r="641">
          <cell r="A641">
            <v>12044</v>
          </cell>
          <cell r="B641">
            <v>47</v>
          </cell>
          <cell r="C641" t="str">
            <v>19</v>
          </cell>
          <cell r="D641" t="str">
            <v>64733</v>
          </cell>
          <cell r="E641" t="str">
            <v>118588</v>
          </cell>
          <cell r="F641" t="str">
            <v>1050</v>
          </cell>
          <cell r="G641" t="str">
            <v>D</v>
          </cell>
          <cell r="H641" t="str">
            <v>Alain Leroy Locke College Preparatory Academy</v>
          </cell>
          <cell r="I641" t="str">
            <v>UNIFIED</v>
          </cell>
          <cell r="J641">
            <v>2370676</v>
          </cell>
        </row>
        <row r="642">
          <cell r="A642">
            <v>12175</v>
          </cell>
          <cell r="B642">
            <v>47</v>
          </cell>
          <cell r="C642" t="str">
            <v>19</v>
          </cell>
          <cell r="D642" t="str">
            <v>64733</v>
          </cell>
          <cell r="E642" t="str">
            <v>119974</v>
          </cell>
          <cell r="F642" t="str">
            <v>1091</v>
          </cell>
          <cell r="G642" t="str">
            <v>D</v>
          </cell>
          <cell r="H642" t="str">
            <v>PUC Santa Rosa Charter Academy</v>
          </cell>
          <cell r="I642" t="str">
            <v>UNIFIED</v>
          </cell>
          <cell r="J642">
            <v>230029</v>
          </cell>
        </row>
        <row r="643">
          <cell r="A643">
            <v>12176</v>
          </cell>
          <cell r="B643">
            <v>47</v>
          </cell>
          <cell r="C643" t="str">
            <v>19</v>
          </cell>
          <cell r="D643" t="str">
            <v>64733</v>
          </cell>
          <cell r="E643" t="str">
            <v>119982</v>
          </cell>
          <cell r="F643" t="str">
            <v>1093</v>
          </cell>
          <cell r="G643" t="str">
            <v>D</v>
          </cell>
          <cell r="H643" t="str">
            <v>Equitas Academy Charter</v>
          </cell>
          <cell r="I643" t="str">
            <v>UNIFIED</v>
          </cell>
          <cell r="J643">
            <v>624604</v>
          </cell>
        </row>
        <row r="644">
          <cell r="A644">
            <v>12177</v>
          </cell>
          <cell r="B644">
            <v>47</v>
          </cell>
          <cell r="C644" t="str">
            <v>19</v>
          </cell>
          <cell r="D644" t="str">
            <v>64733</v>
          </cell>
          <cell r="E644" t="str">
            <v>120014</v>
          </cell>
          <cell r="F644" t="str">
            <v>1094</v>
          </cell>
          <cell r="G644" t="str">
            <v>D</v>
          </cell>
          <cell r="H644" t="str">
            <v>Endeavor College Preparatory Charter</v>
          </cell>
          <cell r="I644" t="str">
            <v>UNIFIED</v>
          </cell>
          <cell r="J644">
            <v>870608</v>
          </cell>
        </row>
        <row r="645">
          <cell r="A645">
            <v>12178</v>
          </cell>
          <cell r="B645">
            <v>47</v>
          </cell>
          <cell r="C645" t="str">
            <v>19</v>
          </cell>
          <cell r="D645" t="str">
            <v>64733</v>
          </cell>
          <cell r="E645" t="str">
            <v>120022</v>
          </cell>
          <cell r="F645" t="str">
            <v>1095</v>
          </cell>
          <cell r="G645" t="str">
            <v>D</v>
          </cell>
          <cell r="H645" t="str">
            <v>Valor Academy Middle</v>
          </cell>
          <cell r="I645" t="str">
            <v>UNIFIED</v>
          </cell>
          <cell r="J645">
            <v>709424</v>
          </cell>
        </row>
        <row r="646">
          <cell r="A646">
            <v>12179</v>
          </cell>
          <cell r="B646">
            <v>47</v>
          </cell>
          <cell r="C646" t="str">
            <v>19</v>
          </cell>
          <cell r="D646" t="str">
            <v>64733</v>
          </cell>
          <cell r="E646" t="str">
            <v>120030</v>
          </cell>
          <cell r="F646" t="str">
            <v>1096</v>
          </cell>
          <cell r="G646" t="str">
            <v>D</v>
          </cell>
          <cell r="H646" t="str">
            <v>Alliance College-Ready Middle Academy 4</v>
          </cell>
          <cell r="I646" t="str">
            <v>UNIFIED</v>
          </cell>
          <cell r="J646">
            <v>654555</v>
          </cell>
        </row>
        <row r="647">
          <cell r="A647">
            <v>12180</v>
          </cell>
          <cell r="B647">
            <v>47</v>
          </cell>
          <cell r="C647" t="str">
            <v>19</v>
          </cell>
          <cell r="D647" t="str">
            <v>64733</v>
          </cell>
          <cell r="E647" t="str">
            <v>120048</v>
          </cell>
          <cell r="F647" t="str">
            <v>1097</v>
          </cell>
          <cell r="G647" t="str">
            <v>D</v>
          </cell>
          <cell r="H647" t="str">
            <v>Alliance College-Ready Middle Academy No. 5</v>
          </cell>
          <cell r="I647" t="str">
            <v>UNIFIED</v>
          </cell>
          <cell r="J647">
            <v>426240</v>
          </cell>
        </row>
        <row r="648">
          <cell r="A648">
            <v>12182</v>
          </cell>
          <cell r="B648">
            <v>47</v>
          </cell>
          <cell r="C648" t="str">
            <v>19</v>
          </cell>
          <cell r="D648" t="str">
            <v>64733</v>
          </cell>
          <cell r="E648" t="str">
            <v>120071</v>
          </cell>
          <cell r="F648" t="str">
            <v>1120</v>
          </cell>
          <cell r="G648" t="str">
            <v>D</v>
          </cell>
          <cell r="H648" t="str">
            <v>New Designs Charter School-Watts</v>
          </cell>
          <cell r="I648" t="str">
            <v>UNIFIED</v>
          </cell>
          <cell r="J648">
            <v>651621</v>
          </cell>
        </row>
        <row r="649">
          <cell r="A649">
            <v>12183</v>
          </cell>
          <cell r="B649">
            <v>47</v>
          </cell>
          <cell r="C649" t="str">
            <v>19</v>
          </cell>
          <cell r="D649" t="str">
            <v>64733</v>
          </cell>
          <cell r="E649" t="str">
            <v>120097</v>
          </cell>
          <cell r="F649" t="str">
            <v>1101</v>
          </cell>
          <cell r="G649" t="str">
            <v>D</v>
          </cell>
          <cell r="H649" t="str">
            <v>Academia Moderna</v>
          </cell>
          <cell r="I649" t="str">
            <v>UNIFIED</v>
          </cell>
          <cell r="J649">
            <v>635825</v>
          </cell>
        </row>
        <row r="650">
          <cell r="A650">
            <v>12224</v>
          </cell>
          <cell r="B650">
            <v>47</v>
          </cell>
          <cell r="C650" t="str">
            <v>19</v>
          </cell>
          <cell r="D650" t="str">
            <v>64733</v>
          </cell>
          <cell r="E650" t="str">
            <v>120477</v>
          </cell>
          <cell r="F650" t="str">
            <v>1550</v>
          </cell>
          <cell r="G650" t="str">
            <v>D</v>
          </cell>
          <cell r="H650" t="str">
            <v>Aspire Titan Academy</v>
          </cell>
          <cell r="I650" t="str">
            <v>UNIFIED</v>
          </cell>
          <cell r="J650">
            <v>462176</v>
          </cell>
        </row>
        <row r="651">
          <cell r="A651">
            <v>12230</v>
          </cell>
          <cell r="B651">
            <v>47</v>
          </cell>
          <cell r="C651" t="str">
            <v>19</v>
          </cell>
          <cell r="D651" t="str">
            <v>64733</v>
          </cell>
          <cell r="E651" t="str">
            <v>120527</v>
          </cell>
          <cell r="F651" t="str">
            <v>1141</v>
          </cell>
          <cell r="G651" t="str">
            <v>D</v>
          </cell>
          <cell r="H651" t="str">
            <v>Watts Learning Center Charter Middle</v>
          </cell>
          <cell r="I651" t="str">
            <v>UNIFIED</v>
          </cell>
          <cell r="J651">
            <v>571770</v>
          </cell>
        </row>
        <row r="652">
          <cell r="A652">
            <v>12345</v>
          </cell>
          <cell r="B652">
            <v>47</v>
          </cell>
          <cell r="C652" t="str">
            <v>19</v>
          </cell>
          <cell r="D652" t="str">
            <v>64733</v>
          </cell>
          <cell r="E652" t="str">
            <v>121079</v>
          </cell>
          <cell r="F652" t="str">
            <v>1156</v>
          </cell>
          <cell r="G652" t="str">
            <v>D</v>
          </cell>
          <cell r="H652" t="str">
            <v>Ararat Charter</v>
          </cell>
          <cell r="I652" t="str">
            <v>UNIFIED</v>
          </cell>
          <cell r="J652">
            <v>458379</v>
          </cell>
        </row>
        <row r="653">
          <cell r="A653">
            <v>12368</v>
          </cell>
          <cell r="B653">
            <v>47</v>
          </cell>
          <cell r="C653" t="str">
            <v>19</v>
          </cell>
          <cell r="D653" t="str">
            <v>64733</v>
          </cell>
          <cell r="E653" t="str">
            <v>121137</v>
          </cell>
          <cell r="F653" t="str">
            <v>1157</v>
          </cell>
          <cell r="G653" t="str">
            <v>D</v>
          </cell>
          <cell r="H653" t="str">
            <v>Ingenium Charter</v>
          </cell>
          <cell r="I653" t="str">
            <v>UNIFIED</v>
          </cell>
          <cell r="J653">
            <v>663783</v>
          </cell>
        </row>
        <row r="654">
          <cell r="A654">
            <v>12347</v>
          </cell>
          <cell r="B654">
            <v>47</v>
          </cell>
          <cell r="C654" t="str">
            <v>19</v>
          </cell>
          <cell r="D654" t="str">
            <v>64733</v>
          </cell>
          <cell r="E654" t="str">
            <v>121285</v>
          </cell>
          <cell r="F654" t="str">
            <v>1161</v>
          </cell>
          <cell r="G654" t="str">
            <v>D</v>
          </cell>
          <cell r="H654" t="str">
            <v>Alliance Cindy and Bill Simon Technology Academy High</v>
          </cell>
          <cell r="I654" t="str">
            <v>UNIFIED</v>
          </cell>
          <cell r="J654">
            <v>831604</v>
          </cell>
        </row>
        <row r="655">
          <cell r="A655">
            <v>12544</v>
          </cell>
          <cell r="B655">
            <v>47</v>
          </cell>
          <cell r="C655" t="str">
            <v>19</v>
          </cell>
          <cell r="D655" t="str">
            <v>64733</v>
          </cell>
          <cell r="E655" t="str">
            <v>121293</v>
          </cell>
          <cell r="F655" t="str">
            <v>1162</v>
          </cell>
          <cell r="G655" t="str">
            <v>D</v>
          </cell>
          <cell r="H655" t="str">
            <v>Alliance Tennenbaum Family Technology High</v>
          </cell>
          <cell r="I655" t="str">
            <v>UNIFIED</v>
          </cell>
          <cell r="J655">
            <v>523474</v>
          </cell>
        </row>
        <row r="656">
          <cell r="A656">
            <v>12348</v>
          </cell>
          <cell r="B656">
            <v>47</v>
          </cell>
          <cell r="C656" t="str">
            <v>19</v>
          </cell>
          <cell r="D656" t="str">
            <v>64733</v>
          </cell>
          <cell r="E656" t="str">
            <v>121699</v>
          </cell>
          <cell r="F656" t="str">
            <v>1195</v>
          </cell>
          <cell r="G656" t="str">
            <v>D</v>
          </cell>
          <cell r="H656" t="str">
            <v>KIPP Empower Academy</v>
          </cell>
          <cell r="I656" t="str">
            <v>UNIFIED</v>
          </cell>
          <cell r="J656">
            <v>768001</v>
          </cell>
        </row>
        <row r="657">
          <cell r="A657">
            <v>12349</v>
          </cell>
          <cell r="B657">
            <v>47</v>
          </cell>
          <cell r="C657" t="str">
            <v>19</v>
          </cell>
          <cell r="D657" t="str">
            <v>64733</v>
          </cell>
          <cell r="E657" t="str">
            <v>121707</v>
          </cell>
          <cell r="F657" t="str">
            <v>1196</v>
          </cell>
          <cell r="G657" t="str">
            <v>D</v>
          </cell>
          <cell r="H657" t="str">
            <v>KIPP Comienza Community Prep</v>
          </cell>
          <cell r="I657" t="str">
            <v>UNIFIED</v>
          </cell>
          <cell r="J657">
            <v>1134242</v>
          </cell>
        </row>
        <row r="658">
          <cell r="A658">
            <v>12350</v>
          </cell>
          <cell r="B658">
            <v>47</v>
          </cell>
          <cell r="C658" t="str">
            <v>19</v>
          </cell>
          <cell r="D658" t="str">
            <v>64733</v>
          </cell>
          <cell r="E658" t="str">
            <v>121848</v>
          </cell>
          <cell r="F658" t="str">
            <v>1187</v>
          </cell>
          <cell r="G658" t="str">
            <v>D</v>
          </cell>
          <cell r="H658" t="str">
            <v>Crown Preparatory Academy</v>
          </cell>
          <cell r="I658" t="str">
            <v>UNIFIED</v>
          </cell>
          <cell r="J658">
            <v>669071</v>
          </cell>
        </row>
        <row r="659">
          <cell r="A659">
            <v>12351</v>
          </cell>
          <cell r="B659">
            <v>47</v>
          </cell>
          <cell r="C659" t="str">
            <v>19</v>
          </cell>
          <cell r="D659" t="str">
            <v>64733</v>
          </cell>
          <cell r="E659" t="str">
            <v>122242</v>
          </cell>
          <cell r="F659" t="str">
            <v>1206</v>
          </cell>
          <cell r="G659" t="str">
            <v>D</v>
          </cell>
          <cell r="H659" t="str">
            <v>TEACH Academy of Technologies</v>
          </cell>
          <cell r="I659" t="str">
            <v>UNIFIED</v>
          </cell>
          <cell r="J659">
            <v>494437</v>
          </cell>
        </row>
        <row r="660">
          <cell r="A660">
            <v>12352</v>
          </cell>
          <cell r="B660">
            <v>47</v>
          </cell>
          <cell r="C660" t="str">
            <v>19</v>
          </cell>
          <cell r="D660" t="str">
            <v>64733</v>
          </cell>
          <cell r="E660" t="str">
            <v>122481</v>
          </cell>
          <cell r="F660" t="str">
            <v>1216</v>
          </cell>
          <cell r="G660" t="str">
            <v>D</v>
          </cell>
          <cell r="H660" t="str">
            <v>Animo Jefferson Charter Middle</v>
          </cell>
          <cell r="I660" t="str">
            <v>UNIFIED</v>
          </cell>
          <cell r="J660">
            <v>793359</v>
          </cell>
        </row>
        <row r="661">
          <cell r="A661">
            <v>12545</v>
          </cell>
          <cell r="B661">
            <v>47</v>
          </cell>
          <cell r="C661" t="str">
            <v>19</v>
          </cell>
          <cell r="D661" t="str">
            <v>64733</v>
          </cell>
          <cell r="E661" t="str">
            <v>122499</v>
          </cell>
          <cell r="F661" t="str">
            <v>1217</v>
          </cell>
          <cell r="G661" t="str">
            <v>D</v>
          </cell>
          <cell r="H661" t="str">
            <v>Animo Westside Charter Middle</v>
          </cell>
          <cell r="I661" t="str">
            <v>UNIFIED</v>
          </cell>
          <cell r="J661">
            <v>599993</v>
          </cell>
        </row>
        <row r="662">
          <cell r="A662">
            <v>12353</v>
          </cell>
          <cell r="B662">
            <v>47</v>
          </cell>
          <cell r="C662" t="str">
            <v>19</v>
          </cell>
          <cell r="D662" t="str">
            <v>64733</v>
          </cell>
          <cell r="E662" t="str">
            <v>122556</v>
          </cell>
          <cell r="F662" t="str">
            <v>1200</v>
          </cell>
          <cell r="G662" t="str">
            <v>D</v>
          </cell>
          <cell r="H662" t="str">
            <v>Citizens of the World Charter Hollywood</v>
          </cell>
          <cell r="I662" t="str">
            <v>UNIFIED</v>
          </cell>
          <cell r="J662">
            <v>665326</v>
          </cell>
        </row>
        <row r="663">
          <cell r="A663">
            <v>12354</v>
          </cell>
          <cell r="B663">
            <v>47</v>
          </cell>
          <cell r="C663" t="str">
            <v>19</v>
          </cell>
          <cell r="D663" t="str">
            <v>64733</v>
          </cell>
          <cell r="E663" t="str">
            <v>122564</v>
          </cell>
          <cell r="F663" t="str">
            <v>1212</v>
          </cell>
          <cell r="G663" t="str">
            <v>D</v>
          </cell>
          <cell r="H663" t="str">
            <v>Camino Nuevo Elementary No. 3</v>
          </cell>
          <cell r="I663" t="str">
            <v>UNIFIED</v>
          </cell>
          <cell r="J663">
            <v>1087244</v>
          </cell>
        </row>
        <row r="664">
          <cell r="A664">
            <v>12356</v>
          </cell>
          <cell r="B664">
            <v>47</v>
          </cell>
          <cell r="C664" t="str">
            <v>19</v>
          </cell>
          <cell r="D664" t="str">
            <v>64733</v>
          </cell>
          <cell r="E664" t="str">
            <v>122606</v>
          </cell>
          <cell r="F664" t="str">
            <v>1241</v>
          </cell>
          <cell r="G664" t="str">
            <v>D</v>
          </cell>
          <cell r="H664" t="str">
            <v>PUC Lakeview Charter High</v>
          </cell>
          <cell r="I664" t="str">
            <v>UNIFIED</v>
          </cell>
          <cell r="J664">
            <v>754149</v>
          </cell>
        </row>
        <row r="665">
          <cell r="A665">
            <v>12357</v>
          </cell>
          <cell r="B665">
            <v>47</v>
          </cell>
          <cell r="C665" t="str">
            <v>19</v>
          </cell>
          <cell r="D665" t="str">
            <v>64733</v>
          </cell>
          <cell r="E665" t="str">
            <v>122614</v>
          </cell>
          <cell r="F665" t="str">
            <v>1213</v>
          </cell>
          <cell r="G665" t="str">
            <v>D</v>
          </cell>
          <cell r="H665" t="str">
            <v>Aspire Gateway Academy Charter</v>
          </cell>
          <cell r="I665" t="str">
            <v>UNIFIED</v>
          </cell>
          <cell r="J665">
            <v>574113</v>
          </cell>
        </row>
        <row r="666">
          <cell r="A666">
            <v>12358</v>
          </cell>
          <cell r="B666">
            <v>47</v>
          </cell>
          <cell r="C666" t="str">
            <v>19</v>
          </cell>
          <cell r="D666" t="str">
            <v>64733</v>
          </cell>
          <cell r="E666" t="str">
            <v>122622</v>
          </cell>
          <cell r="F666" t="str">
            <v>1214</v>
          </cell>
          <cell r="G666" t="str">
            <v>D</v>
          </cell>
          <cell r="H666" t="str">
            <v>Aspire Firestone Academy Charter</v>
          </cell>
          <cell r="I666" t="str">
            <v>UNIFIED</v>
          </cell>
          <cell r="J666">
            <v>566190</v>
          </cell>
        </row>
        <row r="667">
          <cell r="A667">
            <v>12359</v>
          </cell>
          <cell r="B667">
            <v>47</v>
          </cell>
          <cell r="C667" t="str">
            <v>19</v>
          </cell>
          <cell r="D667" t="str">
            <v>64733</v>
          </cell>
          <cell r="E667" t="str">
            <v>122630</v>
          </cell>
          <cell r="F667" t="str">
            <v>1215</v>
          </cell>
          <cell r="G667" t="str">
            <v>D</v>
          </cell>
          <cell r="H667" t="str">
            <v>Para Los Ninos - Evelyn Thurman Gratts Primary</v>
          </cell>
          <cell r="I667" t="str">
            <v>UNIFIED</v>
          </cell>
          <cell r="J667">
            <v>426728</v>
          </cell>
        </row>
        <row r="668">
          <cell r="A668">
            <v>12360</v>
          </cell>
          <cell r="B668">
            <v>47</v>
          </cell>
          <cell r="C668" t="str">
            <v>19</v>
          </cell>
          <cell r="D668" t="str">
            <v>64733</v>
          </cell>
          <cell r="E668" t="str">
            <v>122655</v>
          </cell>
          <cell r="F668" t="str">
            <v>1232</v>
          </cell>
          <cell r="G668" t="str">
            <v>D</v>
          </cell>
          <cell r="H668" t="str">
            <v>Celerity Octavia Charter</v>
          </cell>
          <cell r="I668" t="str">
            <v>UNIFIED</v>
          </cell>
          <cell r="J668">
            <v>573679</v>
          </cell>
        </row>
        <row r="669">
          <cell r="A669">
            <v>12361</v>
          </cell>
          <cell r="B669">
            <v>47</v>
          </cell>
          <cell r="C669" t="str">
            <v>19</v>
          </cell>
          <cell r="D669" t="str">
            <v>64733</v>
          </cell>
          <cell r="E669" t="str">
            <v>122721</v>
          </cell>
          <cell r="F669" t="str">
            <v>1230</v>
          </cell>
          <cell r="G669" t="str">
            <v>D</v>
          </cell>
          <cell r="H669" t="str">
            <v>Aspire Pacific Academy</v>
          </cell>
          <cell r="I669" t="str">
            <v>UNIFIED</v>
          </cell>
          <cell r="J669">
            <v>872567</v>
          </cell>
        </row>
        <row r="670">
          <cell r="A670">
            <v>12362</v>
          </cell>
          <cell r="B670">
            <v>47</v>
          </cell>
          <cell r="C670" t="str">
            <v>19</v>
          </cell>
          <cell r="D670" t="str">
            <v>64733</v>
          </cell>
          <cell r="E670" t="str">
            <v>122739</v>
          </cell>
          <cell r="F670" t="str">
            <v>1234</v>
          </cell>
          <cell r="G670" t="str">
            <v>D</v>
          </cell>
          <cell r="H670" t="str">
            <v>Vista Charter Middle</v>
          </cell>
          <cell r="I670" t="str">
            <v>UNIFIED</v>
          </cell>
          <cell r="J670">
            <v>603120</v>
          </cell>
        </row>
        <row r="671">
          <cell r="A671">
            <v>12363</v>
          </cell>
          <cell r="B671">
            <v>47</v>
          </cell>
          <cell r="C671" t="str">
            <v>19</v>
          </cell>
          <cell r="D671" t="str">
            <v>64733</v>
          </cell>
          <cell r="E671" t="str">
            <v>122747</v>
          </cell>
          <cell r="F671" t="str">
            <v>1236</v>
          </cell>
          <cell r="G671" t="str">
            <v>D</v>
          </cell>
          <cell r="H671" t="str">
            <v>Magnolia Science Academy Bell</v>
          </cell>
          <cell r="I671" t="str">
            <v>UNIFIED</v>
          </cell>
          <cell r="J671">
            <v>705575</v>
          </cell>
        </row>
        <row r="672">
          <cell r="A672">
            <v>12364</v>
          </cell>
          <cell r="B672">
            <v>47</v>
          </cell>
          <cell r="C672" t="str">
            <v>19</v>
          </cell>
          <cell r="D672" t="str">
            <v>64733</v>
          </cell>
          <cell r="E672" t="str">
            <v>122754</v>
          </cell>
          <cell r="F672" t="str">
            <v>1237</v>
          </cell>
          <cell r="G672" t="str">
            <v>D</v>
          </cell>
          <cell r="H672" t="str">
            <v>Valley Charter Elementary</v>
          </cell>
          <cell r="I672" t="str">
            <v>UNIFIED</v>
          </cell>
          <cell r="J672">
            <v>363326</v>
          </cell>
        </row>
        <row r="673">
          <cell r="A673">
            <v>12546</v>
          </cell>
          <cell r="B673">
            <v>47</v>
          </cell>
          <cell r="C673" t="str">
            <v>19</v>
          </cell>
          <cell r="D673" t="str">
            <v>64733</v>
          </cell>
          <cell r="E673" t="str">
            <v>122838</v>
          </cell>
          <cell r="F673" t="str">
            <v>1238</v>
          </cell>
          <cell r="G673" t="str">
            <v>D</v>
          </cell>
          <cell r="H673" t="str">
            <v>Valley Charter Middle</v>
          </cell>
          <cell r="I673" t="str">
            <v>UNIFIED</v>
          </cell>
          <cell r="J673">
            <v>449684</v>
          </cell>
        </row>
        <row r="674">
          <cell r="A674">
            <v>12366</v>
          </cell>
          <cell r="B674">
            <v>47</v>
          </cell>
          <cell r="C674" t="str">
            <v>19</v>
          </cell>
          <cell r="D674" t="str">
            <v>64733</v>
          </cell>
          <cell r="E674" t="str">
            <v>122861</v>
          </cell>
          <cell r="F674" t="str">
            <v>1231</v>
          </cell>
          <cell r="G674" t="str">
            <v>D</v>
          </cell>
          <cell r="H674" t="str">
            <v>Camino Nuevo Academy #2</v>
          </cell>
          <cell r="I674" t="str">
            <v>UNIFIED</v>
          </cell>
          <cell r="J674">
            <v>949124</v>
          </cell>
        </row>
        <row r="675">
          <cell r="A675">
            <v>12712</v>
          </cell>
          <cell r="B675">
            <v>47</v>
          </cell>
          <cell r="C675" t="str">
            <v>19</v>
          </cell>
          <cell r="D675" t="str">
            <v>64733</v>
          </cell>
          <cell r="E675" t="str">
            <v>123133</v>
          </cell>
          <cell r="F675" t="str">
            <v>1163</v>
          </cell>
          <cell r="G675" t="str">
            <v>D</v>
          </cell>
          <cell r="H675" t="str">
            <v>Alliance Susan and Eric Smidt Technology High</v>
          </cell>
          <cell r="I675" t="str">
            <v>UNIFIED</v>
          </cell>
          <cell r="J675">
            <v>895119</v>
          </cell>
        </row>
        <row r="676">
          <cell r="A676">
            <v>12548</v>
          </cell>
          <cell r="B676">
            <v>47</v>
          </cell>
          <cell r="C676" t="str">
            <v>19</v>
          </cell>
          <cell r="D676" t="str">
            <v>64733</v>
          </cell>
          <cell r="E676" t="str">
            <v>123141</v>
          </cell>
          <cell r="F676" t="str">
            <v>1164</v>
          </cell>
          <cell r="G676" t="str">
            <v>D</v>
          </cell>
          <cell r="H676" t="str">
            <v>Alliance Ted K. Tajima High</v>
          </cell>
          <cell r="I676" t="str">
            <v>UNIFIED</v>
          </cell>
          <cell r="J676">
            <v>573765</v>
          </cell>
        </row>
        <row r="677">
          <cell r="A677">
            <v>12549</v>
          </cell>
          <cell r="B677">
            <v>47</v>
          </cell>
          <cell r="C677" t="str">
            <v>19</v>
          </cell>
          <cell r="D677" t="str">
            <v>64733</v>
          </cell>
          <cell r="E677" t="str">
            <v>123158</v>
          </cell>
          <cell r="F677" t="str">
            <v>1218</v>
          </cell>
          <cell r="G677" t="str">
            <v>D</v>
          </cell>
          <cell r="H677" t="str">
            <v>Arts in Action Community Charter</v>
          </cell>
          <cell r="I677" t="str">
            <v>UNIFIED</v>
          </cell>
          <cell r="J677">
            <v>440328</v>
          </cell>
        </row>
        <row r="678">
          <cell r="A678">
            <v>12550</v>
          </cell>
          <cell r="B678">
            <v>47</v>
          </cell>
          <cell r="C678" t="str">
            <v>19</v>
          </cell>
          <cell r="D678" t="str">
            <v>64733</v>
          </cell>
          <cell r="E678" t="str">
            <v>123166</v>
          </cell>
          <cell r="F678" t="str">
            <v>1246</v>
          </cell>
          <cell r="G678" t="str">
            <v>D</v>
          </cell>
          <cell r="H678" t="str">
            <v>Celerity Palmati Charter</v>
          </cell>
          <cell r="I678" t="str">
            <v>UNIFIED</v>
          </cell>
          <cell r="J678">
            <v>617783</v>
          </cell>
        </row>
        <row r="679">
          <cell r="A679">
            <v>12552</v>
          </cell>
          <cell r="B679">
            <v>47</v>
          </cell>
          <cell r="C679" t="str">
            <v>19</v>
          </cell>
          <cell r="D679" t="str">
            <v>64733</v>
          </cell>
          <cell r="E679" t="str">
            <v>123984</v>
          </cell>
          <cell r="F679" t="str">
            <v>1285</v>
          </cell>
          <cell r="G679" t="str">
            <v>D</v>
          </cell>
          <cell r="H679" t="str">
            <v>Celerity Cardinal Charter</v>
          </cell>
          <cell r="I679" t="str">
            <v>UNIFIED</v>
          </cell>
          <cell r="J679">
            <v>499303</v>
          </cell>
        </row>
        <row r="680">
          <cell r="A680">
            <v>14068</v>
          </cell>
          <cell r="B680">
            <v>47</v>
          </cell>
          <cell r="C680" t="str">
            <v>19</v>
          </cell>
          <cell r="D680" t="str">
            <v>64733</v>
          </cell>
          <cell r="E680" t="str">
            <v>123992</v>
          </cell>
          <cell r="F680" t="str">
            <v>1286</v>
          </cell>
          <cell r="G680" t="str">
            <v>D</v>
          </cell>
          <cell r="H680" t="str">
            <v>Animo Ellen Ochoa Charter Middle</v>
          </cell>
          <cell r="I680" t="str">
            <v>UNIFIED</v>
          </cell>
          <cell r="J680">
            <v>71886</v>
          </cell>
        </row>
        <row r="681">
          <cell r="A681">
            <v>12892</v>
          </cell>
          <cell r="B681">
            <v>47</v>
          </cell>
          <cell r="C681" t="str">
            <v>19</v>
          </cell>
          <cell r="D681" t="str">
            <v>64733</v>
          </cell>
          <cell r="E681" t="str">
            <v>124008</v>
          </cell>
          <cell r="F681" t="str">
            <v>1287</v>
          </cell>
          <cell r="G681" t="str">
            <v>D</v>
          </cell>
          <cell r="H681" t="str">
            <v>Animo James B. Taylor Charter Middle</v>
          </cell>
          <cell r="I681" t="str">
            <v>UNIFIED</v>
          </cell>
          <cell r="J681">
            <v>88926</v>
          </cell>
        </row>
        <row r="682">
          <cell r="A682">
            <v>12553</v>
          </cell>
          <cell r="B682">
            <v>47</v>
          </cell>
          <cell r="C682" t="str">
            <v>19</v>
          </cell>
          <cell r="D682" t="str">
            <v>64733</v>
          </cell>
          <cell r="E682" t="str">
            <v>124016</v>
          </cell>
          <cell r="F682" t="str">
            <v>1288</v>
          </cell>
          <cell r="G682" t="str">
            <v>D</v>
          </cell>
          <cell r="H682" t="str">
            <v>Animo Western Charter Middle</v>
          </cell>
          <cell r="I682" t="str">
            <v>UNIFIED</v>
          </cell>
          <cell r="J682">
            <v>922923</v>
          </cell>
        </row>
        <row r="683">
          <cell r="A683">
            <v>12554</v>
          </cell>
          <cell r="B683">
            <v>47</v>
          </cell>
          <cell r="C683" t="str">
            <v>19</v>
          </cell>
          <cell r="D683" t="str">
            <v>64733</v>
          </cell>
          <cell r="E683" t="str">
            <v>124024</v>
          </cell>
          <cell r="F683" t="str">
            <v>1289</v>
          </cell>
          <cell r="G683" t="str">
            <v>D</v>
          </cell>
          <cell r="H683" t="str">
            <v>Animo Phillis Wheatley Charter Middle</v>
          </cell>
          <cell r="I683" t="str">
            <v>UNIFIED</v>
          </cell>
          <cell r="J683">
            <v>871432</v>
          </cell>
        </row>
        <row r="684">
          <cell r="A684">
            <v>12555</v>
          </cell>
          <cell r="B684">
            <v>47</v>
          </cell>
          <cell r="C684" t="str">
            <v>19</v>
          </cell>
          <cell r="D684" t="str">
            <v>64733</v>
          </cell>
          <cell r="E684" t="str">
            <v>124198</v>
          </cell>
          <cell r="F684" t="str">
            <v>1300</v>
          </cell>
          <cell r="G684" t="str">
            <v>D</v>
          </cell>
          <cell r="H684" t="str">
            <v>Extera Public</v>
          </cell>
          <cell r="I684" t="str">
            <v>UNIFIED</v>
          </cell>
          <cell r="J684">
            <v>731354</v>
          </cell>
        </row>
        <row r="685">
          <cell r="A685">
            <v>12713</v>
          </cell>
          <cell r="B685">
            <v>47</v>
          </cell>
          <cell r="C685" t="str">
            <v>19</v>
          </cell>
          <cell r="D685" t="str">
            <v>64733</v>
          </cell>
          <cell r="E685" t="str">
            <v>124222</v>
          </cell>
          <cell r="F685" t="str">
            <v>1315</v>
          </cell>
          <cell r="G685" t="str">
            <v>D</v>
          </cell>
          <cell r="H685" t="str">
            <v>Rise Kohyang Middle</v>
          </cell>
          <cell r="I685" t="str">
            <v>UNIFIED</v>
          </cell>
          <cell r="J685">
            <v>567702</v>
          </cell>
        </row>
        <row r="686">
          <cell r="A686">
            <v>12556</v>
          </cell>
          <cell r="B686">
            <v>47</v>
          </cell>
          <cell r="C686" t="str">
            <v>19</v>
          </cell>
          <cell r="D686" t="str">
            <v>64733</v>
          </cell>
          <cell r="E686" t="str">
            <v>124560</v>
          </cell>
          <cell r="F686" t="str">
            <v>1299</v>
          </cell>
          <cell r="G686" t="str">
            <v>D</v>
          </cell>
          <cell r="H686" t="str">
            <v>Synergy Quantum Academy</v>
          </cell>
          <cell r="I686" t="str">
            <v>UNIFIED</v>
          </cell>
          <cell r="J686">
            <v>948351</v>
          </cell>
        </row>
        <row r="687">
          <cell r="A687">
            <v>12605</v>
          </cell>
          <cell r="B687">
            <v>47</v>
          </cell>
          <cell r="C687" t="str">
            <v>19</v>
          </cell>
          <cell r="D687" t="str">
            <v>64733</v>
          </cell>
          <cell r="E687" t="str">
            <v>124784</v>
          </cell>
          <cell r="F687" t="str">
            <v>1330</v>
          </cell>
          <cell r="G687" t="str">
            <v>D</v>
          </cell>
          <cell r="H687" t="str">
            <v>Aspire Slauson Academy Charter</v>
          </cell>
          <cell r="I687" t="str">
            <v>UNIFIED</v>
          </cell>
          <cell r="J687">
            <v>472907</v>
          </cell>
        </row>
        <row r="688">
          <cell r="A688">
            <v>12606</v>
          </cell>
          <cell r="B688">
            <v>47</v>
          </cell>
          <cell r="C688" t="str">
            <v>19</v>
          </cell>
          <cell r="D688" t="str">
            <v>64733</v>
          </cell>
          <cell r="E688" t="str">
            <v>124792</v>
          </cell>
          <cell r="F688" t="str">
            <v>1331</v>
          </cell>
          <cell r="G688" t="str">
            <v>D</v>
          </cell>
          <cell r="H688" t="str">
            <v>Aspire Juanita Tate Academy Charter</v>
          </cell>
          <cell r="I688" t="str">
            <v>UNIFIED</v>
          </cell>
          <cell r="J688">
            <v>522949</v>
          </cell>
        </row>
        <row r="689">
          <cell r="A689">
            <v>12607</v>
          </cell>
          <cell r="B689">
            <v>47</v>
          </cell>
          <cell r="C689" t="str">
            <v>19</v>
          </cell>
          <cell r="D689" t="str">
            <v>64733</v>
          </cell>
          <cell r="E689" t="str">
            <v>124800</v>
          </cell>
          <cell r="F689" t="str">
            <v>1332</v>
          </cell>
          <cell r="G689" t="str">
            <v>D</v>
          </cell>
          <cell r="H689" t="str">
            <v>Aspire Inskeep Academy Charter</v>
          </cell>
          <cell r="I689" t="str">
            <v>UNIFIED</v>
          </cell>
          <cell r="J689">
            <v>473817</v>
          </cell>
        </row>
        <row r="690">
          <cell r="A690">
            <v>12608</v>
          </cell>
          <cell r="B690">
            <v>47</v>
          </cell>
          <cell r="C690" t="str">
            <v>19</v>
          </cell>
          <cell r="D690" t="str">
            <v>64733</v>
          </cell>
          <cell r="E690" t="str">
            <v>124818</v>
          </cell>
          <cell r="F690" t="str">
            <v>1333</v>
          </cell>
          <cell r="G690" t="str">
            <v>D</v>
          </cell>
          <cell r="H690" t="str">
            <v>Los Angeles Leadership Primary Academy</v>
          </cell>
          <cell r="I690" t="str">
            <v>UNIFIED</v>
          </cell>
          <cell r="J690">
            <v>523653</v>
          </cell>
        </row>
        <row r="691">
          <cell r="A691">
            <v>12609</v>
          </cell>
          <cell r="B691">
            <v>47</v>
          </cell>
          <cell r="C691" t="str">
            <v>19</v>
          </cell>
          <cell r="D691" t="str">
            <v>64733</v>
          </cell>
          <cell r="E691" t="str">
            <v>124826</v>
          </cell>
          <cell r="F691" t="str">
            <v>1334</v>
          </cell>
          <cell r="G691" t="str">
            <v>D</v>
          </cell>
          <cell r="H691" t="str">
            <v>Camino Nuevo Charter Academy No. 4</v>
          </cell>
          <cell r="I691" t="str">
            <v>UNIFIED</v>
          </cell>
          <cell r="J691">
            <v>900393</v>
          </cell>
        </row>
        <row r="692">
          <cell r="A692">
            <v>12610</v>
          </cell>
          <cell r="B692">
            <v>47</v>
          </cell>
          <cell r="C692" t="str">
            <v>19</v>
          </cell>
          <cell r="D692" t="str">
            <v>64733</v>
          </cell>
          <cell r="E692" t="str">
            <v>124883</v>
          </cell>
          <cell r="F692" t="str">
            <v>1342</v>
          </cell>
          <cell r="G692" t="str">
            <v>D</v>
          </cell>
          <cell r="H692" t="str">
            <v>Animo College Preparatory Academy</v>
          </cell>
          <cell r="I692" t="str">
            <v>UNIFIED</v>
          </cell>
          <cell r="J692">
            <v>824626</v>
          </cell>
        </row>
        <row r="693">
          <cell r="A693">
            <v>12611</v>
          </cell>
          <cell r="B693">
            <v>47</v>
          </cell>
          <cell r="C693" t="str">
            <v>19</v>
          </cell>
          <cell r="D693" t="str">
            <v>64733</v>
          </cell>
          <cell r="E693" t="str">
            <v>124891</v>
          </cell>
          <cell r="F693" t="str">
            <v>1343</v>
          </cell>
          <cell r="G693" t="str">
            <v>D</v>
          </cell>
          <cell r="H693" t="str">
            <v>Alliance Renee and Meyer Luskin Academy High</v>
          </cell>
          <cell r="I693" t="str">
            <v>UNIFIED</v>
          </cell>
          <cell r="J693">
            <v>882956</v>
          </cell>
        </row>
        <row r="694">
          <cell r="A694">
            <v>12612</v>
          </cell>
          <cell r="B694">
            <v>47</v>
          </cell>
          <cell r="C694" t="str">
            <v>19</v>
          </cell>
          <cell r="D694" t="str">
            <v>64733</v>
          </cell>
          <cell r="E694" t="str">
            <v>124933</v>
          </cell>
          <cell r="F694" t="str">
            <v>1354</v>
          </cell>
          <cell r="G694" t="str">
            <v>D</v>
          </cell>
          <cell r="H694" t="str">
            <v>PUC Early College Academy for Leaders and Scholars (ECALS)</v>
          </cell>
          <cell r="I694" t="str">
            <v>UNIFIED</v>
          </cell>
          <cell r="J694">
            <v>600250</v>
          </cell>
        </row>
        <row r="695">
          <cell r="A695">
            <v>12613</v>
          </cell>
          <cell r="B695">
            <v>47</v>
          </cell>
          <cell r="C695" t="str">
            <v>19</v>
          </cell>
          <cell r="D695" t="str">
            <v>64733</v>
          </cell>
          <cell r="E695" t="str">
            <v>124941</v>
          </cell>
          <cell r="F695" t="str">
            <v>1356</v>
          </cell>
          <cell r="G695" t="str">
            <v>D</v>
          </cell>
          <cell r="H695" t="str">
            <v>Alliance Margaret M. Bloomfield Technology Academy High</v>
          </cell>
          <cell r="I695" t="str">
            <v>UNIFIED</v>
          </cell>
          <cell r="J695">
            <v>94560</v>
          </cell>
        </row>
        <row r="696">
          <cell r="A696">
            <v>12714</v>
          </cell>
          <cell r="B696">
            <v>47</v>
          </cell>
          <cell r="C696" t="str">
            <v>19</v>
          </cell>
          <cell r="D696" t="str">
            <v>64733</v>
          </cell>
          <cell r="E696" t="str">
            <v>125609</v>
          </cell>
          <cell r="F696" t="str">
            <v>1378</v>
          </cell>
          <cell r="G696" t="str">
            <v>D</v>
          </cell>
          <cell r="H696" t="str">
            <v>KIPP Philosophers Academy</v>
          </cell>
          <cell r="I696" t="str">
            <v>UNIFIED</v>
          </cell>
          <cell r="J696">
            <v>459015</v>
          </cell>
        </row>
        <row r="697">
          <cell r="A697">
            <v>12715</v>
          </cell>
          <cell r="B697">
            <v>47</v>
          </cell>
          <cell r="C697" t="str">
            <v>19</v>
          </cell>
          <cell r="D697" t="str">
            <v>64733</v>
          </cell>
          <cell r="E697" t="str">
            <v>125625</v>
          </cell>
          <cell r="F697" t="str">
            <v>1377</v>
          </cell>
          <cell r="G697" t="str">
            <v>D</v>
          </cell>
          <cell r="H697" t="str">
            <v>KIPP Scholar Academy</v>
          </cell>
          <cell r="I697" t="str">
            <v>UNIFIED</v>
          </cell>
          <cell r="J697">
            <v>521886</v>
          </cell>
        </row>
        <row r="698">
          <cell r="A698">
            <v>12895</v>
          </cell>
          <cell r="B698">
            <v>47</v>
          </cell>
          <cell r="C698" t="str">
            <v>19</v>
          </cell>
          <cell r="D698" t="str">
            <v>64733</v>
          </cell>
          <cell r="E698" t="str">
            <v>125641</v>
          </cell>
          <cell r="F698" t="str">
            <v>1379</v>
          </cell>
          <cell r="G698" t="str">
            <v>D</v>
          </cell>
          <cell r="H698" t="str">
            <v>KIPP Sol Academy</v>
          </cell>
          <cell r="I698" t="str">
            <v>UNIFIED</v>
          </cell>
          <cell r="J698">
            <v>97408</v>
          </cell>
        </row>
        <row r="699">
          <cell r="A699">
            <v>12716</v>
          </cell>
          <cell r="B699">
            <v>47</v>
          </cell>
          <cell r="C699" t="str">
            <v>19</v>
          </cell>
          <cell r="D699" t="str">
            <v>64733</v>
          </cell>
          <cell r="E699" t="str">
            <v>125864</v>
          </cell>
          <cell r="F699" t="str">
            <v>1401</v>
          </cell>
          <cell r="G699" t="str">
            <v>D</v>
          </cell>
          <cell r="H699" t="str">
            <v>Ednovate - USC Hybrid High</v>
          </cell>
          <cell r="I699" t="str">
            <v>UNIFIED</v>
          </cell>
          <cell r="J699">
            <v>859516</v>
          </cell>
        </row>
        <row r="700">
          <cell r="A700">
            <v>12719</v>
          </cell>
          <cell r="B700">
            <v>47</v>
          </cell>
          <cell r="C700" t="str">
            <v>19</v>
          </cell>
          <cell r="D700" t="str">
            <v>64733</v>
          </cell>
          <cell r="E700" t="str">
            <v>126136</v>
          </cell>
          <cell r="F700" t="str">
            <v>1412</v>
          </cell>
          <cell r="G700" t="str">
            <v>D</v>
          </cell>
          <cell r="H700" t="str">
            <v>Math and Science College Preparatory</v>
          </cell>
          <cell r="I700" t="str">
            <v>UNIFIED</v>
          </cell>
          <cell r="J700">
            <v>101790</v>
          </cell>
        </row>
        <row r="701">
          <cell r="A701">
            <v>12897</v>
          </cell>
          <cell r="B701">
            <v>47</v>
          </cell>
          <cell r="C701" t="str">
            <v>19</v>
          </cell>
          <cell r="D701" t="str">
            <v>64733</v>
          </cell>
          <cell r="E701" t="str">
            <v>126169</v>
          </cell>
          <cell r="F701" t="str">
            <v>1402</v>
          </cell>
          <cell r="G701" t="str">
            <v>D</v>
          </cell>
          <cell r="H701" t="str">
            <v>Equitas Academy #2 Charter</v>
          </cell>
          <cell r="I701" t="str">
            <v>UNIFIED</v>
          </cell>
          <cell r="J701">
            <v>75954</v>
          </cell>
        </row>
        <row r="702">
          <cell r="A702">
            <v>12720</v>
          </cell>
          <cell r="B702">
            <v>47</v>
          </cell>
          <cell r="C702" t="str">
            <v>19</v>
          </cell>
          <cell r="D702" t="str">
            <v>64733</v>
          </cell>
          <cell r="E702" t="str">
            <v>126177</v>
          </cell>
          <cell r="F702" t="str">
            <v>1413</v>
          </cell>
          <cell r="G702" t="str">
            <v>D</v>
          </cell>
          <cell r="H702" t="str">
            <v>Citizens of the World 2</v>
          </cell>
          <cell r="I702" t="str">
            <v>UNIFIED</v>
          </cell>
          <cell r="J702">
            <v>1068077</v>
          </cell>
        </row>
        <row r="703">
          <cell r="A703">
            <v>12899</v>
          </cell>
          <cell r="B703">
            <v>47</v>
          </cell>
          <cell r="C703" t="str">
            <v>19</v>
          </cell>
          <cell r="D703" t="str">
            <v>64733</v>
          </cell>
          <cell r="E703" t="str">
            <v>126193</v>
          </cell>
          <cell r="F703" t="str">
            <v>1414</v>
          </cell>
          <cell r="G703" t="str">
            <v>D</v>
          </cell>
          <cell r="H703" t="str">
            <v>Citizens of the World 3</v>
          </cell>
          <cell r="I703" t="str">
            <v>UNIFIED</v>
          </cell>
          <cell r="J703">
            <v>111914</v>
          </cell>
        </row>
        <row r="704">
          <cell r="A704">
            <v>12771</v>
          </cell>
          <cell r="B704">
            <v>47</v>
          </cell>
          <cell r="C704" t="str">
            <v>19</v>
          </cell>
          <cell r="D704" t="str">
            <v>64733</v>
          </cell>
          <cell r="E704" t="str">
            <v>126797</v>
          </cell>
          <cell r="F704" t="str">
            <v>1436</v>
          </cell>
          <cell r="G704" t="str">
            <v>D</v>
          </cell>
          <cell r="H704" t="str">
            <v>Aspire Centennial College Preparatory Academy</v>
          </cell>
          <cell r="I704" t="str">
            <v>UNIFIED</v>
          </cell>
          <cell r="J704">
            <v>105432</v>
          </cell>
        </row>
        <row r="705">
          <cell r="A705">
            <v>12904</v>
          </cell>
          <cell r="B705">
            <v>47</v>
          </cell>
          <cell r="C705" t="str">
            <v>19</v>
          </cell>
          <cell r="D705" t="str">
            <v>64733</v>
          </cell>
          <cell r="E705" t="str">
            <v>127217</v>
          </cell>
          <cell r="F705" t="str">
            <v>1460</v>
          </cell>
          <cell r="G705" t="str">
            <v>D</v>
          </cell>
          <cell r="H705" t="str">
            <v>Alliance Alice M. Baxter College-Ready High</v>
          </cell>
          <cell r="I705" t="str">
            <v>UNIFIED</v>
          </cell>
          <cell r="J705">
            <v>61900</v>
          </cell>
        </row>
        <row r="706">
          <cell r="A706">
            <v>12918</v>
          </cell>
          <cell r="B706">
            <v>47</v>
          </cell>
          <cell r="C706" t="str">
            <v>19</v>
          </cell>
          <cell r="D706" t="str">
            <v>64733</v>
          </cell>
          <cell r="E706" t="str">
            <v>127670</v>
          </cell>
          <cell r="F706" t="str">
            <v>1508</v>
          </cell>
          <cell r="G706" t="str">
            <v>D</v>
          </cell>
          <cell r="H706" t="str">
            <v>KIPP Iluminar Academy</v>
          </cell>
          <cell r="I706" t="str">
            <v>UNIFIED</v>
          </cell>
          <cell r="J706">
            <v>107616</v>
          </cell>
        </row>
        <row r="707">
          <cell r="A707">
            <v>12927</v>
          </cell>
          <cell r="B707">
            <v>47</v>
          </cell>
          <cell r="C707" t="str">
            <v>19</v>
          </cell>
          <cell r="D707" t="str">
            <v>64733</v>
          </cell>
          <cell r="E707" t="str">
            <v>127852</v>
          </cell>
          <cell r="F707" t="str">
            <v>1525</v>
          </cell>
          <cell r="G707" t="str">
            <v>D</v>
          </cell>
          <cell r="H707" t="str">
            <v>Executive Preparatory Academy of Finance</v>
          </cell>
          <cell r="I707" t="str">
            <v>UNIFIED</v>
          </cell>
          <cell r="J707">
            <v>0</v>
          </cell>
        </row>
        <row r="708">
          <cell r="A708">
            <v>12939</v>
          </cell>
          <cell r="B708">
            <v>47</v>
          </cell>
          <cell r="C708" t="str">
            <v>19</v>
          </cell>
          <cell r="D708" t="str">
            <v>64733</v>
          </cell>
          <cell r="E708" t="str">
            <v>127878</v>
          </cell>
          <cell r="F708" t="str">
            <v>1537</v>
          </cell>
          <cell r="G708" t="str">
            <v>D</v>
          </cell>
          <cell r="H708" t="str">
            <v>Pathways Community</v>
          </cell>
          <cell r="I708" t="str">
            <v>UNIFIED</v>
          </cell>
          <cell r="J708">
            <v>0</v>
          </cell>
        </row>
        <row r="709">
          <cell r="A709">
            <v>12940</v>
          </cell>
          <cell r="B709">
            <v>47</v>
          </cell>
          <cell r="C709" t="str">
            <v>19</v>
          </cell>
          <cell r="D709" t="str">
            <v>64733</v>
          </cell>
          <cell r="E709" t="str">
            <v>127886</v>
          </cell>
          <cell r="F709" t="str">
            <v>1538</v>
          </cell>
          <cell r="G709" t="str">
            <v>D</v>
          </cell>
          <cell r="H709" t="str">
            <v>City Language Immersion Charter</v>
          </cell>
          <cell r="I709" t="str">
            <v>UNIFIED</v>
          </cell>
          <cell r="J709">
            <v>70702</v>
          </cell>
        </row>
        <row r="710">
          <cell r="A710">
            <v>12941</v>
          </cell>
          <cell r="B710">
            <v>47</v>
          </cell>
          <cell r="C710" t="str">
            <v>19</v>
          </cell>
          <cell r="D710" t="str">
            <v>64733</v>
          </cell>
          <cell r="E710" t="str">
            <v>127894</v>
          </cell>
          <cell r="F710" t="str">
            <v>1539</v>
          </cell>
          <cell r="G710" t="str">
            <v>D</v>
          </cell>
          <cell r="H710" t="str">
            <v>Valor Academy Charter High</v>
          </cell>
          <cell r="I710" t="str">
            <v>UNIFIED</v>
          </cell>
          <cell r="J710">
            <v>90748</v>
          </cell>
        </row>
        <row r="711">
          <cell r="A711">
            <v>12942</v>
          </cell>
          <cell r="B711">
            <v>47</v>
          </cell>
          <cell r="C711" t="str">
            <v>19</v>
          </cell>
          <cell r="D711" t="str">
            <v>64733</v>
          </cell>
          <cell r="E711" t="str">
            <v>127910</v>
          </cell>
          <cell r="F711" t="str">
            <v>1540</v>
          </cell>
          <cell r="G711" t="str">
            <v>D</v>
          </cell>
          <cell r="H711" t="str">
            <v>Camino Nuevo High No. 2</v>
          </cell>
          <cell r="I711" t="str">
            <v>UNIFIED</v>
          </cell>
          <cell r="J711">
            <v>84596</v>
          </cell>
        </row>
        <row r="712">
          <cell r="A712">
            <v>12943</v>
          </cell>
          <cell r="B712">
            <v>47</v>
          </cell>
          <cell r="C712" t="str">
            <v>19</v>
          </cell>
          <cell r="D712" t="str">
            <v>64733</v>
          </cell>
          <cell r="E712" t="str">
            <v>127936</v>
          </cell>
          <cell r="F712" t="str">
            <v>1542</v>
          </cell>
          <cell r="G712" t="str">
            <v>D</v>
          </cell>
          <cell r="H712" t="str">
            <v>PREPA TEC - Los Angeles</v>
          </cell>
          <cell r="I712" t="str">
            <v>UNIFIED</v>
          </cell>
          <cell r="J712">
            <v>81040</v>
          </cell>
        </row>
        <row r="713">
          <cell r="A713">
            <v>12937</v>
          </cell>
          <cell r="B713">
            <v>47</v>
          </cell>
          <cell r="C713" t="str">
            <v>19</v>
          </cell>
          <cell r="D713" t="str">
            <v>64733</v>
          </cell>
          <cell r="E713" t="str">
            <v>127977</v>
          </cell>
          <cell r="F713" t="str">
            <v>1535</v>
          </cell>
          <cell r="G713" t="str">
            <v>D</v>
          </cell>
          <cell r="H713" t="str">
            <v>Metro Charter</v>
          </cell>
          <cell r="I713" t="str">
            <v>UNIFIED</v>
          </cell>
          <cell r="J713">
            <v>34846</v>
          </cell>
        </row>
        <row r="714">
          <cell r="A714">
            <v>12938</v>
          </cell>
          <cell r="B714">
            <v>47</v>
          </cell>
          <cell r="C714" t="str">
            <v>19</v>
          </cell>
          <cell r="D714" t="str">
            <v>64733</v>
          </cell>
          <cell r="E714" t="str">
            <v>127985</v>
          </cell>
          <cell r="F714" t="str">
            <v>1536</v>
          </cell>
          <cell r="G714" t="str">
            <v>D</v>
          </cell>
          <cell r="H714" t="str">
            <v>Ingenium Charter Middle</v>
          </cell>
          <cell r="I714" t="str">
            <v>UNIFIED</v>
          </cell>
          <cell r="J714">
            <v>40266</v>
          </cell>
        </row>
        <row r="715">
          <cell r="A715">
            <v>12932</v>
          </cell>
          <cell r="B715">
            <v>47</v>
          </cell>
          <cell r="C715" t="str">
            <v>19</v>
          </cell>
          <cell r="D715" t="str">
            <v>64733</v>
          </cell>
          <cell r="E715" t="str">
            <v>128009</v>
          </cell>
          <cell r="F715" t="str">
            <v>1530</v>
          </cell>
          <cell r="G715" t="str">
            <v>D</v>
          </cell>
          <cell r="H715" t="str">
            <v>Alliance Leadership Middle Academy</v>
          </cell>
          <cell r="I715" t="str">
            <v>UNIFIED</v>
          </cell>
          <cell r="J715">
            <v>79514</v>
          </cell>
        </row>
        <row r="716">
          <cell r="A716">
            <v>12948</v>
          </cell>
          <cell r="B716">
            <v>47</v>
          </cell>
          <cell r="C716" t="str">
            <v>19</v>
          </cell>
          <cell r="D716" t="str">
            <v>64733</v>
          </cell>
          <cell r="E716" t="str">
            <v>128025</v>
          </cell>
          <cell r="F716" t="str">
            <v>1560</v>
          </cell>
          <cell r="G716" t="str">
            <v>D</v>
          </cell>
          <cell r="H716" t="str">
            <v>Lashon Academy</v>
          </cell>
          <cell r="I716" t="str">
            <v>UNIFIED</v>
          </cell>
          <cell r="J716">
            <v>65008</v>
          </cell>
        </row>
        <row r="717">
          <cell r="A717">
            <v>12933</v>
          </cell>
          <cell r="B717">
            <v>47</v>
          </cell>
          <cell r="C717" t="str">
            <v>19</v>
          </cell>
          <cell r="D717" t="str">
            <v>64733</v>
          </cell>
          <cell r="E717" t="str">
            <v>128033</v>
          </cell>
          <cell r="F717" t="str">
            <v>1531</v>
          </cell>
          <cell r="G717" t="str">
            <v>D</v>
          </cell>
          <cell r="H717" t="str">
            <v>Alliance College-Ready Middle Academy 8</v>
          </cell>
          <cell r="I717" t="str">
            <v>UNIFIED</v>
          </cell>
          <cell r="J717">
            <v>84962</v>
          </cell>
        </row>
        <row r="718">
          <cell r="A718">
            <v>12934</v>
          </cell>
          <cell r="B718">
            <v>47</v>
          </cell>
          <cell r="C718" t="str">
            <v>19</v>
          </cell>
          <cell r="D718" t="str">
            <v>64733</v>
          </cell>
          <cell r="E718" t="str">
            <v>128041</v>
          </cell>
          <cell r="F718" t="str">
            <v>1532</v>
          </cell>
          <cell r="G718" t="str">
            <v>D</v>
          </cell>
          <cell r="H718" t="str">
            <v>Alliance Kory Hunter Middle</v>
          </cell>
          <cell r="I718" t="str">
            <v>UNIFIED</v>
          </cell>
          <cell r="J718">
            <v>86956</v>
          </cell>
        </row>
        <row r="719">
          <cell r="A719">
            <v>12935</v>
          </cell>
          <cell r="B719">
            <v>47</v>
          </cell>
          <cell r="C719" t="str">
            <v>19</v>
          </cell>
          <cell r="D719" t="str">
            <v>64733</v>
          </cell>
          <cell r="E719" t="str">
            <v>128058</v>
          </cell>
          <cell r="F719" t="str">
            <v>1533</v>
          </cell>
          <cell r="G719" t="str">
            <v>D</v>
          </cell>
          <cell r="H719" t="str">
            <v>Alliance College-Ready Middle Academy 12</v>
          </cell>
          <cell r="I719" t="str">
            <v>UNIFIED</v>
          </cell>
          <cell r="J719">
            <v>85140</v>
          </cell>
        </row>
        <row r="720">
          <cell r="A720">
            <v>12949</v>
          </cell>
          <cell r="B720">
            <v>47</v>
          </cell>
          <cell r="C720" t="str">
            <v>19</v>
          </cell>
          <cell r="D720" t="str">
            <v>64733</v>
          </cell>
          <cell r="E720" t="str">
            <v>128116</v>
          </cell>
          <cell r="F720" t="str">
            <v>1561</v>
          </cell>
          <cell r="G720" t="str">
            <v>D</v>
          </cell>
          <cell r="H720" t="str">
            <v>Global Education Academy Middle</v>
          </cell>
          <cell r="I720" t="str">
            <v>UNIFIED</v>
          </cell>
          <cell r="J720">
            <v>0</v>
          </cell>
        </row>
        <row r="721">
          <cell r="A721">
            <v>12950</v>
          </cell>
          <cell r="B721">
            <v>47</v>
          </cell>
          <cell r="C721" t="str">
            <v>19</v>
          </cell>
          <cell r="D721" t="str">
            <v>64733</v>
          </cell>
          <cell r="E721" t="str">
            <v>128132</v>
          </cell>
          <cell r="F721" t="str">
            <v>1562</v>
          </cell>
          <cell r="G721" t="str">
            <v>D</v>
          </cell>
          <cell r="H721" t="str">
            <v>Extera Public School No. 2</v>
          </cell>
          <cell r="I721" t="str">
            <v>UNIFIED</v>
          </cell>
          <cell r="J721">
            <v>79688</v>
          </cell>
        </row>
        <row r="722">
          <cell r="A722">
            <v>13955</v>
          </cell>
          <cell r="B722">
            <v>47</v>
          </cell>
          <cell r="C722" t="str">
            <v>19</v>
          </cell>
          <cell r="D722" t="str">
            <v>64733</v>
          </cell>
          <cell r="E722" t="str">
            <v>128371</v>
          </cell>
          <cell r="F722" t="str">
            <v>1567</v>
          </cell>
          <cell r="G722" t="str">
            <v>D</v>
          </cell>
          <cell r="H722" t="str">
            <v>new Horizons Charter Academy</v>
          </cell>
          <cell r="I722" t="str">
            <v>UNIFIED</v>
          </cell>
          <cell r="J722">
            <v>55816</v>
          </cell>
        </row>
        <row r="723">
          <cell r="A723">
            <v>13957</v>
          </cell>
          <cell r="B723">
            <v>47</v>
          </cell>
          <cell r="C723" t="str">
            <v>19</v>
          </cell>
          <cell r="D723" t="str">
            <v>64733</v>
          </cell>
          <cell r="E723" t="str">
            <v>128389</v>
          </cell>
          <cell r="F723" t="str">
            <v>1570</v>
          </cell>
          <cell r="G723" t="str">
            <v>D</v>
          </cell>
          <cell r="H723" t="str">
            <v>Ivy Bound Academy Math, Science, and Technology Charter Middle 2</v>
          </cell>
          <cell r="I723" t="str">
            <v>UNIFIED</v>
          </cell>
          <cell r="J723">
            <v>27966</v>
          </cell>
        </row>
        <row r="724">
          <cell r="A724">
            <v>14066</v>
          </cell>
          <cell r="B724">
            <v>47</v>
          </cell>
          <cell r="C724" t="str">
            <v>19</v>
          </cell>
          <cell r="D724" t="str">
            <v>64733</v>
          </cell>
          <cell r="E724" t="str">
            <v>128512</v>
          </cell>
          <cell r="F724" t="str">
            <v>1586</v>
          </cell>
          <cell r="G724" t="str">
            <v>D</v>
          </cell>
          <cell r="H724" t="str">
            <v>KIPP Academy of Innovation</v>
          </cell>
          <cell r="I724" t="str">
            <v>UNIFIED</v>
          </cell>
          <cell r="J724">
            <v>90384</v>
          </cell>
        </row>
        <row r="725">
          <cell r="A725">
            <v>14069</v>
          </cell>
          <cell r="B725">
            <v>47</v>
          </cell>
          <cell r="C725" t="str">
            <v>19</v>
          </cell>
          <cell r="D725" t="str">
            <v>64733</v>
          </cell>
          <cell r="E725" t="str">
            <v>129270</v>
          </cell>
          <cell r="F725" t="str">
            <v>1624</v>
          </cell>
          <cell r="G725" t="str">
            <v>D</v>
          </cell>
          <cell r="H725" t="str">
            <v>Animo Mae Jemison Charter Middle</v>
          </cell>
          <cell r="I725" t="str">
            <v>UNIFIED</v>
          </cell>
          <cell r="J725">
            <v>95882</v>
          </cell>
        </row>
        <row r="726">
          <cell r="A726">
            <v>14067</v>
          </cell>
          <cell r="B726">
            <v>47</v>
          </cell>
          <cell r="C726" t="str">
            <v>19</v>
          </cell>
          <cell r="D726" t="str">
            <v>64733</v>
          </cell>
          <cell r="E726" t="str">
            <v>129460</v>
          </cell>
          <cell r="F726" t="str">
            <v>1587</v>
          </cell>
          <cell r="G726" t="str">
            <v>D</v>
          </cell>
          <cell r="H726" t="str">
            <v>KIPP Vida Preparatory Academy</v>
          </cell>
          <cell r="I726" t="str">
            <v>UNIFIED</v>
          </cell>
          <cell r="J726">
            <v>102046</v>
          </cell>
        </row>
        <row r="727">
          <cell r="A727">
            <v>14075</v>
          </cell>
          <cell r="B727">
            <v>47</v>
          </cell>
          <cell r="C727" t="str">
            <v>19</v>
          </cell>
          <cell r="D727" t="str">
            <v>64733</v>
          </cell>
          <cell r="E727" t="str">
            <v>129593</v>
          </cell>
          <cell r="F727" t="str">
            <v>1626</v>
          </cell>
          <cell r="G727" t="str">
            <v>D</v>
          </cell>
          <cell r="H727" t="str">
            <v>PUC Inspire Charter Academy</v>
          </cell>
          <cell r="I727" t="str">
            <v>UNIFIED</v>
          </cell>
          <cell r="J727">
            <v>57234</v>
          </cell>
        </row>
        <row r="728">
          <cell r="A728">
            <v>14077</v>
          </cell>
          <cell r="B728">
            <v>47</v>
          </cell>
          <cell r="C728" t="str">
            <v>19</v>
          </cell>
          <cell r="D728" t="str">
            <v>64733</v>
          </cell>
          <cell r="E728" t="str">
            <v>129619</v>
          </cell>
          <cell r="F728" t="str">
            <v>1657</v>
          </cell>
          <cell r="G728" t="str">
            <v>D</v>
          </cell>
          <cell r="H728" t="str">
            <v>PUC Community Charter Elementary</v>
          </cell>
          <cell r="I728" t="str">
            <v>UNIFIED</v>
          </cell>
          <cell r="J728">
            <v>59200</v>
          </cell>
        </row>
        <row r="729">
          <cell r="A729">
            <v>14065</v>
          </cell>
          <cell r="B729">
            <v>47</v>
          </cell>
          <cell r="C729" t="str">
            <v>19</v>
          </cell>
          <cell r="D729" t="str">
            <v>64733</v>
          </cell>
          <cell r="E729" t="str">
            <v>129627</v>
          </cell>
          <cell r="F729" t="str">
            <v>1658</v>
          </cell>
          <cell r="G729" t="str">
            <v>D</v>
          </cell>
          <cell r="H729" t="str">
            <v>TEACH Tech Charter high</v>
          </cell>
          <cell r="I729" t="str">
            <v>UNIFIED</v>
          </cell>
          <cell r="J729">
            <v>51908</v>
          </cell>
        </row>
        <row r="730">
          <cell r="A730">
            <v>14125</v>
          </cell>
          <cell r="B730">
            <v>47</v>
          </cell>
          <cell r="C730" t="str">
            <v>19</v>
          </cell>
          <cell r="D730" t="str">
            <v>64733</v>
          </cell>
          <cell r="E730" t="str">
            <v>129650</v>
          </cell>
          <cell r="F730" t="str">
            <v>1669</v>
          </cell>
          <cell r="G730" t="str">
            <v>D</v>
          </cell>
          <cell r="H730" t="str">
            <v>Equitas Academy #3 Charter</v>
          </cell>
          <cell r="I730" t="str">
            <v>UNIFIED</v>
          </cell>
          <cell r="J730">
            <v>51372</v>
          </cell>
        </row>
        <row r="731">
          <cell r="A731">
            <v>14070</v>
          </cell>
          <cell r="B731">
            <v>47</v>
          </cell>
          <cell r="C731" t="str">
            <v>19</v>
          </cell>
          <cell r="D731" t="str">
            <v>64733</v>
          </cell>
          <cell r="E731" t="str">
            <v>129825</v>
          </cell>
          <cell r="F731" t="str">
            <v>1640</v>
          </cell>
          <cell r="G731" t="str">
            <v>D</v>
          </cell>
          <cell r="H731" t="str">
            <v>Clemente Charter</v>
          </cell>
          <cell r="I731" t="str">
            <v>UNIFIED</v>
          </cell>
          <cell r="J731">
            <v>56988</v>
          </cell>
        </row>
        <row r="732">
          <cell r="A732">
            <v>14076</v>
          </cell>
          <cell r="B732">
            <v>47</v>
          </cell>
          <cell r="C732" t="str">
            <v>19</v>
          </cell>
          <cell r="D732" t="str">
            <v>64733</v>
          </cell>
          <cell r="E732" t="str">
            <v>129833</v>
          </cell>
          <cell r="F732" t="str">
            <v>1641</v>
          </cell>
          <cell r="G732" t="str">
            <v>D</v>
          </cell>
          <cell r="H732" t="str">
            <v>Global Education Academy 2</v>
          </cell>
          <cell r="I732" t="str">
            <v>UNIFIED</v>
          </cell>
          <cell r="J732">
            <v>28970</v>
          </cell>
        </row>
        <row r="733">
          <cell r="A733">
            <v>14071</v>
          </cell>
          <cell r="B733">
            <v>47</v>
          </cell>
          <cell r="C733" t="str">
            <v>19</v>
          </cell>
          <cell r="D733" t="str">
            <v>64733</v>
          </cell>
          <cell r="E733" t="str">
            <v>129858</v>
          </cell>
          <cell r="F733" t="str">
            <v>1638</v>
          </cell>
          <cell r="G733" t="str">
            <v>D</v>
          </cell>
          <cell r="H733" t="str">
            <v>Everest Value</v>
          </cell>
          <cell r="I733" t="str">
            <v>UNIFIED</v>
          </cell>
          <cell r="J733">
            <v>47788</v>
          </cell>
        </row>
        <row r="734">
          <cell r="A734">
            <v>14072</v>
          </cell>
          <cell r="B734">
            <v>47</v>
          </cell>
          <cell r="C734" t="str">
            <v>19</v>
          </cell>
          <cell r="D734" t="str">
            <v>64733</v>
          </cell>
          <cell r="E734" t="str">
            <v>129866</v>
          </cell>
          <cell r="F734" t="str">
            <v>1639</v>
          </cell>
          <cell r="G734" t="str">
            <v>D</v>
          </cell>
          <cell r="H734" t="str">
            <v>Village Charter Academy</v>
          </cell>
          <cell r="I734" t="str">
            <v>UNIFIED</v>
          </cell>
          <cell r="J734">
            <v>51792</v>
          </cell>
        </row>
        <row r="735">
          <cell r="A735">
            <v>14073</v>
          </cell>
          <cell r="B735">
            <v>47</v>
          </cell>
          <cell r="C735" t="str">
            <v>19</v>
          </cell>
          <cell r="D735" t="str">
            <v>64733</v>
          </cell>
          <cell r="E735" t="str">
            <v>129874</v>
          </cell>
          <cell r="F735" t="str">
            <v>1656</v>
          </cell>
          <cell r="G735" t="str">
            <v>D</v>
          </cell>
          <cell r="H735" t="str">
            <v>Community Preparatory Academy</v>
          </cell>
          <cell r="I735" t="str">
            <v>UNIFIED</v>
          </cell>
          <cell r="J735">
            <v>59398</v>
          </cell>
        </row>
        <row r="736">
          <cell r="A736">
            <v>14202</v>
          </cell>
          <cell r="B736">
            <v>47</v>
          </cell>
          <cell r="C736" t="str">
            <v>19</v>
          </cell>
          <cell r="D736" t="str">
            <v>64733</v>
          </cell>
          <cell r="E736" t="str">
            <v>131466</v>
          </cell>
          <cell r="F736" t="str">
            <v>1605</v>
          </cell>
          <cell r="G736" t="str">
            <v>D</v>
          </cell>
          <cell r="H736" t="str">
            <v>Fenton STEM Academy: Elementary Center for Science, Technology, Engineering, and Math</v>
          </cell>
          <cell r="I736" t="str">
            <v>UNIFIED</v>
          </cell>
          <cell r="J736">
            <v>58454</v>
          </cell>
        </row>
        <row r="737">
          <cell r="A737">
            <v>14204</v>
          </cell>
          <cell r="B737">
            <v>47</v>
          </cell>
          <cell r="C737" t="str">
            <v>19</v>
          </cell>
          <cell r="D737" t="str">
            <v>64733</v>
          </cell>
          <cell r="E737" t="str">
            <v>131722</v>
          </cell>
          <cell r="F737" t="str">
            <v>1613</v>
          </cell>
          <cell r="G737" t="str">
            <v>D</v>
          </cell>
          <cell r="H737" t="str">
            <v>Fenton Academy for Social and Emotional Learning (FASEL)</v>
          </cell>
          <cell r="I737" t="str">
            <v>UNIFIED</v>
          </cell>
          <cell r="J737">
            <v>55372</v>
          </cell>
        </row>
        <row r="738">
          <cell r="A738">
            <v>14205</v>
          </cell>
          <cell r="B738">
            <v>47</v>
          </cell>
          <cell r="C738" t="str">
            <v>19</v>
          </cell>
          <cell r="D738" t="str">
            <v>64733</v>
          </cell>
          <cell r="E738" t="str">
            <v>131771</v>
          </cell>
          <cell r="F738" t="str">
            <v>1720</v>
          </cell>
          <cell r="G738" t="str">
            <v>D</v>
          </cell>
          <cell r="H738" t="str">
            <v>KIPP Ignite Academy</v>
          </cell>
          <cell r="I738" t="str">
            <v>UNIFIED</v>
          </cell>
          <cell r="J738">
            <v>62824</v>
          </cell>
        </row>
        <row r="739">
          <cell r="A739">
            <v>14206</v>
          </cell>
          <cell r="B739">
            <v>47</v>
          </cell>
          <cell r="C739" t="str">
            <v>19</v>
          </cell>
          <cell r="D739" t="str">
            <v>64733</v>
          </cell>
          <cell r="E739" t="str">
            <v>131797</v>
          </cell>
          <cell r="F739" t="str">
            <v>1721</v>
          </cell>
          <cell r="G739" t="str">
            <v>D</v>
          </cell>
          <cell r="H739" t="str">
            <v>KIPP Promesa Prep</v>
          </cell>
          <cell r="I739" t="str">
            <v>UNIFIED</v>
          </cell>
          <cell r="J739">
            <v>62962</v>
          </cell>
        </row>
        <row r="740">
          <cell r="A740">
            <v>14207</v>
          </cell>
          <cell r="B740">
            <v>47</v>
          </cell>
          <cell r="C740" t="str">
            <v>19</v>
          </cell>
          <cell r="D740" t="str">
            <v>64733</v>
          </cell>
          <cell r="E740" t="str">
            <v>131821</v>
          </cell>
          <cell r="F740" t="str">
            <v>1722</v>
          </cell>
          <cell r="G740" t="str">
            <v>D</v>
          </cell>
          <cell r="H740" t="str">
            <v>Collegiate Charter High School of Los Angeles</v>
          </cell>
          <cell r="I740" t="str">
            <v>UNIFIED</v>
          </cell>
          <cell r="J740">
            <v>26586</v>
          </cell>
        </row>
        <row r="741">
          <cell r="A741">
            <v>14208</v>
          </cell>
          <cell r="B741">
            <v>47</v>
          </cell>
          <cell r="C741" t="str">
            <v>19</v>
          </cell>
          <cell r="D741" t="str">
            <v>64733</v>
          </cell>
          <cell r="E741" t="str">
            <v>131839</v>
          </cell>
          <cell r="F741" t="str">
            <v>1615</v>
          </cell>
          <cell r="G741" t="str">
            <v>D</v>
          </cell>
          <cell r="H741" t="str">
            <v>Summit Preparatory Charter</v>
          </cell>
          <cell r="I741" t="str">
            <v>UNIFIED</v>
          </cell>
          <cell r="J741">
            <v>35068</v>
          </cell>
        </row>
        <row r="742">
          <cell r="A742">
            <v>14209</v>
          </cell>
          <cell r="B742">
            <v>47</v>
          </cell>
          <cell r="C742" t="str">
            <v>19</v>
          </cell>
          <cell r="D742" t="str">
            <v>64733</v>
          </cell>
          <cell r="E742" t="str">
            <v>131847</v>
          </cell>
          <cell r="F742" t="str">
            <v>1703</v>
          </cell>
          <cell r="G742" t="str">
            <v>D</v>
          </cell>
          <cell r="H742" t="str">
            <v>Public Policy Charter School</v>
          </cell>
          <cell r="I742" t="str">
            <v>UNIFIED</v>
          </cell>
          <cell r="J742">
            <v>26284</v>
          </cell>
        </row>
        <row r="743">
          <cell r="A743">
            <v>14210</v>
          </cell>
          <cell r="B743">
            <v>47</v>
          </cell>
          <cell r="C743" t="str">
            <v>19</v>
          </cell>
          <cell r="D743" t="str">
            <v>64733</v>
          </cell>
          <cell r="E743" t="str">
            <v>131870</v>
          </cell>
          <cell r="F743" t="str">
            <v>1642</v>
          </cell>
          <cell r="G743" t="str">
            <v>D</v>
          </cell>
          <cell r="H743" t="str">
            <v>Resolute Academy Charter</v>
          </cell>
          <cell r="I743" t="str">
            <v>UNIFIED</v>
          </cell>
          <cell r="J743">
            <v>45670</v>
          </cell>
        </row>
        <row r="744">
          <cell r="A744">
            <v>14211</v>
          </cell>
          <cell r="B744">
            <v>47</v>
          </cell>
          <cell r="C744" t="str">
            <v>19</v>
          </cell>
          <cell r="D744" t="str">
            <v>64733</v>
          </cell>
          <cell r="E744" t="str">
            <v>131904</v>
          </cell>
          <cell r="F744" t="str">
            <v>1711</v>
          </cell>
          <cell r="G744" t="str">
            <v>D</v>
          </cell>
          <cell r="H744" t="str">
            <v>Libertas College Preparatory Charter School</v>
          </cell>
          <cell r="I744" t="str">
            <v>UNIFIED</v>
          </cell>
          <cell r="J744">
            <v>41208</v>
          </cell>
        </row>
        <row r="745">
          <cell r="A745">
            <v>14212</v>
          </cell>
          <cell r="B745">
            <v>47</v>
          </cell>
          <cell r="C745" t="str">
            <v>19</v>
          </cell>
          <cell r="D745" t="str">
            <v>64733</v>
          </cell>
          <cell r="E745" t="str">
            <v>132027</v>
          </cell>
          <cell r="F745" t="str">
            <v>1723</v>
          </cell>
          <cell r="G745" t="str">
            <v>D</v>
          </cell>
          <cell r="H745" t="str">
            <v>University Preparatory Value High</v>
          </cell>
          <cell r="I745" t="str">
            <v>UNIFIED</v>
          </cell>
          <cell r="J745">
            <v>66008</v>
          </cell>
        </row>
        <row r="746">
          <cell r="A746">
            <v>14213</v>
          </cell>
          <cell r="B746">
            <v>47</v>
          </cell>
          <cell r="C746" t="str">
            <v>19</v>
          </cell>
          <cell r="D746" t="str">
            <v>64733</v>
          </cell>
          <cell r="E746" t="str">
            <v>132084</v>
          </cell>
          <cell r="F746" t="str">
            <v>1738</v>
          </cell>
          <cell r="G746" t="str">
            <v>D</v>
          </cell>
          <cell r="H746" t="str">
            <v>Alliance 6-12 College-Ready Academy #21</v>
          </cell>
          <cell r="I746" t="str">
            <v>UNIFIED</v>
          </cell>
          <cell r="J746">
            <v>105494</v>
          </cell>
        </row>
        <row r="747">
          <cell r="A747">
            <v>14214</v>
          </cell>
          <cell r="B747">
            <v>47</v>
          </cell>
          <cell r="C747" t="str">
            <v>19</v>
          </cell>
          <cell r="D747" t="str">
            <v>64733</v>
          </cell>
          <cell r="E747" t="str">
            <v>132126</v>
          </cell>
          <cell r="F747" t="str">
            <v>1724</v>
          </cell>
          <cell r="G747" t="str">
            <v>D</v>
          </cell>
          <cell r="H747" t="str">
            <v>Bert Corona Charter High</v>
          </cell>
          <cell r="I747" t="str">
            <v>UNIFIED</v>
          </cell>
          <cell r="J747">
            <v>38892</v>
          </cell>
        </row>
        <row r="748">
          <cell r="A748">
            <v>14215</v>
          </cell>
          <cell r="B748">
            <v>47</v>
          </cell>
          <cell r="C748" t="str">
            <v>19</v>
          </cell>
          <cell r="D748" t="str">
            <v>64733</v>
          </cell>
          <cell r="E748" t="str">
            <v>132282</v>
          </cell>
          <cell r="F748" t="str">
            <v>1702</v>
          </cell>
          <cell r="G748" t="str">
            <v>D</v>
          </cell>
          <cell r="H748" t="str">
            <v>Ednovate - USC East College Prep</v>
          </cell>
          <cell r="I748" t="str">
            <v>UNIFIED</v>
          </cell>
          <cell r="J748">
            <v>54052</v>
          </cell>
        </row>
        <row r="749">
          <cell r="A749">
            <v>11366</v>
          </cell>
          <cell r="B749">
            <v>47</v>
          </cell>
          <cell r="C749" t="str">
            <v>19</v>
          </cell>
          <cell r="D749" t="str">
            <v>64733</v>
          </cell>
          <cell r="E749" t="str">
            <v>133272</v>
          </cell>
          <cell r="F749" t="str">
            <v>0797</v>
          </cell>
          <cell r="G749" t="str">
            <v>D</v>
          </cell>
          <cell r="H749" t="str">
            <v>PUC Triumph Charter Academy and PUC Triumph Charter High</v>
          </cell>
          <cell r="I749" t="str">
            <v>UNIFIED</v>
          </cell>
          <cell r="J749">
            <v>1110992</v>
          </cell>
        </row>
        <row r="750">
          <cell r="A750">
            <v>12181</v>
          </cell>
          <cell r="B750">
            <v>47</v>
          </cell>
          <cell r="C750" t="str">
            <v>19</v>
          </cell>
          <cell r="D750" t="str">
            <v>64733</v>
          </cell>
          <cell r="E750" t="str">
            <v>133280</v>
          </cell>
          <cell r="F750" t="str">
            <v>1092</v>
          </cell>
          <cell r="G750" t="str">
            <v>D</v>
          </cell>
          <cell r="H750" t="str">
            <v>PUC Nueva Esperanza Charter Academy</v>
          </cell>
          <cell r="I750" t="str">
            <v>UNIFIED</v>
          </cell>
          <cell r="J750">
            <v>762486</v>
          </cell>
        </row>
        <row r="751">
          <cell r="A751">
            <v>1198</v>
          </cell>
          <cell r="B751">
            <v>47</v>
          </cell>
          <cell r="C751" t="str">
            <v>19</v>
          </cell>
          <cell r="D751" t="str">
            <v>64733</v>
          </cell>
          <cell r="E751" t="str">
            <v>133298</v>
          </cell>
          <cell r="F751" t="str">
            <v>0331</v>
          </cell>
          <cell r="G751" t="str">
            <v>D</v>
          </cell>
          <cell r="H751" t="str">
            <v>PUC CALS Middle and Early College High</v>
          </cell>
          <cell r="I751" t="str">
            <v>UNIFIED</v>
          </cell>
          <cell r="J751">
            <v>797174</v>
          </cell>
        </row>
        <row r="752">
          <cell r="A752">
            <v>14433</v>
          </cell>
          <cell r="B752">
            <v>47</v>
          </cell>
          <cell r="C752" t="str">
            <v>19</v>
          </cell>
          <cell r="D752" t="str">
            <v>64733</v>
          </cell>
          <cell r="E752" t="str">
            <v>133686</v>
          </cell>
          <cell r="F752" t="str">
            <v>1785</v>
          </cell>
          <cell r="G752" t="str">
            <v>D</v>
          </cell>
          <cell r="H752" t="str">
            <v>Equitas Academy 4</v>
          </cell>
          <cell r="I752" t="str">
            <v>UNIFIED</v>
          </cell>
          <cell r="J752">
            <v>14520</v>
          </cell>
        </row>
        <row r="753">
          <cell r="A753">
            <v>14331</v>
          </cell>
          <cell r="B753">
            <v>47</v>
          </cell>
          <cell r="C753" t="str">
            <v>19</v>
          </cell>
          <cell r="D753" t="str">
            <v>64733</v>
          </cell>
          <cell r="E753" t="str">
            <v>133694</v>
          </cell>
          <cell r="F753" t="str">
            <v>1787</v>
          </cell>
          <cell r="G753" t="str">
            <v>D</v>
          </cell>
          <cell r="H753" t="str">
            <v>Valor Academy Elementary</v>
          </cell>
          <cell r="I753" t="str">
            <v>UNIFIED</v>
          </cell>
          <cell r="J753">
            <v>39630</v>
          </cell>
        </row>
        <row r="754">
          <cell r="A754">
            <v>14332</v>
          </cell>
          <cell r="B754">
            <v>47</v>
          </cell>
          <cell r="C754" t="str">
            <v>19</v>
          </cell>
          <cell r="D754" t="str">
            <v>64733</v>
          </cell>
          <cell r="E754" t="str">
            <v>133702</v>
          </cell>
          <cell r="F754" t="str">
            <v>1788</v>
          </cell>
          <cell r="G754" t="str">
            <v>D</v>
          </cell>
          <cell r="H754" t="str">
            <v>New Los Angeles Elementary Charter</v>
          </cell>
          <cell r="I754" t="str">
            <v>UNIFIED</v>
          </cell>
          <cell r="J754">
            <v>30076</v>
          </cell>
        </row>
        <row r="755">
          <cell r="A755">
            <v>14333</v>
          </cell>
          <cell r="B755">
            <v>47</v>
          </cell>
          <cell r="C755" t="str">
            <v>19</v>
          </cell>
          <cell r="D755" t="str">
            <v>64733</v>
          </cell>
          <cell r="E755" t="str">
            <v>133710</v>
          </cell>
          <cell r="F755" t="str">
            <v>1791</v>
          </cell>
          <cell r="G755" t="str">
            <v>D</v>
          </cell>
          <cell r="H755" t="str">
            <v>Girls Athletic Leadership School Los Angeles</v>
          </cell>
          <cell r="I755" t="str">
            <v>UNIFIED</v>
          </cell>
          <cell r="J755">
            <v>37910</v>
          </cell>
        </row>
        <row r="756">
          <cell r="A756">
            <v>14334</v>
          </cell>
          <cell r="B756">
            <v>47</v>
          </cell>
          <cell r="C756" t="str">
            <v>19</v>
          </cell>
          <cell r="D756" t="str">
            <v>64733</v>
          </cell>
          <cell r="E756" t="str">
            <v>133868</v>
          </cell>
          <cell r="F756" t="str">
            <v>1786</v>
          </cell>
          <cell r="G756" t="str">
            <v>D</v>
          </cell>
          <cell r="H756" t="str">
            <v>Rise Kohyang High</v>
          </cell>
          <cell r="I756" t="str">
            <v>UNIFIED</v>
          </cell>
          <cell r="J756">
            <v>34248</v>
          </cell>
        </row>
        <row r="757">
          <cell r="A757">
            <v>14335</v>
          </cell>
          <cell r="B757">
            <v>47</v>
          </cell>
          <cell r="C757" t="str">
            <v>19</v>
          </cell>
          <cell r="D757" t="str">
            <v>64733</v>
          </cell>
          <cell r="E757" t="str">
            <v>133884</v>
          </cell>
          <cell r="F757" t="str">
            <v>1771</v>
          </cell>
          <cell r="G757" t="str">
            <v>D</v>
          </cell>
          <cell r="H757" t="str">
            <v>California Collegiate Charter</v>
          </cell>
          <cell r="I757" t="str">
            <v>UNIFIED</v>
          </cell>
          <cell r="J757">
            <v>30468</v>
          </cell>
        </row>
        <row r="758">
          <cell r="A758">
            <v>14336</v>
          </cell>
          <cell r="B758">
            <v>47</v>
          </cell>
          <cell r="C758" t="str">
            <v>19</v>
          </cell>
          <cell r="D758" t="str">
            <v>64733</v>
          </cell>
          <cell r="E758" t="str">
            <v>134023</v>
          </cell>
          <cell r="F758" t="str">
            <v>1794</v>
          </cell>
          <cell r="G758" t="str">
            <v>D</v>
          </cell>
          <cell r="H758" t="str">
            <v>Animo Florence-Firestone Charter Middle</v>
          </cell>
          <cell r="I758" t="str">
            <v>UNIFIED</v>
          </cell>
          <cell r="J758">
            <v>52514</v>
          </cell>
        </row>
        <row r="759">
          <cell r="A759">
            <v>14216</v>
          </cell>
          <cell r="B759">
            <v>47</v>
          </cell>
          <cell r="C759" t="str">
            <v>19</v>
          </cell>
          <cell r="D759" t="str">
            <v>64733</v>
          </cell>
          <cell r="E759" t="str">
            <v>134148</v>
          </cell>
          <cell r="F759" t="str">
            <v>1710</v>
          </cell>
          <cell r="G759" t="str">
            <v>D</v>
          </cell>
          <cell r="H759" t="str">
            <v>City Charter High</v>
          </cell>
          <cell r="I759" t="str">
            <v>UNIFIED</v>
          </cell>
          <cell r="J759">
            <v>66652</v>
          </cell>
        </row>
        <row r="760">
          <cell r="A760">
            <v>14358</v>
          </cell>
          <cell r="B760">
            <v>47</v>
          </cell>
          <cell r="C760" t="str">
            <v>19</v>
          </cell>
          <cell r="D760" t="str">
            <v>64733</v>
          </cell>
          <cell r="E760" t="str">
            <v>134205</v>
          </cell>
          <cell r="F760" t="str">
            <v>1806</v>
          </cell>
          <cell r="G760" t="str">
            <v>D</v>
          </cell>
          <cell r="H760" t="str">
            <v>Arts in Action Community Middle</v>
          </cell>
          <cell r="I760" t="str">
            <v>UNIFIED</v>
          </cell>
          <cell r="J760">
            <v>23632</v>
          </cell>
        </row>
        <row r="761">
          <cell r="A761">
            <v>14434</v>
          </cell>
          <cell r="B761">
            <v>47</v>
          </cell>
          <cell r="C761" t="str">
            <v>19</v>
          </cell>
          <cell r="D761" t="str">
            <v>64733</v>
          </cell>
          <cell r="E761" t="str">
            <v>135129</v>
          </cell>
          <cell r="F761" t="str">
            <v>1820</v>
          </cell>
          <cell r="G761" t="str">
            <v>D</v>
          </cell>
          <cell r="H761" t="str">
            <v>PUC International Preparatory Academy</v>
          </cell>
          <cell r="I761" t="str">
            <v>UNIFIED</v>
          </cell>
          <cell r="J761">
            <v>15654</v>
          </cell>
        </row>
        <row r="762">
          <cell r="A762">
            <v>14435</v>
          </cell>
          <cell r="B762">
            <v>47</v>
          </cell>
          <cell r="C762" t="str">
            <v>19</v>
          </cell>
          <cell r="D762" t="str">
            <v>64733</v>
          </cell>
          <cell r="E762" t="str">
            <v>135509</v>
          </cell>
          <cell r="F762" t="str">
            <v>1853</v>
          </cell>
          <cell r="G762" t="str">
            <v>D</v>
          </cell>
          <cell r="H762" t="str">
            <v>Gabriella Charter 2</v>
          </cell>
          <cell r="I762" t="str">
            <v>UNIFIED</v>
          </cell>
          <cell r="J762">
            <v>24400</v>
          </cell>
        </row>
        <row r="763">
          <cell r="A763">
            <v>14436</v>
          </cell>
          <cell r="B763">
            <v>47</v>
          </cell>
          <cell r="C763" t="str">
            <v>19</v>
          </cell>
          <cell r="D763" t="str">
            <v>64733</v>
          </cell>
          <cell r="E763" t="str">
            <v>135517</v>
          </cell>
          <cell r="F763" t="str">
            <v>1855</v>
          </cell>
          <cell r="G763" t="str">
            <v>D</v>
          </cell>
          <cell r="H763" t="str">
            <v>KIPP Corazon Academy</v>
          </cell>
          <cell r="I763" t="str">
            <v>UNIFIED</v>
          </cell>
          <cell r="J763">
            <v>40894</v>
          </cell>
        </row>
        <row r="764">
          <cell r="A764">
            <v>14437</v>
          </cell>
          <cell r="B764">
            <v>47</v>
          </cell>
          <cell r="C764" t="str">
            <v>19</v>
          </cell>
          <cell r="D764" t="str">
            <v>64733</v>
          </cell>
          <cell r="E764" t="str">
            <v>135616</v>
          </cell>
          <cell r="F764" t="str">
            <v>1854</v>
          </cell>
          <cell r="G764" t="str">
            <v>D</v>
          </cell>
          <cell r="H764" t="str">
            <v>Crete Academy</v>
          </cell>
          <cell r="I764" t="str">
            <v>UNIFIED</v>
          </cell>
          <cell r="J764">
            <v>22616</v>
          </cell>
        </row>
        <row r="765">
          <cell r="A765">
            <v>14438</v>
          </cell>
          <cell r="B765">
            <v>47</v>
          </cell>
          <cell r="C765" t="str">
            <v>19</v>
          </cell>
          <cell r="D765" t="str">
            <v>64733</v>
          </cell>
          <cell r="E765" t="str">
            <v>135632</v>
          </cell>
          <cell r="F765" t="str">
            <v>1863</v>
          </cell>
          <cell r="G765" t="str">
            <v>D</v>
          </cell>
          <cell r="H765" t="str">
            <v>WISH Academy High School</v>
          </cell>
          <cell r="I765" t="str">
            <v>UNIFIED</v>
          </cell>
          <cell r="J765">
            <v>14374</v>
          </cell>
        </row>
        <row r="766">
          <cell r="A766">
            <v>14439</v>
          </cell>
          <cell r="B766">
            <v>47</v>
          </cell>
          <cell r="C766" t="str">
            <v>19</v>
          </cell>
          <cell r="D766" t="str">
            <v>64733</v>
          </cell>
          <cell r="E766" t="str">
            <v>135715</v>
          </cell>
          <cell r="F766" t="str">
            <v>1842</v>
          </cell>
          <cell r="G766" t="str">
            <v>D</v>
          </cell>
          <cell r="H766" t="str">
            <v>Ednovate - USC Esperanza College Prep</v>
          </cell>
          <cell r="I766" t="str">
            <v>UNIFIED</v>
          </cell>
          <cell r="J766">
            <v>14590</v>
          </cell>
        </row>
        <row r="767">
          <cell r="A767">
            <v>14440</v>
          </cell>
          <cell r="B767">
            <v>47</v>
          </cell>
          <cell r="C767" t="str">
            <v>19</v>
          </cell>
          <cell r="D767" t="str">
            <v>64733</v>
          </cell>
          <cell r="E767" t="str">
            <v>135723</v>
          </cell>
          <cell r="F767" t="str">
            <v>1843</v>
          </cell>
          <cell r="G767" t="str">
            <v>D</v>
          </cell>
          <cell r="H767" t="str">
            <v>Ednovate - USC College Prep, Pico-Union/Westlake Campus</v>
          </cell>
          <cell r="I767" t="str">
            <v>UNIFIED</v>
          </cell>
          <cell r="J767">
            <v>20554</v>
          </cell>
        </row>
        <row r="768">
          <cell r="A768">
            <v>14074</v>
          </cell>
          <cell r="B768">
            <v>47</v>
          </cell>
          <cell r="C768" t="str">
            <v>19</v>
          </cell>
          <cell r="D768" t="str">
            <v>64733</v>
          </cell>
          <cell r="E768" t="str">
            <v>135921</v>
          </cell>
          <cell r="F768" t="str">
            <v>1627</v>
          </cell>
          <cell r="G768" t="str">
            <v>D</v>
          </cell>
          <cell r="H768" t="str">
            <v>WISH Community School</v>
          </cell>
          <cell r="I768" t="str">
            <v>UNIFIED</v>
          </cell>
          <cell r="J768">
            <v>141380</v>
          </cell>
        </row>
        <row r="769">
          <cell r="A769">
            <v>3504</v>
          </cell>
          <cell r="B769">
            <v>47</v>
          </cell>
          <cell r="C769" t="str">
            <v>19</v>
          </cell>
          <cell r="D769" t="str">
            <v>64733</v>
          </cell>
          <cell r="E769" t="str">
            <v>1931047</v>
          </cell>
          <cell r="F769" t="str">
            <v>1119</v>
          </cell>
          <cell r="G769" t="str">
            <v>D</v>
          </cell>
          <cell r="H769" t="str">
            <v>Birmingham Community Charter High</v>
          </cell>
          <cell r="I769" t="str">
            <v>UNIFIED</v>
          </cell>
          <cell r="J769">
            <v>4905735</v>
          </cell>
        </row>
        <row r="770">
          <cell r="A770">
            <v>3525</v>
          </cell>
          <cell r="B770">
            <v>47</v>
          </cell>
          <cell r="C770" t="str">
            <v>19</v>
          </cell>
          <cell r="D770" t="str">
            <v>64733</v>
          </cell>
          <cell r="E770" t="str">
            <v>1931708</v>
          </cell>
          <cell r="F770" t="str">
            <v>1581</v>
          </cell>
          <cell r="G770" t="str">
            <v>L</v>
          </cell>
          <cell r="H770" t="str">
            <v>Chatsworth Charter High</v>
          </cell>
          <cell r="I770" t="str">
            <v>UNIFIED</v>
          </cell>
          <cell r="J770">
            <v>350690</v>
          </cell>
        </row>
        <row r="771">
          <cell r="A771">
            <v>3527</v>
          </cell>
          <cell r="B771">
            <v>47</v>
          </cell>
          <cell r="C771" t="str">
            <v>19</v>
          </cell>
          <cell r="D771" t="str">
            <v>64733</v>
          </cell>
          <cell r="E771" t="str">
            <v>1931864</v>
          </cell>
          <cell r="F771" t="str">
            <v>1571</v>
          </cell>
          <cell r="G771" t="str">
            <v>L</v>
          </cell>
          <cell r="H771" t="str">
            <v>Grover Cleveland Charter High</v>
          </cell>
          <cell r="I771" t="str">
            <v>UNIFIED</v>
          </cell>
          <cell r="J771">
            <v>602068</v>
          </cell>
        </row>
        <row r="772">
          <cell r="A772">
            <v>3541</v>
          </cell>
          <cell r="B772">
            <v>47</v>
          </cell>
          <cell r="C772" t="str">
            <v>19</v>
          </cell>
          <cell r="D772" t="str">
            <v>64733</v>
          </cell>
          <cell r="E772" t="str">
            <v>1932623</v>
          </cell>
          <cell r="F772" t="str">
            <v>1314</v>
          </cell>
          <cell r="G772" t="str">
            <v>D</v>
          </cell>
          <cell r="H772" t="str">
            <v>El Camino Real Charter High</v>
          </cell>
          <cell r="I772" t="str">
            <v>UNIFIED</v>
          </cell>
          <cell r="J772">
            <v>5772084</v>
          </cell>
        </row>
        <row r="773">
          <cell r="A773">
            <v>3556</v>
          </cell>
          <cell r="B773">
            <v>47</v>
          </cell>
          <cell r="C773" t="str">
            <v>19</v>
          </cell>
          <cell r="D773" t="str">
            <v>64733</v>
          </cell>
          <cell r="E773" t="str">
            <v>1933746</v>
          </cell>
          <cell r="F773" t="str">
            <v>0572</v>
          </cell>
          <cell r="G773" t="str">
            <v>D</v>
          </cell>
          <cell r="H773" t="str">
            <v>Granada Hills Charter High</v>
          </cell>
          <cell r="I773" t="str">
            <v>UNIFIED</v>
          </cell>
          <cell r="J773">
            <v>8000738</v>
          </cell>
        </row>
        <row r="774">
          <cell r="A774">
            <v>3577</v>
          </cell>
          <cell r="B774">
            <v>47</v>
          </cell>
          <cell r="C774" t="str">
            <v>19</v>
          </cell>
          <cell r="D774" t="str">
            <v>64733</v>
          </cell>
          <cell r="E774" t="str">
            <v>1938554</v>
          </cell>
          <cell r="F774" t="str">
            <v>1834</v>
          </cell>
          <cell r="G774" t="str">
            <v>L</v>
          </cell>
          <cell r="H774" t="str">
            <v>Sylmar Charter High</v>
          </cell>
          <cell r="I774" t="str">
            <v>UNIFIED</v>
          </cell>
          <cell r="J774">
            <v>314202</v>
          </cell>
        </row>
        <row r="775">
          <cell r="A775">
            <v>3578</v>
          </cell>
          <cell r="B775">
            <v>47</v>
          </cell>
          <cell r="C775" t="str">
            <v>19</v>
          </cell>
          <cell r="D775" t="str">
            <v>64733</v>
          </cell>
          <cell r="E775" t="str">
            <v>1938612</v>
          </cell>
          <cell r="F775" t="str">
            <v>1580</v>
          </cell>
          <cell r="G775" t="str">
            <v>L</v>
          </cell>
          <cell r="H775" t="str">
            <v>Taft Charter High</v>
          </cell>
          <cell r="I775" t="str">
            <v>UNIFIED</v>
          </cell>
          <cell r="J775">
            <v>447912</v>
          </cell>
        </row>
        <row r="776">
          <cell r="A776">
            <v>1163</v>
          </cell>
          <cell r="B776">
            <v>47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 t="str">
            <v>D</v>
          </cell>
          <cell r="H776" t="str">
            <v>Palisades Charter High</v>
          </cell>
          <cell r="I776" t="str">
            <v>UNIFIED</v>
          </cell>
          <cell r="J776">
            <v>5061334</v>
          </cell>
        </row>
        <row r="777">
          <cell r="A777">
            <v>1165</v>
          </cell>
          <cell r="B777">
            <v>47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 t="str">
            <v>D</v>
          </cell>
          <cell r="H777" t="str">
            <v>Los Angeles Leadership Academy</v>
          </cell>
          <cell r="I777" t="str">
            <v>UNIFIED</v>
          </cell>
          <cell r="J777">
            <v>776510</v>
          </cell>
        </row>
        <row r="778">
          <cell r="A778">
            <v>3612</v>
          </cell>
          <cell r="B778">
            <v>47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 t="str">
            <v>L</v>
          </cell>
          <cell r="H778" t="str">
            <v>Beckford Charter for Enriched Studies</v>
          </cell>
          <cell r="I778" t="str">
            <v>UNIFIED</v>
          </cell>
          <cell r="J778">
            <v>850390</v>
          </cell>
        </row>
        <row r="779">
          <cell r="A779">
            <v>3637</v>
          </cell>
          <cell r="B779">
            <v>47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 t="str">
            <v>L</v>
          </cell>
          <cell r="H779" t="str">
            <v>Calabash Charter Academy</v>
          </cell>
          <cell r="I779" t="str">
            <v>UNIFIED</v>
          </cell>
          <cell r="J779">
            <v>593237</v>
          </cell>
        </row>
        <row r="780">
          <cell r="A780">
            <v>3638</v>
          </cell>
          <cell r="B780">
            <v>47</v>
          </cell>
          <cell r="C780" t="str">
            <v>19</v>
          </cell>
          <cell r="D780" t="str">
            <v>64733</v>
          </cell>
          <cell r="E780" t="str">
            <v>6016257</v>
          </cell>
          <cell r="F780" t="str">
            <v>1588</v>
          </cell>
          <cell r="G780" t="str">
            <v>L</v>
          </cell>
          <cell r="H780" t="str">
            <v>Calahan Community Charter</v>
          </cell>
          <cell r="I780" t="str">
            <v>UNIFIED</v>
          </cell>
          <cell r="J780">
            <v>0</v>
          </cell>
        </row>
        <row r="781">
          <cell r="A781">
            <v>3639</v>
          </cell>
          <cell r="B781">
            <v>47</v>
          </cell>
          <cell r="C781" t="str">
            <v>19</v>
          </cell>
          <cell r="D781" t="str">
            <v>64733</v>
          </cell>
          <cell r="E781" t="str">
            <v>6016265</v>
          </cell>
          <cell r="F781" t="str">
            <v>1585</v>
          </cell>
          <cell r="G781" t="str">
            <v>L</v>
          </cell>
          <cell r="H781" t="str">
            <v>Calvert Charter For Enriched Studies</v>
          </cell>
          <cell r="I781" t="str">
            <v>UNIFIED</v>
          </cell>
          <cell r="J781">
            <v>76968</v>
          </cell>
        </row>
        <row r="782">
          <cell r="A782">
            <v>1168</v>
          </cell>
          <cell r="B782">
            <v>47</v>
          </cell>
          <cell r="C782" t="str">
            <v>19</v>
          </cell>
          <cell r="D782" t="str">
            <v>64733</v>
          </cell>
          <cell r="E782" t="str">
            <v>6016323</v>
          </cell>
          <cell r="F782" t="str">
            <v>0226</v>
          </cell>
          <cell r="G782" t="str">
            <v>L</v>
          </cell>
          <cell r="H782" t="str">
            <v>Canyon Charter Elementary</v>
          </cell>
          <cell r="I782" t="str">
            <v>UNIFIED</v>
          </cell>
          <cell r="J782">
            <v>541881</v>
          </cell>
        </row>
        <row r="783">
          <cell r="A783">
            <v>3647</v>
          </cell>
          <cell r="B783">
            <v>47</v>
          </cell>
          <cell r="C783" t="str">
            <v>19</v>
          </cell>
          <cell r="D783" t="str">
            <v>64733</v>
          </cell>
          <cell r="E783" t="str">
            <v>6016356</v>
          </cell>
          <cell r="F783" t="str">
            <v>1235</v>
          </cell>
          <cell r="G783" t="str">
            <v>L</v>
          </cell>
          <cell r="H783" t="str">
            <v>Carpenter Community Charter</v>
          </cell>
          <cell r="I783" t="str">
            <v>UNIFIED</v>
          </cell>
          <cell r="J783">
            <v>1408488</v>
          </cell>
        </row>
        <row r="784">
          <cell r="A784">
            <v>3654</v>
          </cell>
          <cell r="B784">
            <v>47</v>
          </cell>
          <cell r="C784" t="str">
            <v>19</v>
          </cell>
          <cell r="D784" t="str">
            <v>64733</v>
          </cell>
          <cell r="E784" t="str">
            <v>6016422</v>
          </cell>
          <cell r="F784" t="str">
            <v>1584</v>
          </cell>
          <cell r="G784" t="str">
            <v>L</v>
          </cell>
          <cell r="H784" t="str">
            <v>Chandler Learning Academy</v>
          </cell>
          <cell r="I784" t="str">
            <v>UNIFIED</v>
          </cell>
          <cell r="J784">
            <v>0</v>
          </cell>
        </row>
        <row r="785">
          <cell r="A785">
            <v>3668</v>
          </cell>
          <cell r="B785">
            <v>47</v>
          </cell>
          <cell r="C785" t="str">
            <v>19</v>
          </cell>
          <cell r="D785" t="str">
            <v>64733</v>
          </cell>
          <cell r="E785" t="str">
            <v>6016562</v>
          </cell>
          <cell r="F785" t="str">
            <v>1041</v>
          </cell>
          <cell r="G785" t="str">
            <v>L</v>
          </cell>
          <cell r="H785" t="str">
            <v>Colfax Charter Elementary</v>
          </cell>
          <cell r="I785" t="str">
            <v>UNIFIED</v>
          </cell>
          <cell r="J785">
            <v>1099654</v>
          </cell>
        </row>
        <row r="786">
          <cell r="A786">
            <v>3679</v>
          </cell>
          <cell r="B786">
            <v>47</v>
          </cell>
          <cell r="C786" t="str">
            <v>19</v>
          </cell>
          <cell r="D786" t="str">
            <v>64733</v>
          </cell>
          <cell r="E786" t="str">
            <v>6016703</v>
          </cell>
          <cell r="F786" t="str">
            <v>1569</v>
          </cell>
          <cell r="G786" t="str">
            <v>L</v>
          </cell>
          <cell r="H786" t="str">
            <v>Darby Avenue Charter</v>
          </cell>
          <cell r="I786" t="str">
            <v>UNIFIED</v>
          </cell>
          <cell r="J786">
            <v>0</v>
          </cell>
        </row>
        <row r="787">
          <cell r="A787">
            <v>3681</v>
          </cell>
          <cell r="B787">
            <v>47</v>
          </cell>
          <cell r="C787" t="str">
            <v>19</v>
          </cell>
          <cell r="D787" t="str">
            <v>64733</v>
          </cell>
          <cell r="E787" t="str">
            <v>6016729</v>
          </cell>
          <cell r="F787" t="str">
            <v>1481</v>
          </cell>
          <cell r="G787" t="str">
            <v>L</v>
          </cell>
          <cell r="H787" t="str">
            <v>Dearborn Elementary Charter Academy</v>
          </cell>
          <cell r="I787" t="str">
            <v>UNIFIED</v>
          </cell>
          <cell r="J787">
            <v>780194</v>
          </cell>
        </row>
        <row r="788">
          <cell r="A788">
            <v>3685</v>
          </cell>
          <cell r="B788">
            <v>47</v>
          </cell>
          <cell r="C788" t="str">
            <v>19</v>
          </cell>
          <cell r="D788" t="str">
            <v>64733</v>
          </cell>
          <cell r="E788" t="str">
            <v>6016778</v>
          </cell>
          <cell r="F788" t="str">
            <v>1469</v>
          </cell>
          <cell r="G788" t="str">
            <v>L</v>
          </cell>
          <cell r="H788" t="str">
            <v>Dixie Canyon Community Charter</v>
          </cell>
          <cell r="I788" t="str">
            <v>UNIFIED</v>
          </cell>
          <cell r="J788">
            <v>1026945</v>
          </cell>
        </row>
        <row r="789">
          <cell r="A789">
            <v>3693</v>
          </cell>
          <cell r="B789">
            <v>47</v>
          </cell>
          <cell r="C789" t="str">
            <v>19</v>
          </cell>
          <cell r="D789" t="str">
            <v>64733</v>
          </cell>
          <cell r="E789" t="str">
            <v>6016869</v>
          </cell>
          <cell r="F789" t="str">
            <v>1466</v>
          </cell>
          <cell r="G789" t="str">
            <v>L</v>
          </cell>
          <cell r="H789" t="str">
            <v>El Oro Way Charter For Enriched Studies</v>
          </cell>
          <cell r="I789" t="str">
            <v>UNIFIED</v>
          </cell>
          <cell r="J789">
            <v>651885</v>
          </cell>
        </row>
        <row r="790">
          <cell r="A790">
            <v>3696</v>
          </cell>
          <cell r="B790">
            <v>47</v>
          </cell>
          <cell r="C790" t="str">
            <v>19</v>
          </cell>
          <cell r="D790" t="str">
            <v>64733</v>
          </cell>
          <cell r="E790" t="str">
            <v>6016901</v>
          </cell>
          <cell r="F790" t="str">
            <v>1572</v>
          </cell>
          <cell r="G790" t="str">
            <v>L</v>
          </cell>
          <cell r="H790" t="str">
            <v>Emelita Academy Charter</v>
          </cell>
          <cell r="I790" t="str">
            <v>UNIFIED</v>
          </cell>
          <cell r="J790">
            <v>0</v>
          </cell>
        </row>
        <row r="791">
          <cell r="A791">
            <v>3697</v>
          </cell>
          <cell r="B791">
            <v>47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798555</v>
          </cell>
        </row>
        <row r="792">
          <cell r="A792">
            <v>1171</v>
          </cell>
          <cell r="B792">
            <v>47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1090882</v>
          </cell>
        </row>
        <row r="793">
          <cell r="A793">
            <v>3732</v>
          </cell>
          <cell r="B793">
            <v>47</v>
          </cell>
          <cell r="C793" t="str">
            <v>19</v>
          </cell>
          <cell r="D793" t="str">
            <v>64733</v>
          </cell>
          <cell r="E793" t="str">
            <v>6017339</v>
          </cell>
          <cell r="F793" t="str">
            <v>1583</v>
          </cell>
          <cell r="G793" t="str">
            <v>L</v>
          </cell>
          <cell r="H793" t="str">
            <v>Granada Community Charter</v>
          </cell>
          <cell r="I793" t="str">
            <v>UNIFIED</v>
          </cell>
          <cell r="J793">
            <v>0</v>
          </cell>
        </row>
        <row r="794">
          <cell r="A794">
            <v>3741</v>
          </cell>
          <cell r="B794">
            <v>47</v>
          </cell>
          <cell r="C794" t="str">
            <v>19</v>
          </cell>
          <cell r="D794" t="str">
            <v>64733</v>
          </cell>
          <cell r="E794" t="str">
            <v>6017438</v>
          </cell>
          <cell r="F794" t="str">
            <v>1472</v>
          </cell>
          <cell r="G794" t="str">
            <v>L</v>
          </cell>
          <cell r="H794" t="str">
            <v>Hamlin Charter Academy</v>
          </cell>
          <cell r="I794" t="str">
            <v>UNIFIED</v>
          </cell>
          <cell r="J794">
            <v>453458</v>
          </cell>
        </row>
        <row r="795">
          <cell r="A795">
            <v>3750</v>
          </cell>
          <cell r="B795">
            <v>47</v>
          </cell>
          <cell r="C795" t="str">
            <v>19</v>
          </cell>
          <cell r="D795" t="str">
            <v>64733</v>
          </cell>
          <cell r="E795" t="str">
            <v>6017529</v>
          </cell>
          <cell r="F795" t="str">
            <v>1470</v>
          </cell>
          <cell r="G795" t="str">
            <v>L</v>
          </cell>
          <cell r="H795" t="str">
            <v>Haynes Charter For Enriched Studies</v>
          </cell>
          <cell r="I795" t="str">
            <v>UNIFIED</v>
          </cell>
          <cell r="J795">
            <v>581654</v>
          </cell>
        </row>
        <row r="796">
          <cell r="A796">
            <v>3764</v>
          </cell>
          <cell r="B796">
            <v>47</v>
          </cell>
          <cell r="C796" t="str">
            <v>19</v>
          </cell>
          <cell r="D796" t="str">
            <v>64733</v>
          </cell>
          <cell r="E796" t="str">
            <v>6017693</v>
          </cell>
          <cell r="F796" t="str">
            <v>1487</v>
          </cell>
          <cell r="G796" t="str">
            <v>L</v>
          </cell>
          <cell r="H796" t="str">
            <v>Justice Street Academy Charter</v>
          </cell>
          <cell r="I796" t="str">
            <v>UNIFIED</v>
          </cell>
          <cell r="J796">
            <v>535698</v>
          </cell>
        </row>
        <row r="797">
          <cell r="A797">
            <v>1176</v>
          </cell>
          <cell r="B797">
            <v>47</v>
          </cell>
          <cell r="C797" t="str">
            <v>19</v>
          </cell>
          <cell r="D797" t="str">
            <v>64733</v>
          </cell>
          <cell r="E797" t="str">
            <v>6017701</v>
          </cell>
          <cell r="F797" t="str">
            <v>0227</v>
          </cell>
          <cell r="G797" t="str">
            <v>L</v>
          </cell>
          <cell r="H797" t="str">
            <v>Kenter Canyon Elementary Charter</v>
          </cell>
          <cell r="I797" t="str">
            <v>UNIFIED</v>
          </cell>
          <cell r="J797">
            <v>774490</v>
          </cell>
        </row>
        <row r="798">
          <cell r="A798">
            <v>3768</v>
          </cell>
          <cell r="B798">
            <v>47</v>
          </cell>
          <cell r="C798" t="str">
            <v>19</v>
          </cell>
          <cell r="D798" t="str">
            <v>64733</v>
          </cell>
          <cell r="E798" t="str">
            <v>6017743</v>
          </cell>
          <cell r="F798" t="str">
            <v>1486</v>
          </cell>
          <cell r="G798" t="str">
            <v>L</v>
          </cell>
          <cell r="H798" t="str">
            <v>Knollwood Preparatory Academy</v>
          </cell>
          <cell r="I798" t="str">
            <v>UNIFIED</v>
          </cell>
          <cell r="J798">
            <v>588002</v>
          </cell>
        </row>
        <row r="799">
          <cell r="A799">
            <v>3783</v>
          </cell>
          <cell r="B799">
            <v>47</v>
          </cell>
          <cell r="C799" t="str">
            <v>19</v>
          </cell>
          <cell r="D799" t="str">
            <v>64733</v>
          </cell>
          <cell r="E799" t="str">
            <v>6017891</v>
          </cell>
          <cell r="F799" t="str">
            <v>1478</v>
          </cell>
          <cell r="G799" t="str">
            <v>L</v>
          </cell>
          <cell r="H799" t="str">
            <v>Lockhurst Drive Charter Elementary</v>
          </cell>
          <cell r="I799" t="str">
            <v>UNIFIED</v>
          </cell>
          <cell r="J799">
            <v>665648</v>
          </cell>
        </row>
        <row r="800">
          <cell r="A800">
            <v>1177</v>
          </cell>
          <cell r="B800">
            <v>47</v>
          </cell>
          <cell r="C800" t="str">
            <v>19</v>
          </cell>
          <cell r="D800" t="str">
            <v>64733</v>
          </cell>
          <cell r="E800" t="str">
            <v>6018063</v>
          </cell>
          <cell r="F800" t="str">
            <v>0228</v>
          </cell>
          <cell r="G800" t="str">
            <v>L</v>
          </cell>
          <cell r="H800" t="str">
            <v>Marquez Charter</v>
          </cell>
          <cell r="I800" t="str">
            <v>UNIFIED</v>
          </cell>
          <cell r="J800">
            <v>738301</v>
          </cell>
        </row>
        <row r="801">
          <cell r="A801">
            <v>1178</v>
          </cell>
          <cell r="B801">
            <v>47</v>
          </cell>
          <cell r="C801" t="str">
            <v>19</v>
          </cell>
          <cell r="D801" t="str">
            <v>64733</v>
          </cell>
          <cell r="E801" t="str">
            <v>6018204</v>
          </cell>
          <cell r="F801" t="str">
            <v>0115</v>
          </cell>
          <cell r="G801" t="str">
            <v>D</v>
          </cell>
          <cell r="H801" t="str">
            <v>Montague Charter Academy</v>
          </cell>
          <cell r="I801" t="str">
            <v>UNIFIED</v>
          </cell>
          <cell r="J801">
            <v>1126594</v>
          </cell>
        </row>
        <row r="802">
          <cell r="A802">
            <v>3820</v>
          </cell>
          <cell r="B802">
            <v>47</v>
          </cell>
          <cell r="C802" t="str">
            <v>19</v>
          </cell>
          <cell r="D802" t="str">
            <v>64733</v>
          </cell>
          <cell r="E802" t="str">
            <v>6018287</v>
          </cell>
          <cell r="F802" t="str">
            <v>1465</v>
          </cell>
          <cell r="G802" t="str">
            <v>L</v>
          </cell>
          <cell r="H802" t="str">
            <v>Nestle Avenue Charter</v>
          </cell>
          <cell r="I802" t="str">
            <v>UNIFIED</v>
          </cell>
          <cell r="J802">
            <v>718841</v>
          </cell>
        </row>
        <row r="803">
          <cell r="A803">
            <v>1179</v>
          </cell>
          <cell r="B803">
            <v>47</v>
          </cell>
          <cell r="C803" t="str">
            <v>19</v>
          </cell>
          <cell r="D803" t="str">
            <v>64733</v>
          </cell>
          <cell r="E803" t="str">
            <v>6018634</v>
          </cell>
          <cell r="F803" t="str">
            <v>0229</v>
          </cell>
          <cell r="G803" t="str">
            <v>L</v>
          </cell>
          <cell r="H803" t="str">
            <v>Palisades Charter Elementary</v>
          </cell>
          <cell r="I803" t="str">
            <v>UNIFIED</v>
          </cell>
          <cell r="J803">
            <v>690652</v>
          </cell>
        </row>
        <row r="804">
          <cell r="A804">
            <v>3852</v>
          </cell>
          <cell r="B804">
            <v>47</v>
          </cell>
          <cell r="C804" t="str">
            <v>19</v>
          </cell>
          <cell r="D804" t="str">
            <v>64733</v>
          </cell>
          <cell r="E804" t="str">
            <v>6018642</v>
          </cell>
          <cell r="F804" t="str">
            <v>0583</v>
          </cell>
          <cell r="G804" t="str">
            <v>D</v>
          </cell>
          <cell r="H804" t="str">
            <v>Pacoima Charter Elementary</v>
          </cell>
          <cell r="I804" t="str">
            <v>UNIFIED</v>
          </cell>
          <cell r="J804">
            <v>1769542</v>
          </cell>
        </row>
        <row r="805">
          <cell r="A805">
            <v>3860</v>
          </cell>
          <cell r="B805">
            <v>47</v>
          </cell>
          <cell r="C805" t="str">
            <v>19</v>
          </cell>
          <cell r="D805" t="str">
            <v>64733</v>
          </cell>
          <cell r="E805" t="str">
            <v>6018725</v>
          </cell>
          <cell r="F805" t="str">
            <v>1435</v>
          </cell>
          <cell r="G805" t="str">
            <v>L</v>
          </cell>
          <cell r="H805" t="str">
            <v>Plainview Academic Charter Academy</v>
          </cell>
          <cell r="I805" t="str">
            <v>UNIFIED</v>
          </cell>
          <cell r="J805">
            <v>403864</v>
          </cell>
        </row>
        <row r="806">
          <cell r="A806">
            <v>3864</v>
          </cell>
          <cell r="B806">
            <v>47</v>
          </cell>
          <cell r="C806" t="str">
            <v>19</v>
          </cell>
          <cell r="D806" t="str">
            <v>64733</v>
          </cell>
          <cell r="E806" t="str">
            <v>6018774</v>
          </cell>
          <cell r="F806" t="str">
            <v>1347</v>
          </cell>
          <cell r="G806" t="str">
            <v>L</v>
          </cell>
          <cell r="H806" t="str">
            <v>Pomelo Community Charter</v>
          </cell>
          <cell r="I806" t="str">
            <v>UNIFIED</v>
          </cell>
          <cell r="J806">
            <v>889249</v>
          </cell>
        </row>
        <row r="807">
          <cell r="A807">
            <v>3876</v>
          </cell>
          <cell r="B807">
            <v>47</v>
          </cell>
          <cell r="C807" t="str">
            <v>19</v>
          </cell>
          <cell r="D807" t="str">
            <v>64733</v>
          </cell>
          <cell r="E807" t="str">
            <v>6018923</v>
          </cell>
          <cell r="F807" t="str">
            <v>1362</v>
          </cell>
          <cell r="G807" t="str">
            <v>L</v>
          </cell>
          <cell r="H807" t="str">
            <v>Riverside Drive Charter</v>
          </cell>
          <cell r="I807" t="str">
            <v>UNIFIED</v>
          </cell>
          <cell r="J807">
            <v>826769</v>
          </cell>
        </row>
        <row r="808">
          <cell r="A808">
            <v>1180</v>
          </cell>
          <cell r="B808">
            <v>47</v>
          </cell>
          <cell r="C808" t="str">
            <v>19</v>
          </cell>
          <cell r="D808" t="str">
            <v>64733</v>
          </cell>
          <cell r="E808" t="str">
            <v>6019079</v>
          </cell>
          <cell r="F808" t="str">
            <v>0446</v>
          </cell>
          <cell r="G808" t="str">
            <v>D</v>
          </cell>
          <cell r="H808" t="str">
            <v>Santa Monica Boulevard Community Charter</v>
          </cell>
          <cell r="I808" t="str">
            <v>UNIFIED</v>
          </cell>
          <cell r="J808">
            <v>1298286</v>
          </cell>
        </row>
        <row r="809">
          <cell r="A809">
            <v>3894</v>
          </cell>
          <cell r="B809">
            <v>47</v>
          </cell>
          <cell r="C809" t="str">
            <v>19</v>
          </cell>
          <cell r="D809" t="str">
            <v>64733</v>
          </cell>
          <cell r="E809" t="str">
            <v>6019111</v>
          </cell>
          <cell r="F809" t="str">
            <v>1484</v>
          </cell>
          <cell r="G809" t="str">
            <v>L</v>
          </cell>
          <cell r="H809" t="str">
            <v>Serrania Avenue Charter For Enriched Studies</v>
          </cell>
          <cell r="I809" t="str">
            <v>UNIFIED</v>
          </cell>
          <cell r="J809">
            <v>924789</v>
          </cell>
        </row>
        <row r="810">
          <cell r="A810">
            <v>3900</v>
          </cell>
          <cell r="B810">
            <v>47</v>
          </cell>
          <cell r="C810" t="str">
            <v>19</v>
          </cell>
          <cell r="D810" t="str">
            <v>64733</v>
          </cell>
          <cell r="E810" t="str">
            <v>6019186</v>
          </cell>
          <cell r="F810" t="str">
            <v>1348</v>
          </cell>
          <cell r="G810" t="str">
            <v>L</v>
          </cell>
          <cell r="H810" t="str">
            <v>Sherman Oaks Elementary Charter</v>
          </cell>
          <cell r="I810" t="str">
            <v>UNIFIED</v>
          </cell>
          <cell r="J810">
            <v>1158314</v>
          </cell>
        </row>
        <row r="811">
          <cell r="A811">
            <v>3920</v>
          </cell>
          <cell r="B811">
            <v>47</v>
          </cell>
          <cell r="C811" t="str">
            <v>19</v>
          </cell>
          <cell r="D811" t="str">
            <v>64733</v>
          </cell>
          <cell r="E811" t="str">
            <v>6019392</v>
          </cell>
          <cell r="F811" t="str">
            <v>1476</v>
          </cell>
          <cell r="G811" t="str">
            <v>L</v>
          </cell>
          <cell r="H811" t="str">
            <v>Superior Street Elementary</v>
          </cell>
          <cell r="I811" t="str">
            <v>UNIFIED</v>
          </cell>
          <cell r="J811">
            <v>706818</v>
          </cell>
        </row>
        <row r="812">
          <cell r="A812">
            <v>1183</v>
          </cell>
          <cell r="B812">
            <v>47</v>
          </cell>
          <cell r="C812" t="str">
            <v>19</v>
          </cell>
          <cell r="D812" t="str">
            <v>64733</v>
          </cell>
          <cell r="E812" t="str">
            <v>6019525</v>
          </cell>
          <cell r="F812" t="str">
            <v>0230</v>
          </cell>
          <cell r="G812" t="str">
            <v>L</v>
          </cell>
          <cell r="H812" t="str">
            <v>Topanga Elementary Charter</v>
          </cell>
          <cell r="I812" t="str">
            <v>UNIFIED</v>
          </cell>
          <cell r="J812">
            <v>403992</v>
          </cell>
        </row>
        <row r="813">
          <cell r="A813">
            <v>3932</v>
          </cell>
          <cell r="B813">
            <v>47</v>
          </cell>
          <cell r="C813" t="str">
            <v>19</v>
          </cell>
          <cell r="D813" t="str">
            <v>64733</v>
          </cell>
          <cell r="E813" t="str">
            <v>6019533</v>
          </cell>
          <cell r="F813" t="str">
            <v>1475</v>
          </cell>
          <cell r="G813" t="str">
            <v>L</v>
          </cell>
          <cell r="H813" t="str">
            <v>Topeka Charter School For Advanced Studies</v>
          </cell>
          <cell r="I813" t="str">
            <v>UNIFIED</v>
          </cell>
          <cell r="J813">
            <v>848498</v>
          </cell>
        </row>
        <row r="814">
          <cell r="A814">
            <v>3946</v>
          </cell>
          <cell r="B814">
            <v>47</v>
          </cell>
          <cell r="C814" t="str">
            <v>19</v>
          </cell>
          <cell r="D814" t="str">
            <v>64733</v>
          </cell>
          <cell r="E814" t="str">
            <v>6019673</v>
          </cell>
          <cell r="F814" t="str">
            <v>1479</v>
          </cell>
          <cell r="G814" t="str">
            <v>L</v>
          </cell>
          <cell r="H814" t="str">
            <v>Van Gogh Charter</v>
          </cell>
          <cell r="I814" t="str">
            <v>UNIFIED</v>
          </cell>
          <cell r="J814">
            <v>653229</v>
          </cell>
        </row>
        <row r="815">
          <cell r="A815">
            <v>1184</v>
          </cell>
          <cell r="B815">
            <v>47</v>
          </cell>
          <cell r="C815" t="str">
            <v>19</v>
          </cell>
          <cell r="D815" t="str">
            <v>64733</v>
          </cell>
          <cell r="E815" t="str">
            <v>6019715</v>
          </cell>
          <cell r="F815" t="str">
            <v>0016</v>
          </cell>
          <cell r="G815" t="str">
            <v>D</v>
          </cell>
          <cell r="H815" t="str">
            <v>Vaughn Next Century Learning Center</v>
          </cell>
          <cell r="I815" t="str">
            <v>UNIFIED</v>
          </cell>
          <cell r="J815">
            <v>4400727</v>
          </cell>
        </row>
        <row r="816">
          <cell r="A816">
            <v>3961</v>
          </cell>
          <cell r="B816">
            <v>47</v>
          </cell>
          <cell r="C816" t="str">
            <v>19</v>
          </cell>
          <cell r="D816" t="str">
            <v>64733</v>
          </cell>
          <cell r="E816" t="str">
            <v>6019855</v>
          </cell>
          <cell r="F816" t="str">
            <v>1349</v>
          </cell>
          <cell r="G816" t="str">
            <v>L</v>
          </cell>
          <cell r="H816" t="str">
            <v>Welby Way Charter Elementary School And Gifted-High Ability Magnet</v>
          </cell>
          <cell r="I816" t="str">
            <v>UNIFIED</v>
          </cell>
          <cell r="J816">
            <v>1148151</v>
          </cell>
        </row>
        <row r="817">
          <cell r="A817">
            <v>1187</v>
          </cell>
          <cell r="B817">
            <v>47</v>
          </cell>
          <cell r="C817" t="str">
            <v>19</v>
          </cell>
          <cell r="D817" t="str">
            <v>64733</v>
          </cell>
          <cell r="E817" t="str">
            <v>6019939</v>
          </cell>
          <cell r="F817" t="str">
            <v>0031</v>
          </cell>
          <cell r="G817" t="str">
            <v>L</v>
          </cell>
          <cell r="H817" t="str">
            <v>Westwood Charter Elementary</v>
          </cell>
          <cell r="I817" t="str">
            <v>UNIFIED</v>
          </cell>
          <cell r="J817">
            <v>1148524</v>
          </cell>
        </row>
        <row r="818">
          <cell r="A818">
            <v>3968</v>
          </cell>
          <cell r="B818">
            <v>47</v>
          </cell>
          <cell r="C818" t="str">
            <v>19</v>
          </cell>
          <cell r="D818" t="str">
            <v>64733</v>
          </cell>
          <cell r="E818" t="str">
            <v>6019954</v>
          </cell>
          <cell r="F818" t="str">
            <v>1482</v>
          </cell>
          <cell r="G818" t="str">
            <v>L</v>
          </cell>
          <cell r="H818" t="str">
            <v>Wilbur Charter For Enriched Academics</v>
          </cell>
          <cell r="I818" t="str">
            <v>UNIFIED</v>
          </cell>
          <cell r="J818">
            <v>881969</v>
          </cell>
        </row>
        <row r="819">
          <cell r="A819">
            <v>3976</v>
          </cell>
          <cell r="B819">
            <v>47</v>
          </cell>
          <cell r="C819" t="str">
            <v>19</v>
          </cell>
          <cell r="D819" t="str">
            <v>64733</v>
          </cell>
          <cell r="E819" t="str">
            <v>6020036</v>
          </cell>
          <cell r="F819" t="str">
            <v>1483</v>
          </cell>
          <cell r="G819" t="str">
            <v>L</v>
          </cell>
          <cell r="H819" t="str">
            <v>Woodlake Elementary Community Charter</v>
          </cell>
          <cell r="I819" t="str">
            <v>UNIFIED</v>
          </cell>
          <cell r="J819">
            <v>741739</v>
          </cell>
        </row>
        <row r="820">
          <cell r="A820">
            <v>3977</v>
          </cell>
          <cell r="B820">
            <v>47</v>
          </cell>
          <cell r="C820" t="str">
            <v>19</v>
          </cell>
          <cell r="D820" t="str">
            <v>64733</v>
          </cell>
          <cell r="E820" t="str">
            <v>6020044</v>
          </cell>
          <cell r="F820" t="str">
            <v>1485</v>
          </cell>
          <cell r="G820" t="str">
            <v>L</v>
          </cell>
          <cell r="H820" t="str">
            <v>Woodland Hills Elementary Charter For Enriched Studies</v>
          </cell>
          <cell r="I820" t="str">
            <v>UNIFIED</v>
          </cell>
          <cell r="J820">
            <v>961516</v>
          </cell>
        </row>
        <row r="821">
          <cell r="A821">
            <v>3991</v>
          </cell>
          <cell r="B821">
            <v>47</v>
          </cell>
          <cell r="C821" t="str">
            <v>19</v>
          </cell>
          <cell r="D821" t="str">
            <v>64733</v>
          </cell>
          <cell r="E821" t="str">
            <v>6057988</v>
          </cell>
          <cell r="F821" t="str">
            <v>1688</v>
          </cell>
          <cell r="G821" t="str">
            <v>L</v>
          </cell>
          <cell r="H821" t="str">
            <v>Emerson Community Charter School</v>
          </cell>
          <cell r="I821" t="str">
            <v>UNIFIED</v>
          </cell>
          <cell r="J821">
            <v>117108</v>
          </cell>
        </row>
        <row r="822">
          <cell r="A822">
            <v>4007</v>
          </cell>
          <cell r="B822">
            <v>47</v>
          </cell>
          <cell r="C822" t="str">
            <v>19</v>
          </cell>
          <cell r="D822" t="str">
            <v>64733</v>
          </cell>
          <cell r="E822" t="str">
            <v>6058150</v>
          </cell>
          <cell r="F822" t="str">
            <v>1473</v>
          </cell>
          <cell r="G822" t="str">
            <v>L</v>
          </cell>
          <cell r="H822" t="str">
            <v>Robert A. Millikan Affiliated Charter &amp; Performing Arts Magnet Middle</v>
          </cell>
          <cell r="I822" t="str">
            <v>UNIFIED</v>
          </cell>
          <cell r="J822">
            <v>2588339</v>
          </cell>
        </row>
        <row r="823">
          <cell r="A823">
            <v>1188</v>
          </cell>
          <cell r="B823">
            <v>47</v>
          </cell>
          <cell r="C823" t="str">
            <v>19</v>
          </cell>
          <cell r="D823" t="str">
            <v>64733</v>
          </cell>
          <cell r="E823" t="str">
            <v>6058267</v>
          </cell>
          <cell r="F823" t="str">
            <v>0225</v>
          </cell>
          <cell r="G823" t="str">
            <v>L</v>
          </cell>
          <cell r="H823" t="str">
            <v>Paul Revere Charter Middle</v>
          </cell>
          <cell r="I823" t="str">
            <v>UNIFIED</v>
          </cell>
          <cell r="J823">
            <v>3018588</v>
          </cell>
        </row>
        <row r="824">
          <cell r="A824">
            <v>4034</v>
          </cell>
          <cell r="B824">
            <v>47</v>
          </cell>
          <cell r="C824" t="str">
            <v>19</v>
          </cell>
          <cell r="D824" t="str">
            <v>64733</v>
          </cell>
          <cell r="E824" t="str">
            <v>6061477</v>
          </cell>
          <cell r="F824" t="str">
            <v>1346</v>
          </cell>
          <cell r="G824" t="str">
            <v>L</v>
          </cell>
          <cell r="H824" t="str">
            <v>George Ellery Hale Charter Academy</v>
          </cell>
          <cell r="I824" t="str">
            <v>UNIFIED</v>
          </cell>
          <cell r="J824">
            <v>3144098</v>
          </cell>
        </row>
        <row r="825">
          <cell r="A825">
            <v>4040</v>
          </cell>
          <cell r="B825">
            <v>47</v>
          </cell>
          <cell r="C825" t="str">
            <v>19</v>
          </cell>
          <cell r="D825" t="str">
            <v>64733</v>
          </cell>
          <cell r="E825" t="str">
            <v>6061543</v>
          </cell>
          <cell r="F825" t="str">
            <v>1480</v>
          </cell>
          <cell r="G825" t="str">
            <v>L</v>
          </cell>
          <cell r="H825" t="str">
            <v>Alfred B. Nobel Charter Middle</v>
          </cell>
          <cell r="I825" t="str">
            <v>UNIFIED</v>
          </cell>
          <cell r="J825">
            <v>3489564</v>
          </cell>
        </row>
        <row r="826">
          <cell r="A826">
            <v>4051</v>
          </cell>
          <cell r="B826">
            <v>47</v>
          </cell>
          <cell r="C826" t="str">
            <v>19</v>
          </cell>
          <cell r="D826" t="str">
            <v>64733</v>
          </cell>
          <cell r="E826" t="str">
            <v>6071435</v>
          </cell>
          <cell r="F826" t="str">
            <v>1477</v>
          </cell>
          <cell r="G826" t="str">
            <v>L</v>
          </cell>
          <cell r="H826" t="str">
            <v>Castlebay Lane Charter</v>
          </cell>
          <cell r="I826" t="str">
            <v>UNIFIED</v>
          </cell>
          <cell r="J826">
            <v>1032865</v>
          </cell>
        </row>
        <row r="827">
          <cell r="A827">
            <v>4054</v>
          </cell>
          <cell r="B827">
            <v>47</v>
          </cell>
          <cell r="C827" t="str">
            <v>19</v>
          </cell>
          <cell r="D827" t="str">
            <v>64733</v>
          </cell>
          <cell r="E827" t="str">
            <v>6094726</v>
          </cell>
          <cell r="F827" t="str">
            <v>0957</v>
          </cell>
          <cell r="G827" t="str">
            <v>L</v>
          </cell>
          <cell r="H827" t="str">
            <v>Community Magnet Charter Elementary</v>
          </cell>
          <cell r="I827" t="str">
            <v>UNIFIED</v>
          </cell>
          <cell r="J827">
            <v>771373</v>
          </cell>
        </row>
        <row r="828">
          <cell r="A828">
            <v>1191</v>
          </cell>
          <cell r="B828">
            <v>47</v>
          </cell>
          <cell r="C828" t="str">
            <v>19</v>
          </cell>
          <cell r="D828" t="str">
            <v>64733</v>
          </cell>
          <cell r="E828" t="str">
            <v>6097927</v>
          </cell>
          <cell r="F828" t="str">
            <v>0012</v>
          </cell>
          <cell r="G828" t="str">
            <v>L</v>
          </cell>
          <cell r="H828" t="str">
            <v>Open Charter Magnet</v>
          </cell>
          <cell r="I828" t="str">
            <v>UNIFIED</v>
          </cell>
          <cell r="J828">
            <v>562217</v>
          </cell>
        </row>
        <row r="829">
          <cell r="A829">
            <v>1192</v>
          </cell>
          <cell r="B829">
            <v>47</v>
          </cell>
          <cell r="C829" t="str">
            <v>19</v>
          </cell>
          <cell r="D829" t="str">
            <v>64733</v>
          </cell>
          <cell r="E829" t="str">
            <v>6112536</v>
          </cell>
          <cell r="F829" t="str">
            <v>0045</v>
          </cell>
          <cell r="G829" t="str">
            <v>D</v>
          </cell>
          <cell r="H829" t="str">
            <v>The Accelerated</v>
          </cell>
          <cell r="I829" t="str">
            <v>UNIFIED</v>
          </cell>
          <cell r="J829">
            <v>1101611</v>
          </cell>
        </row>
        <row r="830">
          <cell r="A830">
            <v>1193</v>
          </cell>
          <cell r="B830">
            <v>47</v>
          </cell>
          <cell r="C830" t="str">
            <v>19</v>
          </cell>
          <cell r="D830" t="str">
            <v>64733</v>
          </cell>
          <cell r="E830" t="str">
            <v>6114912</v>
          </cell>
          <cell r="F830" t="str">
            <v>0131</v>
          </cell>
          <cell r="G830" t="str">
            <v>D</v>
          </cell>
          <cell r="H830" t="str">
            <v>Watts Learning Center</v>
          </cell>
          <cell r="I830" t="str">
            <v>UNIFIED</v>
          </cell>
          <cell r="J830">
            <v>559402</v>
          </cell>
        </row>
        <row r="831">
          <cell r="A831">
            <v>1194</v>
          </cell>
          <cell r="B831">
            <v>47</v>
          </cell>
          <cell r="C831" t="str">
            <v>19</v>
          </cell>
          <cell r="D831" t="str">
            <v>64733</v>
          </cell>
          <cell r="E831" t="str">
            <v>6116750</v>
          </cell>
          <cell r="F831" t="str">
            <v>0213</v>
          </cell>
          <cell r="G831" t="str">
            <v>D</v>
          </cell>
          <cell r="H831" t="str">
            <v>PUC Community Charter Middle and PUC Community Charter Early College High</v>
          </cell>
          <cell r="I831" t="str">
            <v>UNIFIED</v>
          </cell>
          <cell r="J831">
            <v>1146110</v>
          </cell>
        </row>
        <row r="832">
          <cell r="A832">
            <v>1195</v>
          </cell>
          <cell r="B832">
            <v>47</v>
          </cell>
          <cell r="C832" t="str">
            <v>19</v>
          </cell>
          <cell r="D832" t="str">
            <v>64733</v>
          </cell>
          <cell r="E832" t="str">
            <v>6117048</v>
          </cell>
          <cell r="F832" t="str">
            <v>0190</v>
          </cell>
          <cell r="G832" t="str">
            <v>D</v>
          </cell>
          <cell r="H832" t="str">
            <v>View Park Preparatory Accelerated Charter</v>
          </cell>
          <cell r="I832" t="str">
            <v>UNIFIED</v>
          </cell>
          <cell r="J832">
            <v>651026</v>
          </cell>
        </row>
        <row r="833">
          <cell r="A833">
            <v>1196</v>
          </cell>
          <cell r="B833">
            <v>47</v>
          </cell>
          <cell r="C833" t="str">
            <v>19</v>
          </cell>
          <cell r="D833" t="str">
            <v>64733</v>
          </cell>
          <cell r="E833" t="str">
            <v>6117667</v>
          </cell>
          <cell r="F833" t="str">
            <v>0293</v>
          </cell>
          <cell r="G833" t="str">
            <v>D</v>
          </cell>
          <cell r="H833" t="str">
            <v>Camino Nuevo Charter Academy</v>
          </cell>
          <cell r="I833" t="str">
            <v>UNIFIED</v>
          </cell>
          <cell r="J833">
            <v>794912</v>
          </cell>
        </row>
        <row r="834">
          <cell r="A834">
            <v>1199</v>
          </cell>
          <cell r="B834">
            <v>47</v>
          </cell>
          <cell r="C834" t="str">
            <v>19</v>
          </cell>
          <cell r="D834" t="str">
            <v>64733</v>
          </cell>
          <cell r="E834" t="str">
            <v>6119044</v>
          </cell>
          <cell r="F834" t="str">
            <v>0388</v>
          </cell>
          <cell r="G834" t="str">
            <v>D</v>
          </cell>
          <cell r="H834" t="str">
            <v>Multicultural Learning Center</v>
          </cell>
          <cell r="I834" t="str">
            <v>UNIFIED</v>
          </cell>
          <cell r="J834">
            <v>647451</v>
          </cell>
        </row>
        <row r="835">
          <cell r="A835">
            <v>1201</v>
          </cell>
          <cell r="B835">
            <v>47</v>
          </cell>
          <cell r="C835" t="str">
            <v>19</v>
          </cell>
          <cell r="D835" t="str">
            <v>64733</v>
          </cell>
          <cell r="E835" t="str">
            <v>6119531</v>
          </cell>
          <cell r="F835" t="str">
            <v>0417</v>
          </cell>
          <cell r="G835" t="str">
            <v>D</v>
          </cell>
          <cell r="H835" t="str">
            <v>CHIME Institute's Schwarzenegger Community</v>
          </cell>
          <cell r="I835" t="str">
            <v>UNIFIED</v>
          </cell>
          <cell r="J835">
            <v>1064832</v>
          </cell>
        </row>
        <row r="836">
          <cell r="A836">
            <v>1203</v>
          </cell>
          <cell r="B836">
            <v>47</v>
          </cell>
          <cell r="C836" t="str">
            <v>19</v>
          </cell>
          <cell r="D836" t="str">
            <v>64733</v>
          </cell>
          <cell r="E836" t="str">
            <v>6119903</v>
          </cell>
          <cell r="F836" t="str">
            <v>0448</v>
          </cell>
          <cell r="G836" t="str">
            <v>D</v>
          </cell>
          <cell r="H836" t="str">
            <v>Downtown Value</v>
          </cell>
          <cell r="I836" t="str">
            <v>UNIFIED</v>
          </cell>
          <cell r="J836">
            <v>643947</v>
          </cell>
        </row>
        <row r="837">
          <cell r="A837">
            <v>1206</v>
          </cell>
          <cell r="B837">
            <v>47</v>
          </cell>
          <cell r="C837" t="str">
            <v>19</v>
          </cell>
          <cell r="D837" t="str">
            <v>64733</v>
          </cell>
          <cell r="E837" t="str">
            <v>6120471</v>
          </cell>
          <cell r="F837" t="str">
            <v>0473</v>
          </cell>
          <cell r="G837" t="str">
            <v>D</v>
          </cell>
          <cell r="H837" t="str">
            <v>Puente Charter</v>
          </cell>
          <cell r="I837" t="str">
            <v>UNIFIED</v>
          </cell>
          <cell r="J837">
            <v>126234</v>
          </cell>
        </row>
        <row r="838">
          <cell r="A838">
            <v>1207</v>
          </cell>
          <cell r="B838">
            <v>47</v>
          </cell>
          <cell r="C838" t="str">
            <v>19</v>
          </cell>
          <cell r="D838" t="str">
            <v>64733</v>
          </cell>
          <cell r="E838" t="str">
            <v>6120489</v>
          </cell>
          <cell r="F838" t="str">
            <v>0475</v>
          </cell>
          <cell r="G838" t="str">
            <v>D</v>
          </cell>
          <cell r="H838" t="str">
            <v>Para Los Ninos Charter</v>
          </cell>
          <cell r="I838" t="str">
            <v>UNIFIED</v>
          </cell>
          <cell r="J838">
            <v>516855</v>
          </cell>
        </row>
        <row r="839">
          <cell r="A839">
            <v>1208</v>
          </cell>
          <cell r="B839">
            <v>47</v>
          </cell>
          <cell r="C839" t="str">
            <v>19</v>
          </cell>
          <cell r="D839" t="str">
            <v>64733</v>
          </cell>
          <cell r="E839" t="str">
            <v>6121081</v>
          </cell>
          <cell r="F839" t="str">
            <v>0506</v>
          </cell>
          <cell r="G839" t="str">
            <v>D</v>
          </cell>
          <cell r="H839" t="str">
            <v>View Park Preparatory Accelerated Charter Middle</v>
          </cell>
          <cell r="I839" t="str">
            <v>UNIFIED</v>
          </cell>
          <cell r="J839">
            <v>516034</v>
          </cell>
        </row>
        <row r="840">
          <cell r="A840">
            <v>355</v>
          </cell>
          <cell r="B840">
            <v>47</v>
          </cell>
          <cell r="C840" t="str">
            <v>19</v>
          </cell>
          <cell r="D840" t="str">
            <v>64758</v>
          </cell>
          <cell r="E840" t="str">
            <v>0</v>
          </cell>
          <cell r="H840" t="str">
            <v>Los Nietos</v>
          </cell>
          <cell r="I840" t="str">
            <v>ELEMENTARY</v>
          </cell>
          <cell r="J840">
            <v>2291508</v>
          </cell>
        </row>
        <row r="841">
          <cell r="A841">
            <v>356</v>
          </cell>
          <cell r="B841">
            <v>47</v>
          </cell>
          <cell r="C841" t="str">
            <v>19</v>
          </cell>
          <cell r="D841" t="str">
            <v>64766</v>
          </cell>
          <cell r="E841" t="str">
            <v>0</v>
          </cell>
          <cell r="H841" t="str">
            <v>Lowell Joint</v>
          </cell>
          <cell r="I841" t="str">
            <v>ELEMENTARY</v>
          </cell>
          <cell r="J841">
            <v>4364838</v>
          </cell>
        </row>
        <row r="842">
          <cell r="A842">
            <v>357</v>
          </cell>
          <cell r="B842">
            <v>47</v>
          </cell>
          <cell r="C842" t="str">
            <v>19</v>
          </cell>
          <cell r="D842" t="str">
            <v>64774</v>
          </cell>
          <cell r="E842" t="str">
            <v>0</v>
          </cell>
          <cell r="H842" t="str">
            <v>Lynwood Unified</v>
          </cell>
          <cell r="I842" t="str">
            <v>UNIFIED</v>
          </cell>
          <cell r="J842">
            <v>20632768</v>
          </cell>
        </row>
        <row r="843">
          <cell r="A843">
            <v>358</v>
          </cell>
          <cell r="B843">
            <v>47</v>
          </cell>
          <cell r="C843" t="str">
            <v>19</v>
          </cell>
          <cell r="D843" t="str">
            <v>64790</v>
          </cell>
          <cell r="E843" t="str">
            <v>0</v>
          </cell>
          <cell r="H843" t="str">
            <v>Monrovia Unified</v>
          </cell>
          <cell r="I843" t="str">
            <v>UNIFIED</v>
          </cell>
          <cell r="J843">
            <v>7982346</v>
          </cell>
        </row>
        <row r="844">
          <cell r="A844">
            <v>359</v>
          </cell>
          <cell r="B844">
            <v>47</v>
          </cell>
          <cell r="C844" t="str">
            <v>19</v>
          </cell>
          <cell r="D844" t="str">
            <v>64808</v>
          </cell>
          <cell r="E844" t="str">
            <v>0</v>
          </cell>
          <cell r="H844" t="str">
            <v>Montebello Unified</v>
          </cell>
          <cell r="I844" t="str">
            <v>UNIFIED</v>
          </cell>
          <cell r="J844">
            <v>38685059</v>
          </cell>
        </row>
        <row r="845">
          <cell r="A845">
            <v>360</v>
          </cell>
          <cell r="B845">
            <v>47</v>
          </cell>
          <cell r="C845" t="str">
            <v>19</v>
          </cell>
          <cell r="D845" t="str">
            <v>64816</v>
          </cell>
          <cell r="E845" t="str">
            <v>0</v>
          </cell>
          <cell r="H845" t="str">
            <v>Mountain View Elementary</v>
          </cell>
          <cell r="I845" t="str">
            <v>ELEMENTARY</v>
          </cell>
          <cell r="J845">
            <v>9569990</v>
          </cell>
        </row>
        <row r="846">
          <cell r="A846">
            <v>361</v>
          </cell>
          <cell r="B846">
            <v>47</v>
          </cell>
          <cell r="C846" t="str">
            <v>19</v>
          </cell>
          <cell r="D846" t="str">
            <v>64832</v>
          </cell>
          <cell r="E846" t="str">
            <v>0</v>
          </cell>
          <cell r="H846" t="str">
            <v>Newhall</v>
          </cell>
          <cell r="I846" t="str">
            <v>ELEMENTARY</v>
          </cell>
          <cell r="J846">
            <v>9222792</v>
          </cell>
        </row>
        <row r="847">
          <cell r="A847">
            <v>362</v>
          </cell>
          <cell r="B847">
            <v>47</v>
          </cell>
          <cell r="C847" t="str">
            <v>19</v>
          </cell>
          <cell r="D847" t="str">
            <v>64840</v>
          </cell>
          <cell r="E847" t="str">
            <v>0</v>
          </cell>
          <cell r="H847" t="str">
            <v>Norwalk-La Mirada Unified</v>
          </cell>
          <cell r="I847" t="str">
            <v>UNIFIED</v>
          </cell>
          <cell r="J847">
            <v>26254641</v>
          </cell>
        </row>
        <row r="848">
          <cell r="A848">
            <v>363</v>
          </cell>
          <cell r="B848">
            <v>47</v>
          </cell>
          <cell r="C848" t="str">
            <v>19</v>
          </cell>
          <cell r="D848" t="str">
            <v>64857</v>
          </cell>
          <cell r="E848" t="str">
            <v>0</v>
          </cell>
          <cell r="H848" t="str">
            <v>Palmdale Elementary</v>
          </cell>
          <cell r="I848" t="str">
            <v>ELEMENTARY</v>
          </cell>
          <cell r="J848">
            <v>25563202</v>
          </cell>
        </row>
        <row r="849">
          <cell r="A849">
            <v>10303</v>
          </cell>
          <cell r="B849">
            <v>47</v>
          </cell>
          <cell r="C849" t="str">
            <v>19</v>
          </cell>
          <cell r="D849" t="str">
            <v>64857</v>
          </cell>
          <cell r="E849" t="str">
            <v>112714</v>
          </cell>
          <cell r="F849" t="str">
            <v>0841</v>
          </cell>
          <cell r="G849" t="str">
            <v>D</v>
          </cell>
          <cell r="H849" t="str">
            <v>Antelope Valley Learning Academy</v>
          </cell>
          <cell r="I849" t="str">
            <v>ELEMENTARY</v>
          </cell>
          <cell r="J849">
            <v>4084318</v>
          </cell>
        </row>
        <row r="850">
          <cell r="A850">
            <v>12722</v>
          </cell>
          <cell r="B850">
            <v>47</v>
          </cell>
          <cell r="C850" t="str">
            <v>19</v>
          </cell>
          <cell r="D850" t="str">
            <v>64857</v>
          </cell>
          <cell r="E850" t="str">
            <v>125377</v>
          </cell>
          <cell r="F850" t="str">
            <v>1367</v>
          </cell>
          <cell r="G850" t="str">
            <v>D</v>
          </cell>
          <cell r="H850" t="str">
            <v>Palmdale Aerospace Academy</v>
          </cell>
          <cell r="I850" t="str">
            <v>ELEMENTARY</v>
          </cell>
          <cell r="J850">
            <v>2414368</v>
          </cell>
        </row>
        <row r="851">
          <cell r="A851">
            <v>1209</v>
          </cell>
          <cell r="B851">
            <v>47</v>
          </cell>
          <cell r="C851" t="str">
            <v>19</v>
          </cell>
          <cell r="D851" t="str">
            <v>64857</v>
          </cell>
          <cell r="E851" t="str">
            <v>6119580</v>
          </cell>
          <cell r="F851" t="str">
            <v>0427</v>
          </cell>
          <cell r="G851" t="str">
            <v>D</v>
          </cell>
          <cell r="H851" t="str">
            <v>Guidance Charter</v>
          </cell>
          <cell r="I851" t="str">
            <v>ELEMENTARY</v>
          </cell>
          <cell r="J851">
            <v>0</v>
          </cell>
        </row>
        <row r="852">
          <cell r="A852">
            <v>364</v>
          </cell>
          <cell r="B852">
            <v>47</v>
          </cell>
          <cell r="C852" t="str">
            <v>19</v>
          </cell>
          <cell r="D852" t="str">
            <v>64865</v>
          </cell>
          <cell r="E852" t="str">
            <v>0</v>
          </cell>
          <cell r="H852" t="str">
            <v>Palos Verdes Peninsula Unified</v>
          </cell>
          <cell r="I852" t="str">
            <v>UNIFIED</v>
          </cell>
          <cell r="J852">
            <v>6184334</v>
          </cell>
        </row>
        <row r="853">
          <cell r="A853">
            <v>365</v>
          </cell>
          <cell r="B853">
            <v>47</v>
          </cell>
          <cell r="C853" t="str">
            <v>19</v>
          </cell>
          <cell r="D853" t="str">
            <v>64873</v>
          </cell>
          <cell r="E853" t="str">
            <v>0</v>
          </cell>
          <cell r="H853" t="str">
            <v>Paramount Unified</v>
          </cell>
          <cell r="I853" t="str">
            <v>UNIFIED</v>
          </cell>
          <cell r="J853">
            <v>22002075</v>
          </cell>
        </row>
        <row r="854">
          <cell r="A854">
            <v>366</v>
          </cell>
          <cell r="B854">
            <v>47</v>
          </cell>
          <cell r="C854" t="str">
            <v>19</v>
          </cell>
          <cell r="D854" t="str">
            <v>64881</v>
          </cell>
          <cell r="E854" t="str">
            <v>0</v>
          </cell>
          <cell r="H854" t="str">
            <v>Pasadena Unified</v>
          </cell>
          <cell r="I854" t="str">
            <v>UNIFIED</v>
          </cell>
          <cell r="J854">
            <v>10099485</v>
          </cell>
        </row>
        <row r="855">
          <cell r="A855">
            <v>11382</v>
          </cell>
          <cell r="B855">
            <v>47</v>
          </cell>
          <cell r="C855" t="str">
            <v>19</v>
          </cell>
          <cell r="D855" t="str">
            <v>64881</v>
          </cell>
          <cell r="E855" t="str">
            <v>113464</v>
          </cell>
          <cell r="F855" t="str">
            <v>0847</v>
          </cell>
          <cell r="G855" t="str">
            <v>D</v>
          </cell>
          <cell r="H855" t="str">
            <v>Aveson Global Leadership Academy</v>
          </cell>
          <cell r="I855" t="str">
            <v>UNIFIED</v>
          </cell>
          <cell r="J855">
            <v>466885</v>
          </cell>
        </row>
        <row r="856">
          <cell r="A856">
            <v>11383</v>
          </cell>
          <cell r="B856">
            <v>47</v>
          </cell>
          <cell r="C856" t="str">
            <v>19</v>
          </cell>
          <cell r="D856" t="str">
            <v>64881</v>
          </cell>
          <cell r="E856" t="str">
            <v>113472</v>
          </cell>
          <cell r="F856" t="str">
            <v>0848</v>
          </cell>
          <cell r="G856" t="str">
            <v>D</v>
          </cell>
          <cell r="H856" t="str">
            <v>Aveson School of Leaders</v>
          </cell>
          <cell r="I856" t="str">
            <v>UNIFIED</v>
          </cell>
          <cell r="J856">
            <v>273549</v>
          </cell>
        </row>
        <row r="857">
          <cell r="A857">
            <v>11384</v>
          </cell>
          <cell r="B857">
            <v>47</v>
          </cell>
          <cell r="C857" t="str">
            <v>19</v>
          </cell>
          <cell r="D857" t="str">
            <v>64881</v>
          </cell>
          <cell r="E857" t="str">
            <v>113894</v>
          </cell>
          <cell r="F857" t="str">
            <v>0857</v>
          </cell>
          <cell r="G857" t="str">
            <v>D</v>
          </cell>
          <cell r="H857" t="str">
            <v>Pasadena Rosebud Academy</v>
          </cell>
          <cell r="I857" t="str">
            <v>UNIFIED</v>
          </cell>
          <cell r="J857">
            <v>118441</v>
          </cell>
        </row>
        <row r="858">
          <cell r="A858">
            <v>11994</v>
          </cell>
          <cell r="B858">
            <v>47</v>
          </cell>
          <cell r="C858" t="str">
            <v>19</v>
          </cell>
          <cell r="D858" t="str">
            <v>64881</v>
          </cell>
          <cell r="E858" t="str">
            <v>118075</v>
          </cell>
          <cell r="F858" t="str">
            <v>1031</v>
          </cell>
          <cell r="G858" t="str">
            <v>D</v>
          </cell>
          <cell r="H858" t="str">
            <v>Learning Works</v>
          </cell>
          <cell r="I858" t="str">
            <v>UNIFIED</v>
          </cell>
          <cell r="J858">
            <v>365941</v>
          </cell>
        </row>
        <row r="859">
          <cell r="A859">
            <v>367</v>
          </cell>
          <cell r="B859">
            <v>47</v>
          </cell>
          <cell r="C859" t="str">
            <v>19</v>
          </cell>
          <cell r="D859" t="str">
            <v>64907</v>
          </cell>
          <cell r="E859" t="str">
            <v>0</v>
          </cell>
          <cell r="H859" t="str">
            <v>Pomona Unified</v>
          </cell>
          <cell r="I859" t="str">
            <v>UNIFIED</v>
          </cell>
          <cell r="J859">
            <v>34179269</v>
          </cell>
        </row>
        <row r="860">
          <cell r="A860">
            <v>11386</v>
          </cell>
          <cell r="B860">
            <v>47</v>
          </cell>
          <cell r="C860" t="str">
            <v>19</v>
          </cell>
          <cell r="D860" t="str">
            <v>64907</v>
          </cell>
          <cell r="E860" t="str">
            <v>115170</v>
          </cell>
          <cell r="F860" t="str">
            <v>0914</v>
          </cell>
          <cell r="G860" t="str">
            <v>L</v>
          </cell>
          <cell r="H860" t="str">
            <v>School of Extended Educational Options</v>
          </cell>
          <cell r="I860" t="str">
            <v>UNIFIED</v>
          </cell>
          <cell r="J860">
            <v>527906</v>
          </cell>
        </row>
        <row r="861">
          <cell r="A861">
            <v>4306</v>
          </cell>
          <cell r="B861">
            <v>47</v>
          </cell>
          <cell r="C861" t="str">
            <v>19</v>
          </cell>
          <cell r="D861" t="str">
            <v>64907</v>
          </cell>
          <cell r="E861" t="str">
            <v>6021984</v>
          </cell>
          <cell r="F861" t="str">
            <v>1578</v>
          </cell>
          <cell r="G861" t="str">
            <v>L</v>
          </cell>
          <cell r="H861" t="str">
            <v>La Verne Science and Technology Charter</v>
          </cell>
          <cell r="I861" t="str">
            <v>UNIFIED</v>
          </cell>
          <cell r="J861">
            <v>51518</v>
          </cell>
        </row>
        <row r="862">
          <cell r="A862">
            <v>368</v>
          </cell>
          <cell r="B862">
            <v>47</v>
          </cell>
          <cell r="C862" t="str">
            <v>19</v>
          </cell>
          <cell r="D862" t="str">
            <v>64931</v>
          </cell>
          <cell r="E862" t="str">
            <v>0</v>
          </cell>
          <cell r="H862" t="str">
            <v>Rosemead Elementary</v>
          </cell>
          <cell r="I862" t="str">
            <v>ELEMENTARY</v>
          </cell>
          <cell r="J862">
            <v>3508401</v>
          </cell>
        </row>
        <row r="863">
          <cell r="A863">
            <v>369</v>
          </cell>
          <cell r="B863">
            <v>47</v>
          </cell>
          <cell r="C863" t="str">
            <v>19</v>
          </cell>
          <cell r="D863" t="str">
            <v>64964</v>
          </cell>
          <cell r="E863" t="str">
            <v>0</v>
          </cell>
          <cell r="H863" t="str">
            <v>San Marino Unified</v>
          </cell>
          <cell r="I863" t="str">
            <v>UNIFIED</v>
          </cell>
          <cell r="J863">
            <v>1627260</v>
          </cell>
        </row>
        <row r="864">
          <cell r="A864">
            <v>370</v>
          </cell>
          <cell r="B864">
            <v>47</v>
          </cell>
          <cell r="C864" t="str">
            <v>19</v>
          </cell>
          <cell r="D864" t="str">
            <v>64980</v>
          </cell>
          <cell r="E864" t="str">
            <v>0</v>
          </cell>
          <cell r="H864" t="str">
            <v>Santa Monica-Malibu Unified</v>
          </cell>
          <cell r="I864" t="str">
            <v>UNIFIED</v>
          </cell>
          <cell r="J864">
            <v>2096214</v>
          </cell>
        </row>
        <row r="865">
          <cell r="A865">
            <v>371</v>
          </cell>
          <cell r="B865">
            <v>47</v>
          </cell>
          <cell r="C865" t="str">
            <v>19</v>
          </cell>
          <cell r="D865" t="str">
            <v>64998</v>
          </cell>
          <cell r="E865" t="str">
            <v>0</v>
          </cell>
          <cell r="H865" t="str">
            <v>Saugus Union</v>
          </cell>
          <cell r="I865" t="str">
            <v>ELEMENTARY</v>
          </cell>
          <cell r="J865">
            <v>13661233</v>
          </cell>
        </row>
        <row r="866">
          <cell r="A866">
            <v>372</v>
          </cell>
          <cell r="B866">
            <v>47</v>
          </cell>
          <cell r="C866" t="str">
            <v>19</v>
          </cell>
          <cell r="D866" t="str">
            <v>65029</v>
          </cell>
          <cell r="E866" t="str">
            <v>0</v>
          </cell>
          <cell r="H866" t="str">
            <v>South Pasadena Unified</v>
          </cell>
          <cell r="I866" t="str">
            <v>UNIFIED</v>
          </cell>
          <cell r="J866">
            <v>6919903</v>
          </cell>
        </row>
        <row r="867">
          <cell r="A867">
            <v>373</v>
          </cell>
          <cell r="B867">
            <v>47</v>
          </cell>
          <cell r="C867" t="str">
            <v>19</v>
          </cell>
          <cell r="D867" t="str">
            <v>65037</v>
          </cell>
          <cell r="E867" t="str">
            <v>0</v>
          </cell>
          <cell r="H867" t="str">
            <v>South Whittier Elementary</v>
          </cell>
          <cell r="I867" t="str">
            <v>ELEMENTARY</v>
          </cell>
          <cell r="J867">
            <v>3969710</v>
          </cell>
        </row>
        <row r="868">
          <cell r="A868">
            <v>374</v>
          </cell>
          <cell r="B868">
            <v>47</v>
          </cell>
          <cell r="C868" t="str">
            <v>19</v>
          </cell>
          <cell r="D868" t="str">
            <v>65045</v>
          </cell>
          <cell r="E868" t="str">
            <v>0</v>
          </cell>
          <cell r="H868" t="str">
            <v>Sulphur Springs Union</v>
          </cell>
          <cell r="I868" t="str">
            <v>ELEMENTARY</v>
          </cell>
          <cell r="J868">
            <v>7380538</v>
          </cell>
        </row>
        <row r="869">
          <cell r="A869">
            <v>375</v>
          </cell>
          <cell r="B869">
            <v>47</v>
          </cell>
          <cell r="C869" t="str">
            <v>19</v>
          </cell>
          <cell r="D869" t="str">
            <v>65052</v>
          </cell>
          <cell r="E869" t="str">
            <v>0</v>
          </cell>
          <cell r="H869" t="str">
            <v>Temple City Unified</v>
          </cell>
          <cell r="I869" t="str">
            <v>UNIFIED</v>
          </cell>
          <cell r="J869">
            <v>8525032</v>
          </cell>
        </row>
        <row r="870">
          <cell r="A870">
            <v>376</v>
          </cell>
          <cell r="B870">
            <v>47</v>
          </cell>
          <cell r="C870" t="str">
            <v>19</v>
          </cell>
          <cell r="D870" t="str">
            <v>65060</v>
          </cell>
          <cell r="E870" t="str">
            <v>0</v>
          </cell>
          <cell r="H870" t="str">
            <v>Torrance Unified</v>
          </cell>
          <cell r="I870" t="str">
            <v>UNIFIED</v>
          </cell>
          <cell r="J870">
            <v>34266852</v>
          </cell>
        </row>
        <row r="871">
          <cell r="A871">
            <v>377</v>
          </cell>
          <cell r="B871">
            <v>47</v>
          </cell>
          <cell r="C871" t="str">
            <v>19</v>
          </cell>
          <cell r="D871" t="str">
            <v>65078</v>
          </cell>
          <cell r="E871" t="str">
            <v>0</v>
          </cell>
          <cell r="H871" t="str">
            <v>Valle Lindo Elementary</v>
          </cell>
          <cell r="I871" t="str">
            <v>ELEMENTARY</v>
          </cell>
          <cell r="J871">
            <v>1534846</v>
          </cell>
        </row>
        <row r="872">
          <cell r="A872">
            <v>378</v>
          </cell>
          <cell r="B872">
            <v>47</v>
          </cell>
          <cell r="C872" t="str">
            <v>19</v>
          </cell>
          <cell r="D872" t="str">
            <v>65094</v>
          </cell>
          <cell r="E872" t="str">
            <v>0</v>
          </cell>
          <cell r="H872" t="str">
            <v>West Covina Unified</v>
          </cell>
          <cell r="I872" t="str">
            <v>UNIFIED</v>
          </cell>
          <cell r="J872">
            <v>13045673</v>
          </cell>
        </row>
        <row r="873">
          <cell r="A873">
            <v>10300</v>
          </cell>
          <cell r="B873">
            <v>47</v>
          </cell>
          <cell r="C873" t="str">
            <v>19</v>
          </cell>
          <cell r="D873" t="str">
            <v>65094</v>
          </cell>
          <cell r="E873" t="str">
            <v>112706</v>
          </cell>
          <cell r="F873" t="str">
            <v>0838</v>
          </cell>
          <cell r="G873" t="str">
            <v>D</v>
          </cell>
          <cell r="H873" t="str">
            <v>California Virtual Academy @ Los Angeles</v>
          </cell>
          <cell r="I873" t="str">
            <v>UNIFIED</v>
          </cell>
          <cell r="J873">
            <v>3658850</v>
          </cell>
        </row>
        <row r="874">
          <cell r="A874">
            <v>1210</v>
          </cell>
          <cell r="B874">
            <v>47</v>
          </cell>
          <cell r="C874" t="str">
            <v>19</v>
          </cell>
          <cell r="D874" t="str">
            <v>65094</v>
          </cell>
          <cell r="E874" t="str">
            <v>6023527</v>
          </cell>
          <cell r="F874" t="str">
            <v>0142</v>
          </cell>
          <cell r="G874" t="str">
            <v>D</v>
          </cell>
          <cell r="H874" t="str">
            <v>San Jose Charter Academy</v>
          </cell>
          <cell r="I874" t="str">
            <v>UNIFIED</v>
          </cell>
          <cell r="J874">
            <v>1762262</v>
          </cell>
        </row>
        <row r="875">
          <cell r="A875">
            <v>379</v>
          </cell>
          <cell r="B875">
            <v>47</v>
          </cell>
          <cell r="C875" t="str">
            <v>19</v>
          </cell>
          <cell r="D875" t="str">
            <v>65102</v>
          </cell>
          <cell r="E875" t="str">
            <v>0</v>
          </cell>
          <cell r="H875" t="str">
            <v>Westside Union Elementary</v>
          </cell>
          <cell r="I875" t="str">
            <v>ELEMENTARY</v>
          </cell>
          <cell r="J875">
            <v>12972504</v>
          </cell>
        </row>
        <row r="876">
          <cell r="A876">
            <v>380</v>
          </cell>
          <cell r="B876">
            <v>47</v>
          </cell>
          <cell r="C876" t="str">
            <v>19</v>
          </cell>
          <cell r="D876" t="str">
            <v>65110</v>
          </cell>
          <cell r="E876" t="str">
            <v>0</v>
          </cell>
          <cell r="H876" t="str">
            <v>Whittier City Elementary</v>
          </cell>
          <cell r="I876" t="str">
            <v>ELEMENTARY</v>
          </cell>
          <cell r="J876">
            <v>8379505</v>
          </cell>
        </row>
        <row r="877">
          <cell r="A877">
            <v>381</v>
          </cell>
          <cell r="B877">
            <v>47</v>
          </cell>
          <cell r="C877" t="str">
            <v>19</v>
          </cell>
          <cell r="D877" t="str">
            <v>65128</v>
          </cell>
          <cell r="E877" t="str">
            <v>0</v>
          </cell>
          <cell r="H877" t="str">
            <v>Whittier Union High</v>
          </cell>
          <cell r="I877" t="str">
            <v>HIGH</v>
          </cell>
          <cell r="J877">
            <v>20227781</v>
          </cell>
        </row>
        <row r="878">
          <cell r="A878">
            <v>382</v>
          </cell>
          <cell r="B878">
            <v>47</v>
          </cell>
          <cell r="C878" t="str">
            <v>19</v>
          </cell>
          <cell r="D878" t="str">
            <v>65136</v>
          </cell>
          <cell r="E878" t="str">
            <v>0</v>
          </cell>
          <cell r="H878" t="str">
            <v>William S. Hart Union High</v>
          </cell>
          <cell r="I878" t="str">
            <v>HIGH</v>
          </cell>
          <cell r="J878">
            <v>36824865</v>
          </cell>
        </row>
        <row r="879">
          <cell r="A879">
            <v>11387</v>
          </cell>
          <cell r="B879">
            <v>47</v>
          </cell>
          <cell r="C879" t="str">
            <v>19</v>
          </cell>
          <cell r="D879" t="str">
            <v>65136</v>
          </cell>
          <cell r="E879" t="str">
            <v>114439</v>
          </cell>
          <cell r="F879" t="str">
            <v>0888</v>
          </cell>
          <cell r="G879" t="str">
            <v>D</v>
          </cell>
          <cell r="H879" t="str">
            <v>Mission View Public</v>
          </cell>
          <cell r="I879" t="str">
            <v>HIGH</v>
          </cell>
          <cell r="J879">
            <v>2331600</v>
          </cell>
        </row>
        <row r="880">
          <cell r="A880">
            <v>11995</v>
          </cell>
          <cell r="B880">
            <v>47</v>
          </cell>
          <cell r="C880" t="str">
            <v>19</v>
          </cell>
          <cell r="D880" t="str">
            <v>65136</v>
          </cell>
          <cell r="E880" t="str">
            <v>117234</v>
          </cell>
          <cell r="F880" t="str">
            <v>0981</v>
          </cell>
          <cell r="G880" t="str">
            <v>D</v>
          </cell>
          <cell r="H880" t="str">
            <v>Santa Clarita Valley International</v>
          </cell>
          <cell r="I880" t="str">
            <v>HIGH</v>
          </cell>
          <cell r="J880">
            <v>1274091</v>
          </cell>
        </row>
        <row r="881">
          <cell r="A881">
            <v>12367</v>
          </cell>
          <cell r="B881">
            <v>47</v>
          </cell>
          <cell r="C881" t="str">
            <v>19</v>
          </cell>
          <cell r="D881" t="str">
            <v>65136</v>
          </cell>
          <cell r="E881" t="str">
            <v>121731</v>
          </cell>
          <cell r="F881" t="str">
            <v>1199</v>
          </cell>
          <cell r="G881" t="str">
            <v>D</v>
          </cell>
          <cell r="H881" t="str">
            <v>Albert Einstein Academy for Letters, Arts and Sciences</v>
          </cell>
          <cell r="I881" t="str">
            <v>HIGH</v>
          </cell>
          <cell r="J881">
            <v>0</v>
          </cell>
        </row>
        <row r="882">
          <cell r="A882">
            <v>1211</v>
          </cell>
          <cell r="B882">
            <v>47</v>
          </cell>
          <cell r="C882" t="str">
            <v>19</v>
          </cell>
          <cell r="D882" t="str">
            <v>65136</v>
          </cell>
          <cell r="E882" t="str">
            <v>1996263</v>
          </cell>
          <cell r="F882" t="str">
            <v>0214</v>
          </cell>
          <cell r="G882" t="str">
            <v>D</v>
          </cell>
          <cell r="H882" t="str">
            <v>Opportunities for Learning - Santa Clarita</v>
          </cell>
          <cell r="I882" t="str">
            <v>HIGH</v>
          </cell>
          <cell r="J882">
            <v>2803193</v>
          </cell>
        </row>
        <row r="883">
          <cell r="A883">
            <v>383</v>
          </cell>
          <cell r="B883">
            <v>47</v>
          </cell>
          <cell r="C883" t="str">
            <v>19</v>
          </cell>
          <cell r="D883" t="str">
            <v>65151</v>
          </cell>
          <cell r="E883" t="str">
            <v>0</v>
          </cell>
          <cell r="H883" t="str">
            <v>Wilsona Elementary</v>
          </cell>
          <cell r="I883" t="str">
            <v>ELEMENTARY</v>
          </cell>
          <cell r="J883">
            <v>1898437</v>
          </cell>
        </row>
        <row r="884">
          <cell r="A884">
            <v>385</v>
          </cell>
          <cell r="B884">
            <v>47</v>
          </cell>
          <cell r="C884" t="str">
            <v>19</v>
          </cell>
          <cell r="D884" t="str">
            <v>73437</v>
          </cell>
          <cell r="E884" t="str">
            <v>0</v>
          </cell>
          <cell r="H884" t="str">
            <v>Compton Unified</v>
          </cell>
          <cell r="I884" t="str">
            <v>UNIFIED</v>
          </cell>
          <cell r="J884">
            <v>31667800</v>
          </cell>
        </row>
        <row r="885">
          <cell r="A885">
            <v>11445</v>
          </cell>
          <cell r="B885">
            <v>47</v>
          </cell>
          <cell r="C885" t="str">
            <v>19</v>
          </cell>
          <cell r="D885" t="str">
            <v>73437</v>
          </cell>
          <cell r="E885" t="str">
            <v>115725</v>
          </cell>
          <cell r="F885" t="str">
            <v>0963</v>
          </cell>
          <cell r="G885" t="str">
            <v>D</v>
          </cell>
          <cell r="H885" t="str">
            <v>Lifeline Education Charter</v>
          </cell>
          <cell r="I885" t="str">
            <v>UNIFIED</v>
          </cell>
          <cell r="J885">
            <v>1027362</v>
          </cell>
        </row>
        <row r="886">
          <cell r="A886">
            <v>14269</v>
          </cell>
          <cell r="B886">
            <v>47</v>
          </cell>
          <cell r="C886" t="str">
            <v>19</v>
          </cell>
          <cell r="D886" t="str">
            <v>73437</v>
          </cell>
          <cell r="E886" t="str">
            <v>132845</v>
          </cell>
          <cell r="F886" t="str">
            <v>1772</v>
          </cell>
          <cell r="G886" t="str">
            <v>D</v>
          </cell>
          <cell r="H886" t="str">
            <v>Today's Fresh Start Charter Compton</v>
          </cell>
          <cell r="I886" t="str">
            <v>UNIFIED</v>
          </cell>
          <cell r="J886">
            <v>122130</v>
          </cell>
        </row>
        <row r="887">
          <cell r="A887">
            <v>14359</v>
          </cell>
          <cell r="B887">
            <v>47</v>
          </cell>
          <cell r="C887" t="str">
            <v>19</v>
          </cell>
          <cell r="D887" t="str">
            <v>73437</v>
          </cell>
          <cell r="E887" t="str">
            <v>134338</v>
          </cell>
          <cell r="F887" t="str">
            <v>1827</v>
          </cell>
          <cell r="G887" t="str">
            <v>D</v>
          </cell>
          <cell r="H887" t="str">
            <v>Celerity Achernar Charter</v>
          </cell>
          <cell r="I887" t="str">
            <v>UNIFIED</v>
          </cell>
          <cell r="J887">
            <v>91810</v>
          </cell>
        </row>
        <row r="888">
          <cell r="A888">
            <v>386</v>
          </cell>
          <cell r="B888">
            <v>47</v>
          </cell>
          <cell r="C888" t="str">
            <v>19</v>
          </cell>
          <cell r="D888" t="str">
            <v>73445</v>
          </cell>
          <cell r="E888" t="str">
            <v>0</v>
          </cell>
          <cell r="H888" t="str">
            <v>Hacienda la Puente Unified</v>
          </cell>
          <cell r="I888" t="str">
            <v>UNIFIED</v>
          </cell>
          <cell r="J888">
            <v>27018702</v>
          </cell>
        </row>
        <row r="889">
          <cell r="A889">
            <v>387</v>
          </cell>
          <cell r="B889">
            <v>47</v>
          </cell>
          <cell r="C889" t="str">
            <v>19</v>
          </cell>
          <cell r="D889" t="str">
            <v>73452</v>
          </cell>
          <cell r="E889" t="str">
            <v>0</v>
          </cell>
          <cell r="H889" t="str">
            <v>Rowland Unified</v>
          </cell>
          <cell r="I889" t="str">
            <v>UNIFIED</v>
          </cell>
          <cell r="J889">
            <v>19816998</v>
          </cell>
        </row>
        <row r="890">
          <cell r="A890">
            <v>12413</v>
          </cell>
          <cell r="B890">
            <v>47</v>
          </cell>
          <cell r="C890" t="str">
            <v>19</v>
          </cell>
          <cell r="D890" t="str">
            <v>73452</v>
          </cell>
          <cell r="E890" t="str">
            <v>120600</v>
          </cell>
          <cell r="F890" t="str">
            <v>1135</v>
          </cell>
          <cell r="G890" t="str">
            <v>D</v>
          </cell>
          <cell r="H890" t="str">
            <v>iQ Academy California-Los Angeles</v>
          </cell>
          <cell r="I890" t="str">
            <v>UNIFIED</v>
          </cell>
          <cell r="J890">
            <v>821235</v>
          </cell>
        </row>
        <row r="891">
          <cell r="A891">
            <v>388</v>
          </cell>
          <cell r="B891">
            <v>47</v>
          </cell>
          <cell r="C891" t="str">
            <v>19</v>
          </cell>
          <cell r="D891" t="str">
            <v>73460</v>
          </cell>
          <cell r="E891" t="str">
            <v>0</v>
          </cell>
          <cell r="H891" t="str">
            <v>Walnut Valley Unified</v>
          </cell>
          <cell r="I891" t="str">
            <v>UNIFIED</v>
          </cell>
          <cell r="J891">
            <v>21093778</v>
          </cell>
        </row>
        <row r="892">
          <cell r="A892">
            <v>389</v>
          </cell>
          <cell r="B892">
            <v>47</v>
          </cell>
          <cell r="C892" t="str">
            <v>19</v>
          </cell>
          <cell r="D892" t="str">
            <v>75291</v>
          </cell>
          <cell r="E892" t="str">
            <v>0</v>
          </cell>
          <cell r="H892" t="str">
            <v>San Gabriel Unified</v>
          </cell>
          <cell r="I892" t="str">
            <v>UNIFIED</v>
          </cell>
          <cell r="J892">
            <v>7628346</v>
          </cell>
        </row>
        <row r="893">
          <cell r="A893">
            <v>1214</v>
          </cell>
          <cell r="B893">
            <v>47</v>
          </cell>
          <cell r="C893" t="str">
            <v>19</v>
          </cell>
          <cell r="D893" t="str">
            <v>75291</v>
          </cell>
          <cell r="E893" t="str">
            <v>1996016</v>
          </cell>
          <cell r="F893" t="str">
            <v>0117</v>
          </cell>
          <cell r="G893" t="str">
            <v>D</v>
          </cell>
          <cell r="H893" t="str">
            <v>Options for Youth San Gabriel</v>
          </cell>
          <cell r="I893" t="str">
            <v>UNIFIED</v>
          </cell>
          <cell r="J893">
            <v>4175691</v>
          </cell>
        </row>
        <row r="894">
          <cell r="A894">
            <v>390</v>
          </cell>
          <cell r="B894">
            <v>47</v>
          </cell>
          <cell r="C894" t="str">
            <v>19</v>
          </cell>
          <cell r="D894" t="str">
            <v>75309</v>
          </cell>
          <cell r="E894" t="str">
            <v>0</v>
          </cell>
          <cell r="H894" t="str">
            <v>Acton-Agua Dulce Unified</v>
          </cell>
          <cell r="I894" t="str">
            <v>UNIFIED</v>
          </cell>
          <cell r="J894">
            <v>1558628</v>
          </cell>
        </row>
        <row r="895">
          <cell r="A895">
            <v>12778</v>
          </cell>
          <cell r="B895">
            <v>47</v>
          </cell>
          <cell r="C895" t="str">
            <v>19</v>
          </cell>
          <cell r="D895" t="str">
            <v>75309</v>
          </cell>
          <cell r="E895" t="str">
            <v>127100</v>
          </cell>
          <cell r="F895" t="str">
            <v>1458</v>
          </cell>
          <cell r="G895" t="str">
            <v>D</v>
          </cell>
          <cell r="H895" t="str">
            <v>Assurance Learning Academy</v>
          </cell>
          <cell r="I895" t="str">
            <v>UNIFIED</v>
          </cell>
          <cell r="J895">
            <v>4459832</v>
          </cell>
        </row>
        <row r="896">
          <cell r="A896">
            <v>13975</v>
          </cell>
          <cell r="B896">
            <v>47</v>
          </cell>
          <cell r="C896" t="str">
            <v>19</v>
          </cell>
          <cell r="D896" t="str">
            <v>75309</v>
          </cell>
          <cell r="E896" t="str">
            <v>128603</v>
          </cell>
          <cell r="F896" t="str">
            <v>1595</v>
          </cell>
          <cell r="G896" t="str">
            <v>D</v>
          </cell>
          <cell r="H896" t="str">
            <v>Albert Einstein Academy Elementary</v>
          </cell>
          <cell r="I896" t="str">
            <v>ELEMENTARY</v>
          </cell>
          <cell r="J896">
            <v>0</v>
          </cell>
        </row>
        <row r="897">
          <cell r="A897">
            <v>13975</v>
          </cell>
          <cell r="B897">
            <v>47</v>
          </cell>
          <cell r="C897" t="str">
            <v>19</v>
          </cell>
          <cell r="D897" t="str">
            <v>75309</v>
          </cell>
          <cell r="E897" t="str">
            <v>128603</v>
          </cell>
          <cell r="F897" t="str">
            <v>1595</v>
          </cell>
          <cell r="G897" t="str">
            <v>D</v>
          </cell>
          <cell r="H897" t="str">
            <v>Albert Einstein Academy Elementary</v>
          </cell>
          <cell r="I897" t="str">
            <v>ELEMENTARY</v>
          </cell>
          <cell r="J897">
            <v>0</v>
          </cell>
        </row>
        <row r="898">
          <cell r="A898">
            <v>14079</v>
          </cell>
          <cell r="B898">
            <v>47</v>
          </cell>
          <cell r="C898" t="str">
            <v>19</v>
          </cell>
          <cell r="D898" t="str">
            <v>75309</v>
          </cell>
          <cell r="E898" t="str">
            <v>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159068</v>
          </cell>
        </row>
        <row r="899">
          <cell r="A899">
            <v>14078</v>
          </cell>
          <cell r="B899">
            <v>47</v>
          </cell>
          <cell r="C899" t="str">
            <v>19</v>
          </cell>
          <cell r="D899" t="str">
            <v>75309</v>
          </cell>
          <cell r="E899" t="str">
            <v>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681730</v>
          </cell>
        </row>
        <row r="900">
          <cell r="A900">
            <v>14122</v>
          </cell>
          <cell r="B900">
            <v>47</v>
          </cell>
          <cell r="C900" t="str">
            <v>19</v>
          </cell>
          <cell r="D900" t="str">
            <v>75309</v>
          </cell>
          <cell r="E900" t="str">
            <v>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382314</v>
          </cell>
        </row>
        <row r="901">
          <cell r="A901">
            <v>14131</v>
          </cell>
          <cell r="B901">
            <v>47</v>
          </cell>
          <cell r="C901" t="str">
            <v>19</v>
          </cell>
          <cell r="D901" t="str">
            <v>75309</v>
          </cell>
          <cell r="E901" t="str">
            <v>131201</v>
          </cell>
          <cell r="F901" t="str">
            <v>1694</v>
          </cell>
          <cell r="G901" t="str">
            <v>D</v>
          </cell>
          <cell r="H901" t="str">
            <v>Albert Einstein Academy for Letters, Arts &amp; Sciences - Aqua Dulce Partnership Academy</v>
          </cell>
          <cell r="I901" t="str">
            <v>UNIFIED</v>
          </cell>
          <cell r="J901">
            <v>0</v>
          </cell>
        </row>
        <row r="902">
          <cell r="A902">
            <v>14192</v>
          </cell>
          <cell r="B902">
            <v>47</v>
          </cell>
          <cell r="C902" t="str">
            <v>19</v>
          </cell>
          <cell r="D902" t="str">
            <v>75309</v>
          </cell>
          <cell r="E902" t="str">
            <v>131383</v>
          </cell>
          <cell r="F902" t="str">
            <v>1700</v>
          </cell>
          <cell r="G902" t="str">
            <v>D</v>
          </cell>
          <cell r="H902" t="str">
            <v>SIATech Academy South</v>
          </cell>
          <cell r="I902" t="str">
            <v>UNIFIED</v>
          </cell>
          <cell r="J902">
            <v>19284</v>
          </cell>
        </row>
        <row r="903">
          <cell r="A903">
            <v>14217</v>
          </cell>
          <cell r="B903">
            <v>47</v>
          </cell>
          <cell r="C903" t="str">
            <v>19</v>
          </cell>
          <cell r="D903" t="str">
            <v>75309</v>
          </cell>
          <cell r="E903" t="str">
            <v>131540</v>
          </cell>
          <cell r="F903" t="str">
            <v>1698</v>
          </cell>
          <cell r="G903" t="str">
            <v>D</v>
          </cell>
          <cell r="H903" t="str">
            <v>Method Schools K-8</v>
          </cell>
          <cell r="I903" t="str">
            <v>UNIFIED</v>
          </cell>
          <cell r="J903">
            <v>0</v>
          </cell>
        </row>
        <row r="904">
          <cell r="A904">
            <v>14218</v>
          </cell>
          <cell r="B904">
            <v>47</v>
          </cell>
          <cell r="C904" t="str">
            <v>19</v>
          </cell>
          <cell r="D904" t="str">
            <v>75309</v>
          </cell>
          <cell r="E904" t="str">
            <v>131557</v>
          </cell>
          <cell r="F904" t="str">
            <v>1697</v>
          </cell>
          <cell r="G904" t="str">
            <v>D</v>
          </cell>
          <cell r="H904" t="str">
            <v>Method Schools High School</v>
          </cell>
          <cell r="I904" t="str">
            <v>UNIFIED</v>
          </cell>
          <cell r="J904">
            <v>45176</v>
          </cell>
        </row>
        <row r="905">
          <cell r="A905">
            <v>14219</v>
          </cell>
          <cell r="B905">
            <v>47</v>
          </cell>
          <cell r="C905" t="str">
            <v>19</v>
          </cell>
          <cell r="D905" t="str">
            <v>75309</v>
          </cell>
          <cell r="E905" t="str">
            <v>131987</v>
          </cell>
          <cell r="F905" t="str">
            <v>1699</v>
          </cell>
          <cell r="G905" t="str">
            <v>D</v>
          </cell>
          <cell r="H905" t="str">
            <v>iLEAD Hybrid</v>
          </cell>
          <cell r="I905" t="str">
            <v>UNIFIED</v>
          </cell>
          <cell r="J905">
            <v>583064</v>
          </cell>
        </row>
        <row r="906">
          <cell r="A906">
            <v>14220</v>
          </cell>
          <cell r="B906">
            <v>47</v>
          </cell>
          <cell r="C906" t="str">
            <v>19</v>
          </cell>
          <cell r="D906" t="str">
            <v>75309</v>
          </cell>
          <cell r="E906" t="str">
            <v>132191</v>
          </cell>
          <cell r="F906" t="str">
            <v>1734</v>
          </cell>
          <cell r="G906" t="str">
            <v>D</v>
          </cell>
          <cell r="H906" t="str">
            <v>Albert Einstein Academy for Letters, Arts and Sciences-STEAM</v>
          </cell>
          <cell r="I906" t="str">
            <v>UNIFIED</v>
          </cell>
          <cell r="J906">
            <v>0</v>
          </cell>
        </row>
        <row r="907">
          <cell r="A907">
            <v>14258</v>
          </cell>
          <cell r="B907">
            <v>47</v>
          </cell>
          <cell r="C907" t="str">
            <v>19</v>
          </cell>
          <cell r="D907" t="str">
            <v>75309</v>
          </cell>
          <cell r="E907" t="str">
            <v>132654</v>
          </cell>
          <cell r="F907" t="str">
            <v>1751</v>
          </cell>
          <cell r="G907" t="str">
            <v>D</v>
          </cell>
          <cell r="H907" t="str">
            <v>Community Collaborative Charter School</v>
          </cell>
          <cell r="I907" t="str">
            <v>UNIFIED</v>
          </cell>
          <cell r="J907">
            <v>428668</v>
          </cell>
        </row>
        <row r="908">
          <cell r="A908">
            <v>14080</v>
          </cell>
          <cell r="B908">
            <v>47</v>
          </cell>
          <cell r="C908" t="str">
            <v>19</v>
          </cell>
          <cell r="D908" t="str">
            <v>75309</v>
          </cell>
          <cell r="E908" t="str">
            <v>133231</v>
          </cell>
          <cell r="F908" t="str">
            <v>1596</v>
          </cell>
          <cell r="G908" t="str">
            <v>D</v>
          </cell>
          <cell r="H908" t="str">
            <v>Albert Einstein Academy for Letters, Arts &amp; Sciences - Odyssey</v>
          </cell>
          <cell r="I908" t="str">
            <v>UNIFIED</v>
          </cell>
          <cell r="J908">
            <v>0</v>
          </cell>
        </row>
        <row r="909">
          <cell r="A909">
            <v>14375</v>
          </cell>
          <cell r="B909">
            <v>47</v>
          </cell>
          <cell r="C909" t="str">
            <v>19</v>
          </cell>
          <cell r="D909" t="str">
            <v>75309</v>
          </cell>
          <cell r="E909" t="str">
            <v>134585</v>
          </cell>
          <cell r="F909" t="str">
            <v>1828</v>
          </cell>
          <cell r="G909" t="str">
            <v>D</v>
          </cell>
          <cell r="H909" t="str">
            <v>Pathways Academy Charter School - Adult Education</v>
          </cell>
          <cell r="I909" t="str">
            <v>UNIFIED</v>
          </cell>
          <cell r="J909">
            <v>8174</v>
          </cell>
        </row>
        <row r="910">
          <cell r="A910">
            <v>14376</v>
          </cell>
          <cell r="B910">
            <v>47</v>
          </cell>
          <cell r="C910" t="str">
            <v>19</v>
          </cell>
          <cell r="D910" t="str">
            <v>75309</v>
          </cell>
          <cell r="E910" t="str">
            <v>134619</v>
          </cell>
          <cell r="F910" t="str">
            <v>1836</v>
          </cell>
          <cell r="G910" t="str">
            <v>D</v>
          </cell>
          <cell r="H910" t="str">
            <v>Empower Generations</v>
          </cell>
          <cell r="I910" t="str">
            <v>UNIFIED</v>
          </cell>
          <cell r="J910">
            <v>11010</v>
          </cell>
        </row>
        <row r="911">
          <cell r="A911">
            <v>14107</v>
          </cell>
          <cell r="B911">
            <v>47</v>
          </cell>
          <cell r="C911" t="str">
            <v>19</v>
          </cell>
          <cell r="D911" t="str">
            <v>75309</v>
          </cell>
          <cell r="E911" t="str">
            <v>135145</v>
          </cell>
          <cell r="F911" t="str">
            <v>1651</v>
          </cell>
          <cell r="G911" t="str">
            <v>D</v>
          </cell>
          <cell r="H911" t="str">
            <v>Compass Charter Schools of Los Angeles</v>
          </cell>
          <cell r="I911" t="str">
            <v>UNIFIED</v>
          </cell>
          <cell r="J911">
            <v>85222</v>
          </cell>
        </row>
        <row r="912">
          <cell r="A912">
            <v>14483</v>
          </cell>
          <cell r="B912">
            <v>47</v>
          </cell>
          <cell r="C912" t="str">
            <v>19</v>
          </cell>
          <cell r="D912" t="str">
            <v>75309</v>
          </cell>
          <cell r="E912" t="str">
            <v>136531</v>
          </cell>
          <cell r="F912" t="str">
            <v>1902</v>
          </cell>
          <cell r="G912" t="str">
            <v>D</v>
          </cell>
          <cell r="H912" t="str">
            <v>iLEAD Online</v>
          </cell>
          <cell r="I912" t="str">
            <v>UNIFIED</v>
          </cell>
          <cell r="J912">
            <v>3760</v>
          </cell>
        </row>
        <row r="913">
          <cell r="A913">
            <v>14496</v>
          </cell>
          <cell r="B913">
            <v>47</v>
          </cell>
          <cell r="C913" t="str">
            <v>19</v>
          </cell>
          <cell r="D913" t="str">
            <v>75309</v>
          </cell>
          <cell r="E913" t="str">
            <v>136648</v>
          </cell>
          <cell r="F913" t="str">
            <v>1911</v>
          </cell>
          <cell r="G913" t="str">
            <v>D</v>
          </cell>
          <cell r="H913" t="str">
            <v>Options for Youth-Acton</v>
          </cell>
          <cell r="I913" t="str">
            <v>UNIFIED</v>
          </cell>
          <cell r="J913">
            <v>114196</v>
          </cell>
        </row>
        <row r="914">
          <cell r="A914">
            <v>391</v>
          </cell>
          <cell r="B914">
            <v>47</v>
          </cell>
          <cell r="C914" t="str">
            <v>19</v>
          </cell>
          <cell r="D914" t="str">
            <v>75333</v>
          </cell>
          <cell r="E914" t="str">
            <v>0</v>
          </cell>
          <cell r="H914" t="str">
            <v>Manhattan Beach Unified</v>
          </cell>
          <cell r="I914" t="str">
            <v>UNIFIED</v>
          </cell>
          <cell r="J914">
            <v>1306638</v>
          </cell>
        </row>
        <row r="915">
          <cell r="A915">
            <v>392</v>
          </cell>
          <cell r="B915">
            <v>47</v>
          </cell>
          <cell r="C915" t="str">
            <v>19</v>
          </cell>
          <cell r="D915" t="str">
            <v>75341</v>
          </cell>
          <cell r="E915" t="str">
            <v>0</v>
          </cell>
          <cell r="H915" t="str">
            <v>Redondo Beach Unified</v>
          </cell>
          <cell r="I915" t="str">
            <v>UNIFIED</v>
          </cell>
          <cell r="J915">
            <v>10692706</v>
          </cell>
        </row>
        <row r="916">
          <cell r="A916">
            <v>9612</v>
          </cell>
          <cell r="B916">
            <v>47</v>
          </cell>
          <cell r="C916" t="str">
            <v>19</v>
          </cell>
          <cell r="D916" t="str">
            <v>75663</v>
          </cell>
          <cell r="E916" t="str">
            <v>6120158</v>
          </cell>
          <cell r="F916" t="str">
            <v>0431</v>
          </cell>
          <cell r="G916" t="str">
            <v>D</v>
          </cell>
          <cell r="H916" t="str">
            <v>New West Charter</v>
          </cell>
          <cell r="I916" t="str">
            <v>UNIFIED</v>
          </cell>
          <cell r="J916">
            <v>1223024</v>
          </cell>
        </row>
        <row r="917">
          <cell r="A917">
            <v>9613</v>
          </cell>
          <cell r="B917">
            <v>47</v>
          </cell>
          <cell r="C917" t="str">
            <v>19</v>
          </cell>
          <cell r="D917" t="str">
            <v>75697</v>
          </cell>
          <cell r="E917" t="str">
            <v>1996693</v>
          </cell>
          <cell r="F917" t="str">
            <v>0505</v>
          </cell>
          <cell r="G917" t="str">
            <v>D</v>
          </cell>
          <cell r="H917" t="str">
            <v>School of Arts and Enterprise</v>
          </cell>
          <cell r="I917" t="str">
            <v>UNIFIED</v>
          </cell>
          <cell r="J917">
            <v>1243464</v>
          </cell>
        </row>
        <row r="918">
          <cell r="A918">
            <v>9740</v>
          </cell>
          <cell r="B918">
            <v>47</v>
          </cell>
          <cell r="C918" t="str">
            <v>19</v>
          </cell>
          <cell r="D918" t="str">
            <v>75713</v>
          </cell>
          <cell r="E918" t="str">
            <v>0</v>
          </cell>
          <cell r="H918" t="str">
            <v>Alhambra Unified</v>
          </cell>
          <cell r="I918" t="str">
            <v>UNIFIED</v>
          </cell>
          <cell r="J918">
            <v>27235380</v>
          </cell>
        </row>
        <row r="919">
          <cell r="A919">
            <v>12186</v>
          </cell>
          <cell r="B919">
            <v>47</v>
          </cell>
          <cell r="C919" t="str">
            <v>19</v>
          </cell>
          <cell r="D919" t="str">
            <v>76547</v>
          </cell>
          <cell r="E919" t="str">
            <v>118760</v>
          </cell>
          <cell r="F919" t="str">
            <v>1062</v>
          </cell>
          <cell r="G919" t="str">
            <v>D</v>
          </cell>
          <cell r="H919" t="str">
            <v>Barack Obama Charter</v>
          </cell>
          <cell r="I919" t="str">
            <v>UNIFIED</v>
          </cell>
          <cell r="J919">
            <v>558145</v>
          </cell>
        </row>
        <row r="920">
          <cell r="A920">
            <v>14053</v>
          </cell>
          <cell r="B920">
            <v>47</v>
          </cell>
          <cell r="C920" t="str">
            <v>19</v>
          </cell>
          <cell r="D920" t="str">
            <v>76869</v>
          </cell>
          <cell r="E920" t="str">
            <v>0</v>
          </cell>
          <cell r="H920" t="str">
            <v>Wiseburn Unified</v>
          </cell>
          <cell r="I920" t="str">
            <v>UNIFIED</v>
          </cell>
          <cell r="J920">
            <v>3811819</v>
          </cell>
        </row>
        <row r="921">
          <cell r="A921">
            <v>12184</v>
          </cell>
          <cell r="B921">
            <v>47</v>
          </cell>
          <cell r="C921" t="str">
            <v>19</v>
          </cell>
          <cell r="D921" t="str">
            <v>76869</v>
          </cell>
          <cell r="E921" t="str">
            <v>119016</v>
          </cell>
          <cell r="F921" t="str">
            <v>1060</v>
          </cell>
          <cell r="G921" t="str">
            <v>D</v>
          </cell>
          <cell r="H921" t="str">
            <v>Da Vinci Science</v>
          </cell>
          <cell r="I921" t="str">
            <v>UNIFIED</v>
          </cell>
          <cell r="J921">
            <v>887404</v>
          </cell>
        </row>
        <row r="922">
          <cell r="A922">
            <v>12185</v>
          </cell>
          <cell r="B922">
            <v>47</v>
          </cell>
          <cell r="C922" t="str">
            <v>19</v>
          </cell>
          <cell r="D922" t="str">
            <v>76869</v>
          </cell>
          <cell r="E922" t="str">
            <v>119636</v>
          </cell>
          <cell r="F922" t="str">
            <v>1081</v>
          </cell>
          <cell r="G922" t="str">
            <v>D</v>
          </cell>
          <cell r="H922" t="str">
            <v>Da Vinci Design</v>
          </cell>
          <cell r="I922" t="str">
            <v>UNIFIED</v>
          </cell>
          <cell r="J922">
            <v>934681</v>
          </cell>
        </row>
        <row r="923">
          <cell r="A923">
            <v>13980</v>
          </cell>
          <cell r="B923">
            <v>47</v>
          </cell>
          <cell r="C923" t="str">
            <v>19</v>
          </cell>
          <cell r="D923" t="str">
            <v>76869</v>
          </cell>
          <cell r="E923" t="str">
            <v>128728</v>
          </cell>
          <cell r="F923" t="str">
            <v>1597</v>
          </cell>
          <cell r="G923" t="str">
            <v>D</v>
          </cell>
          <cell r="H923" t="str">
            <v>Da Vinci Innovation Academy</v>
          </cell>
          <cell r="I923" t="str">
            <v>UNIFIED</v>
          </cell>
          <cell r="J923">
            <v>77950</v>
          </cell>
        </row>
        <row r="924">
          <cell r="A924">
            <v>14127</v>
          </cell>
          <cell r="B924">
            <v>47</v>
          </cell>
          <cell r="C924" t="str">
            <v>19</v>
          </cell>
          <cell r="D924" t="str">
            <v>76869</v>
          </cell>
          <cell r="E924" t="str">
            <v>131128</v>
          </cell>
          <cell r="F924" t="str">
            <v>1689</v>
          </cell>
          <cell r="G924" t="str">
            <v>D</v>
          </cell>
          <cell r="H924" t="str">
            <v>Da Vinci Communications High</v>
          </cell>
          <cell r="I924" t="str">
            <v>UNIFIED</v>
          </cell>
          <cell r="J924">
            <v>68982</v>
          </cell>
        </row>
        <row r="925">
          <cell r="A925">
            <v>14471</v>
          </cell>
          <cell r="B925">
            <v>47</v>
          </cell>
          <cell r="C925" t="str">
            <v>19</v>
          </cell>
          <cell r="D925" t="str">
            <v>76869</v>
          </cell>
          <cell r="E925" t="str">
            <v>135988</v>
          </cell>
          <cell r="F925" t="str">
            <v>1865</v>
          </cell>
          <cell r="G925" t="str">
            <v>D</v>
          </cell>
          <cell r="H925" t="str">
            <v>RISE High</v>
          </cell>
          <cell r="I925" t="str">
            <v>UNIFIED</v>
          </cell>
          <cell r="J925">
            <v>12448</v>
          </cell>
        </row>
        <row r="926">
          <cell r="A926">
            <v>11993</v>
          </cell>
          <cell r="B926">
            <v>47</v>
          </cell>
          <cell r="C926" t="str">
            <v>19</v>
          </cell>
          <cell r="D926" t="str">
            <v>76885</v>
          </cell>
          <cell r="E926" t="str">
            <v>132928</v>
          </cell>
          <cell r="F926" t="str">
            <v>1685</v>
          </cell>
          <cell r="G926" t="str">
            <v>D</v>
          </cell>
          <cell r="H926" t="str">
            <v>Anahuacalmecac International University Preparatory of North America</v>
          </cell>
          <cell r="I926" t="str">
            <v>UNIFIED</v>
          </cell>
          <cell r="J926">
            <v>570946</v>
          </cell>
        </row>
        <row r="927">
          <cell r="A927">
            <v>12338</v>
          </cell>
          <cell r="B927">
            <v>47</v>
          </cell>
          <cell r="C927" t="str">
            <v>19</v>
          </cell>
          <cell r="D927" t="str">
            <v>76968</v>
          </cell>
          <cell r="E927" t="str">
            <v>109926</v>
          </cell>
          <cell r="F927" t="str">
            <v>0738</v>
          </cell>
          <cell r="G927" t="str">
            <v>D</v>
          </cell>
          <cell r="H927" t="str">
            <v>Academia Avance Charter</v>
          </cell>
          <cell r="I927" t="str">
            <v>UNIFIED</v>
          </cell>
          <cell r="J927">
            <v>619853</v>
          </cell>
        </row>
        <row r="928">
          <cell r="A928">
            <v>14337</v>
          </cell>
          <cell r="B928">
            <v>47</v>
          </cell>
          <cell r="C928" t="str">
            <v>19</v>
          </cell>
          <cell r="D928" t="str">
            <v>76992</v>
          </cell>
          <cell r="E928" t="str">
            <v>133900</v>
          </cell>
          <cell r="F928" t="str">
            <v>1789</v>
          </cell>
          <cell r="G928" t="str">
            <v>D</v>
          </cell>
          <cell r="H928" t="str">
            <v>Prepa Tec Los Angeles High</v>
          </cell>
          <cell r="I928" t="str">
            <v>UNIFIED</v>
          </cell>
          <cell r="J928">
            <v>41348</v>
          </cell>
        </row>
        <row r="929">
          <cell r="A929">
            <v>14467</v>
          </cell>
          <cell r="B929">
            <v>47</v>
          </cell>
          <cell r="C929" t="str">
            <v>19</v>
          </cell>
          <cell r="D929" t="str">
            <v>77073</v>
          </cell>
          <cell r="E929" t="str">
            <v>135947</v>
          </cell>
          <cell r="F929" t="str">
            <v>1857</v>
          </cell>
          <cell r="G929" t="str">
            <v>D</v>
          </cell>
          <cell r="H929" t="str">
            <v>Celerity Rolas Charter School</v>
          </cell>
          <cell r="I929" t="str">
            <v>UNIFIED</v>
          </cell>
          <cell r="J929">
            <v>57328</v>
          </cell>
        </row>
        <row r="930">
          <cell r="A930">
            <v>14468</v>
          </cell>
          <cell r="B930">
            <v>47</v>
          </cell>
          <cell r="C930" t="str">
            <v>19</v>
          </cell>
          <cell r="D930" t="str">
            <v>77081</v>
          </cell>
          <cell r="E930" t="str">
            <v>135954</v>
          </cell>
          <cell r="F930" t="str">
            <v>1858</v>
          </cell>
          <cell r="G930" t="str">
            <v>D</v>
          </cell>
          <cell r="H930" t="str">
            <v>Celerity Himalia Charter School</v>
          </cell>
          <cell r="I930" t="str">
            <v>UNIFIED</v>
          </cell>
          <cell r="J930">
            <v>115938</v>
          </cell>
        </row>
        <row r="931">
          <cell r="A931">
            <v>21</v>
          </cell>
          <cell r="B931">
            <v>47</v>
          </cell>
          <cell r="C931" t="str">
            <v>20</v>
          </cell>
          <cell r="D931" t="str">
            <v>10207</v>
          </cell>
          <cell r="E931" t="str">
            <v>0</v>
          </cell>
          <cell r="H931" t="str">
            <v>Madera County Superintendent of Schools</v>
          </cell>
          <cell r="I931" t="str">
            <v>CO OFFICE</v>
          </cell>
          <cell r="J931">
            <v>264648</v>
          </cell>
        </row>
        <row r="932">
          <cell r="A932">
            <v>11997</v>
          </cell>
          <cell r="B932">
            <v>47</v>
          </cell>
          <cell r="C932" t="str">
            <v>20</v>
          </cell>
          <cell r="D932" t="str">
            <v>10207</v>
          </cell>
          <cell r="E932" t="str">
            <v>117184</v>
          </cell>
          <cell r="F932" t="str">
            <v>1001</v>
          </cell>
          <cell r="G932" t="str">
            <v>L</v>
          </cell>
          <cell r="H932" t="str">
            <v>Madera County Independent Academy</v>
          </cell>
          <cell r="I932" t="str">
            <v>CO OFFICE</v>
          </cell>
          <cell r="J932">
            <v>421672</v>
          </cell>
        </row>
        <row r="933">
          <cell r="A933">
            <v>1057</v>
          </cell>
          <cell r="B933">
            <v>47</v>
          </cell>
          <cell r="C933" t="str">
            <v>20</v>
          </cell>
          <cell r="D933" t="str">
            <v>10207</v>
          </cell>
          <cell r="E933" t="str">
            <v>2030229</v>
          </cell>
          <cell r="F933" t="str">
            <v>0460</v>
          </cell>
          <cell r="G933" t="str">
            <v>L</v>
          </cell>
          <cell r="H933" t="str">
            <v>Pioneer Technical Center</v>
          </cell>
          <cell r="I933" t="str">
            <v>CO OFFICE</v>
          </cell>
          <cell r="J933">
            <v>196812</v>
          </cell>
        </row>
        <row r="934">
          <cell r="A934">
            <v>393</v>
          </cell>
          <cell r="B934">
            <v>47</v>
          </cell>
          <cell r="C934" t="str">
            <v>20</v>
          </cell>
          <cell r="D934" t="str">
            <v>65177</v>
          </cell>
          <cell r="E934" t="str">
            <v>0</v>
          </cell>
          <cell r="H934" t="str">
            <v>Alview-Dairyland Union Elementary</v>
          </cell>
          <cell r="I934" t="str">
            <v>ELEMENTARY</v>
          </cell>
          <cell r="J934">
            <v>552737</v>
          </cell>
        </row>
        <row r="935">
          <cell r="A935">
            <v>394</v>
          </cell>
          <cell r="B935">
            <v>47</v>
          </cell>
          <cell r="C935" t="str">
            <v>20</v>
          </cell>
          <cell r="D935" t="str">
            <v>65185</v>
          </cell>
          <cell r="E935" t="str">
            <v>0</v>
          </cell>
          <cell r="H935" t="str">
            <v>Bass Lake Joint Union Elementary</v>
          </cell>
          <cell r="I935" t="str">
            <v>ELEMENTARY</v>
          </cell>
          <cell r="J935">
            <v>167260</v>
          </cell>
        </row>
        <row r="936">
          <cell r="A936">
            <v>14081</v>
          </cell>
          <cell r="B936">
            <v>47</v>
          </cell>
          <cell r="C936" t="str">
            <v>20</v>
          </cell>
          <cell r="D936" t="str">
            <v>65185</v>
          </cell>
          <cell r="E936" t="str">
            <v>129015</v>
          </cell>
          <cell r="F936" t="str">
            <v>1610</v>
          </cell>
          <cell r="G936" t="str">
            <v>D</v>
          </cell>
          <cell r="H936" t="str">
            <v>Yosemite-Wawona Elementary Charter</v>
          </cell>
          <cell r="I936" t="str">
            <v>ELEMENTARY</v>
          </cell>
          <cell r="J936">
            <v>4816</v>
          </cell>
        </row>
        <row r="937">
          <cell r="A937">
            <v>395</v>
          </cell>
          <cell r="B937">
            <v>47</v>
          </cell>
          <cell r="C937" t="str">
            <v>20</v>
          </cell>
          <cell r="D937" t="str">
            <v>65193</v>
          </cell>
          <cell r="E937" t="str">
            <v>0</v>
          </cell>
          <cell r="H937" t="str">
            <v>Chowchilla Elementary</v>
          </cell>
          <cell r="I937" t="str">
            <v>ELEMENTARY</v>
          </cell>
          <cell r="J937">
            <v>3161123</v>
          </cell>
        </row>
        <row r="938">
          <cell r="A938">
            <v>396</v>
          </cell>
          <cell r="B938">
            <v>47</v>
          </cell>
          <cell r="C938" t="str">
            <v>20</v>
          </cell>
          <cell r="D938" t="str">
            <v>65201</v>
          </cell>
          <cell r="E938" t="str">
            <v>0</v>
          </cell>
          <cell r="H938" t="str">
            <v>Chowchilla Union High</v>
          </cell>
          <cell r="I938" t="str">
            <v>HIGH</v>
          </cell>
          <cell r="J938">
            <v>1847601</v>
          </cell>
        </row>
        <row r="939">
          <cell r="A939">
            <v>398</v>
          </cell>
          <cell r="B939">
            <v>47</v>
          </cell>
          <cell r="C939" t="str">
            <v>20</v>
          </cell>
          <cell r="D939" t="str">
            <v>65243</v>
          </cell>
          <cell r="E939" t="str">
            <v>0</v>
          </cell>
          <cell r="H939" t="str">
            <v>Madera Unified</v>
          </cell>
          <cell r="I939" t="str">
            <v>UNIFIED</v>
          </cell>
          <cell r="J939">
            <v>28538619</v>
          </cell>
        </row>
        <row r="940">
          <cell r="A940">
            <v>9614</v>
          </cell>
          <cell r="B940">
            <v>47</v>
          </cell>
          <cell r="C940" t="str">
            <v>20</v>
          </cell>
          <cell r="D940" t="str">
            <v>65243</v>
          </cell>
          <cell r="E940" t="str">
            <v>100016</v>
          </cell>
          <cell r="F940" t="str">
            <v>0507</v>
          </cell>
          <cell r="G940" t="str">
            <v>D</v>
          </cell>
          <cell r="H940" t="str">
            <v>Sherman Thomas Charter</v>
          </cell>
          <cell r="I940" t="str">
            <v>UNIFIED</v>
          </cell>
          <cell r="J940">
            <v>311944</v>
          </cell>
        </row>
        <row r="941">
          <cell r="A941">
            <v>10159</v>
          </cell>
          <cell r="B941">
            <v>47</v>
          </cell>
          <cell r="C941" t="str">
            <v>20</v>
          </cell>
          <cell r="D941" t="str">
            <v>65243</v>
          </cell>
          <cell r="E941" t="str">
            <v>107938</v>
          </cell>
          <cell r="F941" t="str">
            <v>0676</v>
          </cell>
          <cell r="G941" t="str">
            <v>D</v>
          </cell>
          <cell r="H941" t="str">
            <v>Ezequiel Tafoya Alvarado Academy</v>
          </cell>
          <cell r="I941" t="str">
            <v>UNIFIED</v>
          </cell>
          <cell r="J941">
            <v>834429</v>
          </cell>
        </row>
        <row r="942">
          <cell r="A942">
            <v>12187</v>
          </cell>
          <cell r="B942">
            <v>47</v>
          </cell>
          <cell r="C942" t="str">
            <v>20</v>
          </cell>
          <cell r="D942" t="str">
            <v>65243</v>
          </cell>
          <cell r="E942" t="str">
            <v>118950</v>
          </cell>
          <cell r="F942" t="str">
            <v>1058</v>
          </cell>
          <cell r="G942" t="str">
            <v>D</v>
          </cell>
          <cell r="H942" t="str">
            <v>Sherman Thomas Charter High</v>
          </cell>
          <cell r="I942" t="str">
            <v>UNIFIED</v>
          </cell>
          <cell r="J942">
            <v>94508</v>
          </cell>
        </row>
        <row r="943">
          <cell r="A943">
            <v>14441</v>
          </cell>
          <cell r="B943">
            <v>47</v>
          </cell>
          <cell r="C943" t="str">
            <v>20</v>
          </cell>
          <cell r="D943" t="str">
            <v>65243</v>
          </cell>
          <cell r="E943" t="str">
            <v>134510</v>
          </cell>
          <cell r="F943" t="str">
            <v>1780</v>
          </cell>
          <cell r="G943" t="str">
            <v>D</v>
          </cell>
          <cell r="H943" t="str">
            <v>Sherman Thomas STEM Academy</v>
          </cell>
          <cell r="I943" t="str">
            <v>UNIFIED</v>
          </cell>
          <cell r="J943">
            <v>14614</v>
          </cell>
        </row>
        <row r="944">
          <cell r="A944">
            <v>399</v>
          </cell>
          <cell r="B944">
            <v>47</v>
          </cell>
          <cell r="C944" t="str">
            <v>20</v>
          </cell>
          <cell r="D944" t="str">
            <v>65276</v>
          </cell>
          <cell r="E944" t="str">
            <v>0</v>
          </cell>
          <cell r="H944" t="str">
            <v>Raymond-Knowles Union Elementary</v>
          </cell>
          <cell r="I944" t="str">
            <v>ELEMENTARY</v>
          </cell>
          <cell r="J944">
            <v>11946</v>
          </cell>
        </row>
        <row r="945">
          <cell r="A945">
            <v>401</v>
          </cell>
          <cell r="B945">
            <v>47</v>
          </cell>
          <cell r="C945" t="str">
            <v>20</v>
          </cell>
          <cell r="D945" t="str">
            <v>75580</v>
          </cell>
          <cell r="E945" t="str">
            <v>0</v>
          </cell>
          <cell r="H945" t="str">
            <v>Golden Valley Unified</v>
          </cell>
          <cell r="I945" t="str">
            <v>UNIFIED</v>
          </cell>
          <cell r="J945">
            <v>3217034</v>
          </cell>
        </row>
        <row r="946">
          <cell r="A946">
            <v>402</v>
          </cell>
          <cell r="B946">
            <v>47</v>
          </cell>
          <cell r="C946" t="str">
            <v>20</v>
          </cell>
          <cell r="D946" t="str">
            <v>75606</v>
          </cell>
          <cell r="E946" t="str">
            <v>0</v>
          </cell>
          <cell r="H946" t="str">
            <v>Chawanakee Unified</v>
          </cell>
          <cell r="I946" t="str">
            <v>UNIFIED</v>
          </cell>
          <cell r="J946">
            <v>1233319</v>
          </cell>
        </row>
        <row r="947">
          <cell r="A947">
            <v>12625</v>
          </cell>
          <cell r="B947">
            <v>47</v>
          </cell>
          <cell r="C947" t="str">
            <v>20</v>
          </cell>
          <cell r="D947" t="str">
            <v>75606</v>
          </cell>
          <cell r="E947" t="str">
            <v>125021</v>
          </cell>
          <cell r="F947" t="str">
            <v>1341</v>
          </cell>
          <cell r="G947" t="str">
            <v>L</v>
          </cell>
          <cell r="H947" t="str">
            <v>Minarets Charter High</v>
          </cell>
          <cell r="I947" t="str">
            <v>UNIFIED</v>
          </cell>
          <cell r="J947">
            <v>454929</v>
          </cell>
        </row>
        <row r="948">
          <cell r="A948">
            <v>14262</v>
          </cell>
          <cell r="B948">
            <v>47</v>
          </cell>
          <cell r="C948" t="str">
            <v>20</v>
          </cell>
          <cell r="D948" t="str">
            <v>75606</v>
          </cell>
          <cell r="E948" t="str">
            <v>132936</v>
          </cell>
          <cell r="F948" t="str">
            <v>1763</v>
          </cell>
          <cell r="G948" t="str">
            <v>L</v>
          </cell>
          <cell r="H948" t="str">
            <v>Chawanakee Academy Charter</v>
          </cell>
          <cell r="I948" t="str">
            <v>UNIFIED</v>
          </cell>
          <cell r="J948">
            <v>35288</v>
          </cell>
        </row>
        <row r="949">
          <cell r="A949">
            <v>10231</v>
          </cell>
          <cell r="B949">
            <v>47</v>
          </cell>
          <cell r="C949" t="str">
            <v>20</v>
          </cell>
          <cell r="D949" t="str">
            <v>76414</v>
          </cell>
          <cell r="E949" t="str">
            <v>0</v>
          </cell>
          <cell r="H949" t="str">
            <v>Yosemite Unified</v>
          </cell>
          <cell r="I949" t="str">
            <v>UNIFIED</v>
          </cell>
          <cell r="J949">
            <v>2792679</v>
          </cell>
        </row>
        <row r="950">
          <cell r="A950">
            <v>1216</v>
          </cell>
          <cell r="B950">
            <v>47</v>
          </cell>
          <cell r="C950" t="str">
            <v>20</v>
          </cell>
          <cell r="D950" t="str">
            <v>76414</v>
          </cell>
          <cell r="E950" t="str">
            <v>2030237</v>
          </cell>
          <cell r="F950" t="str">
            <v>0479</v>
          </cell>
          <cell r="G950" t="str">
            <v>D</v>
          </cell>
          <cell r="H950" t="str">
            <v>Glacier High School Charter</v>
          </cell>
          <cell r="I950" t="str">
            <v>UNIFIED</v>
          </cell>
          <cell r="J950">
            <v>204521</v>
          </cell>
        </row>
        <row r="951">
          <cell r="A951">
            <v>1215</v>
          </cell>
          <cell r="B951">
            <v>47</v>
          </cell>
          <cell r="C951" t="str">
            <v>20</v>
          </cell>
          <cell r="D951" t="str">
            <v>76414</v>
          </cell>
          <cell r="E951" t="str">
            <v>6110076</v>
          </cell>
          <cell r="F951" t="str">
            <v>0063</v>
          </cell>
          <cell r="G951" t="str">
            <v>D</v>
          </cell>
          <cell r="H951" t="str">
            <v>Mountain Home Charter (Alternative)</v>
          </cell>
          <cell r="I951" t="str">
            <v>UNIFIED</v>
          </cell>
          <cell r="J951">
            <v>496799</v>
          </cell>
        </row>
        <row r="952">
          <cell r="A952">
            <v>22</v>
          </cell>
          <cell r="B952">
            <v>47</v>
          </cell>
          <cell r="C952" t="str">
            <v>21</v>
          </cell>
          <cell r="D952" t="str">
            <v>10215</v>
          </cell>
          <cell r="E952" t="str">
            <v>0</v>
          </cell>
          <cell r="H952" t="str">
            <v>Marin Co. Office of Education</v>
          </cell>
          <cell r="I952" t="str">
            <v>CO OFFICE</v>
          </cell>
          <cell r="J952">
            <v>11560</v>
          </cell>
        </row>
        <row r="953">
          <cell r="A953">
            <v>1058</v>
          </cell>
          <cell r="B953">
            <v>47</v>
          </cell>
          <cell r="C953" t="str">
            <v>21</v>
          </cell>
          <cell r="D953" t="str">
            <v>10215</v>
          </cell>
          <cell r="E953" t="str">
            <v>2130102</v>
          </cell>
          <cell r="F953" t="str">
            <v>0087</v>
          </cell>
          <cell r="G953" t="str">
            <v>L</v>
          </cell>
          <cell r="H953" t="str">
            <v>Phoenix Academy</v>
          </cell>
          <cell r="I953" t="str">
            <v>CO OFFICE</v>
          </cell>
          <cell r="J953">
            <v>0</v>
          </cell>
        </row>
        <row r="954">
          <cell r="A954">
            <v>403</v>
          </cell>
          <cell r="B954">
            <v>47</v>
          </cell>
          <cell r="C954" t="str">
            <v>21</v>
          </cell>
          <cell r="D954" t="str">
            <v>65300</v>
          </cell>
          <cell r="E954" t="str">
            <v>0</v>
          </cell>
          <cell r="H954" t="str">
            <v>Bolinas-Stinson Union</v>
          </cell>
          <cell r="I954" t="str">
            <v>ELEMENTARY</v>
          </cell>
          <cell r="J954">
            <v>16616</v>
          </cell>
        </row>
        <row r="955">
          <cell r="A955">
            <v>404</v>
          </cell>
          <cell r="B955">
            <v>47</v>
          </cell>
          <cell r="C955" t="str">
            <v>21</v>
          </cell>
          <cell r="D955" t="str">
            <v>65318</v>
          </cell>
          <cell r="E955" t="str">
            <v>0</v>
          </cell>
          <cell r="H955" t="str">
            <v>Dixie Elementary</v>
          </cell>
          <cell r="I955" t="str">
            <v>ELEMENTARY</v>
          </cell>
          <cell r="J955">
            <v>387912</v>
          </cell>
        </row>
        <row r="956">
          <cell r="A956">
            <v>405</v>
          </cell>
          <cell r="B956">
            <v>47</v>
          </cell>
          <cell r="C956" t="str">
            <v>21</v>
          </cell>
          <cell r="D956" t="str">
            <v>65334</v>
          </cell>
          <cell r="E956" t="str">
            <v>0</v>
          </cell>
          <cell r="H956" t="str">
            <v>Kentfield Elementary</v>
          </cell>
          <cell r="I956" t="str">
            <v>ELEMENTARY</v>
          </cell>
          <cell r="J956">
            <v>243104</v>
          </cell>
        </row>
        <row r="957">
          <cell r="A957">
            <v>406</v>
          </cell>
          <cell r="B957">
            <v>47</v>
          </cell>
          <cell r="C957" t="str">
            <v>21</v>
          </cell>
          <cell r="D957" t="str">
            <v>65342</v>
          </cell>
          <cell r="E957" t="str">
            <v>0</v>
          </cell>
          <cell r="H957" t="str">
            <v>Laguna Joint Elementary</v>
          </cell>
          <cell r="I957" t="str">
            <v>ELEMENTARY</v>
          </cell>
          <cell r="J957">
            <v>27253</v>
          </cell>
        </row>
        <row r="958">
          <cell r="A958">
            <v>407</v>
          </cell>
          <cell r="B958">
            <v>47</v>
          </cell>
          <cell r="C958" t="str">
            <v>21</v>
          </cell>
          <cell r="D958" t="str">
            <v>65359</v>
          </cell>
          <cell r="E958" t="str">
            <v>0</v>
          </cell>
          <cell r="H958" t="str">
            <v>Lagunitas Elementary</v>
          </cell>
          <cell r="I958" t="str">
            <v>ELEMENTARY</v>
          </cell>
          <cell r="J958">
            <v>48724</v>
          </cell>
        </row>
        <row r="959">
          <cell r="A959">
            <v>408</v>
          </cell>
          <cell r="B959">
            <v>47</v>
          </cell>
          <cell r="C959" t="str">
            <v>21</v>
          </cell>
          <cell r="D959" t="str">
            <v>65367</v>
          </cell>
          <cell r="E959" t="str">
            <v>0</v>
          </cell>
          <cell r="H959" t="str">
            <v>Larkspur-Corte Madera</v>
          </cell>
          <cell r="I959" t="str">
            <v>ELEMENTARY</v>
          </cell>
          <cell r="J959">
            <v>299508</v>
          </cell>
        </row>
        <row r="960">
          <cell r="A960">
            <v>409</v>
          </cell>
          <cell r="B960">
            <v>47</v>
          </cell>
          <cell r="C960" t="str">
            <v>21</v>
          </cell>
          <cell r="D960" t="str">
            <v>65375</v>
          </cell>
          <cell r="E960" t="str">
            <v>0</v>
          </cell>
          <cell r="H960" t="str">
            <v>Lincoln Elementary</v>
          </cell>
          <cell r="I960" t="str">
            <v>ELEMENTARY</v>
          </cell>
          <cell r="J960">
            <v>23538</v>
          </cell>
        </row>
        <row r="961">
          <cell r="A961">
            <v>410</v>
          </cell>
          <cell r="B961">
            <v>47</v>
          </cell>
          <cell r="C961" t="str">
            <v>21</v>
          </cell>
          <cell r="D961" t="str">
            <v>65391</v>
          </cell>
          <cell r="E961" t="str">
            <v>0</v>
          </cell>
          <cell r="H961" t="str">
            <v>Mill Valley Elementary</v>
          </cell>
          <cell r="I961" t="str">
            <v>ELEMENTARY</v>
          </cell>
          <cell r="J961">
            <v>606152</v>
          </cell>
        </row>
        <row r="962">
          <cell r="A962">
            <v>411</v>
          </cell>
          <cell r="B962">
            <v>47</v>
          </cell>
          <cell r="C962" t="str">
            <v>21</v>
          </cell>
          <cell r="D962" t="str">
            <v>65409</v>
          </cell>
          <cell r="E962" t="str">
            <v>0</v>
          </cell>
          <cell r="H962" t="str">
            <v>Nicasio</v>
          </cell>
          <cell r="I962" t="str">
            <v>ELEMENTARY</v>
          </cell>
          <cell r="J962">
            <v>8532</v>
          </cell>
        </row>
        <row r="963">
          <cell r="A963">
            <v>412</v>
          </cell>
          <cell r="B963">
            <v>47</v>
          </cell>
          <cell r="C963" t="str">
            <v>21</v>
          </cell>
          <cell r="D963" t="str">
            <v>65417</v>
          </cell>
          <cell r="E963" t="str">
            <v>0</v>
          </cell>
          <cell r="H963" t="str">
            <v>Novato Unified</v>
          </cell>
          <cell r="I963" t="str">
            <v>UNIFIED</v>
          </cell>
          <cell r="J963">
            <v>9206912</v>
          </cell>
        </row>
        <row r="964">
          <cell r="A964">
            <v>1217</v>
          </cell>
          <cell r="B964">
            <v>47</v>
          </cell>
          <cell r="C964" t="str">
            <v>21</v>
          </cell>
          <cell r="D964" t="str">
            <v>65417</v>
          </cell>
          <cell r="E964" t="str">
            <v>6113229</v>
          </cell>
          <cell r="F964" t="str">
            <v>0089</v>
          </cell>
          <cell r="G964" t="str">
            <v>D</v>
          </cell>
          <cell r="H964" t="str">
            <v>Novato Charter</v>
          </cell>
          <cell r="I964" t="str">
            <v>UNIFIED</v>
          </cell>
          <cell r="J964">
            <v>337672</v>
          </cell>
        </row>
        <row r="965">
          <cell r="A965">
            <v>413</v>
          </cell>
          <cell r="B965">
            <v>47</v>
          </cell>
          <cell r="C965" t="str">
            <v>21</v>
          </cell>
          <cell r="D965" t="str">
            <v>65425</v>
          </cell>
          <cell r="E965" t="str">
            <v>0</v>
          </cell>
          <cell r="H965" t="str">
            <v>Reed Union Elementary</v>
          </cell>
          <cell r="I965" t="str">
            <v>ELEMENTARY</v>
          </cell>
          <cell r="J965">
            <v>294198</v>
          </cell>
        </row>
        <row r="966">
          <cell r="A966">
            <v>414</v>
          </cell>
          <cell r="B966">
            <v>47</v>
          </cell>
          <cell r="C966" t="str">
            <v>21</v>
          </cell>
          <cell r="D966" t="str">
            <v>65433</v>
          </cell>
          <cell r="E966" t="str">
            <v>0</v>
          </cell>
          <cell r="H966" t="str">
            <v>Ross Elementary</v>
          </cell>
          <cell r="I966" t="str">
            <v>ELEMENTARY</v>
          </cell>
          <cell r="J966">
            <v>73758</v>
          </cell>
        </row>
        <row r="967">
          <cell r="A967">
            <v>415</v>
          </cell>
          <cell r="B967">
            <v>47</v>
          </cell>
          <cell r="C967" t="str">
            <v>21</v>
          </cell>
          <cell r="D967" t="str">
            <v>65458</v>
          </cell>
          <cell r="E967" t="str">
            <v>0</v>
          </cell>
          <cell r="H967" t="str">
            <v>San Rafael City Elementary</v>
          </cell>
          <cell r="I967" t="str">
            <v>ELEMENTARY</v>
          </cell>
          <cell r="J967">
            <v>4797187</v>
          </cell>
        </row>
        <row r="968">
          <cell r="A968">
            <v>416</v>
          </cell>
          <cell r="B968">
            <v>47</v>
          </cell>
          <cell r="C968" t="str">
            <v>21</v>
          </cell>
          <cell r="D968" t="str">
            <v>65466</v>
          </cell>
          <cell r="E968" t="str">
            <v>0</v>
          </cell>
          <cell r="H968" t="str">
            <v>San Rafael City High</v>
          </cell>
          <cell r="I968" t="str">
            <v>HIGH</v>
          </cell>
          <cell r="J968">
            <v>506726</v>
          </cell>
        </row>
        <row r="969">
          <cell r="A969">
            <v>417</v>
          </cell>
          <cell r="B969">
            <v>47</v>
          </cell>
          <cell r="C969" t="str">
            <v>21</v>
          </cell>
          <cell r="D969" t="str">
            <v>65474</v>
          </cell>
          <cell r="E969" t="str">
            <v>0</v>
          </cell>
          <cell r="H969" t="str">
            <v>Sausalito Marin City</v>
          </cell>
          <cell r="I969" t="str">
            <v>ELEMENTARY</v>
          </cell>
          <cell r="J969">
            <v>30084</v>
          </cell>
        </row>
        <row r="970">
          <cell r="A970">
            <v>1218</v>
          </cell>
          <cell r="B970">
            <v>47</v>
          </cell>
          <cell r="C970" t="str">
            <v>21</v>
          </cell>
          <cell r="D970" t="str">
            <v>65474</v>
          </cell>
          <cell r="E970" t="str">
            <v>6118491</v>
          </cell>
          <cell r="F970" t="str">
            <v>0351</v>
          </cell>
          <cell r="G970" t="str">
            <v>D</v>
          </cell>
          <cell r="H970" t="str">
            <v>Willow Creek Academy</v>
          </cell>
          <cell r="I970" t="str">
            <v>ELEMENTARY</v>
          </cell>
          <cell r="J970">
            <v>76712</v>
          </cell>
        </row>
        <row r="971">
          <cell r="A971">
            <v>418</v>
          </cell>
          <cell r="B971">
            <v>47</v>
          </cell>
          <cell r="C971" t="str">
            <v>21</v>
          </cell>
          <cell r="D971" t="str">
            <v>65482</v>
          </cell>
          <cell r="E971" t="str">
            <v>0</v>
          </cell>
          <cell r="H971" t="str">
            <v>Tamalpais Union High</v>
          </cell>
          <cell r="I971" t="str">
            <v>HIGH</v>
          </cell>
          <cell r="J971">
            <v>917880</v>
          </cell>
        </row>
        <row r="972">
          <cell r="A972">
            <v>420</v>
          </cell>
          <cell r="B972">
            <v>47</v>
          </cell>
          <cell r="C972" t="str">
            <v>21</v>
          </cell>
          <cell r="D972" t="str">
            <v>73361</v>
          </cell>
          <cell r="E972" t="str">
            <v>0</v>
          </cell>
          <cell r="H972" t="str">
            <v>Shoreline Unified</v>
          </cell>
          <cell r="I972" t="str">
            <v>UNIFIED</v>
          </cell>
          <cell r="J972">
            <v>97438</v>
          </cell>
        </row>
        <row r="973">
          <cell r="A973">
            <v>421</v>
          </cell>
          <cell r="B973">
            <v>47</v>
          </cell>
          <cell r="C973" t="str">
            <v>21</v>
          </cell>
          <cell r="D973" t="str">
            <v>75002</v>
          </cell>
          <cell r="E973" t="str">
            <v>0</v>
          </cell>
          <cell r="H973" t="str">
            <v>Ross Valley Elementary</v>
          </cell>
          <cell r="I973" t="str">
            <v>ELEMENTARY</v>
          </cell>
          <cell r="J973">
            <v>2248075</v>
          </cell>
        </row>
        <row r="974">
          <cell r="A974">
            <v>14442</v>
          </cell>
          <cell r="B974">
            <v>47</v>
          </cell>
          <cell r="C974" t="str">
            <v>21</v>
          </cell>
          <cell r="D974" t="str">
            <v>77065</v>
          </cell>
          <cell r="E974" t="str">
            <v>135350</v>
          </cell>
          <cell r="F974" t="str">
            <v>1790</v>
          </cell>
          <cell r="G974" t="str">
            <v>D</v>
          </cell>
          <cell r="H974" t="str">
            <v>Ross Valley Charter</v>
          </cell>
          <cell r="I974" t="str">
            <v>ELEMENTARY</v>
          </cell>
          <cell r="J974">
            <v>25726</v>
          </cell>
        </row>
        <row r="975">
          <cell r="A975">
            <v>23</v>
          </cell>
          <cell r="B975">
            <v>47</v>
          </cell>
          <cell r="C975" t="str">
            <v>22</v>
          </cell>
          <cell r="D975" t="str">
            <v>10223</v>
          </cell>
          <cell r="E975" t="str">
            <v>0</v>
          </cell>
          <cell r="H975" t="str">
            <v>Mariposa Co. Office of Education</v>
          </cell>
          <cell r="I975" t="str">
            <v>CO OFFICE</v>
          </cell>
          <cell r="J975">
            <v>327435</v>
          </cell>
        </row>
        <row r="976">
          <cell r="A976">
            <v>422</v>
          </cell>
          <cell r="B976">
            <v>47</v>
          </cell>
          <cell r="C976" t="str">
            <v>22</v>
          </cell>
          <cell r="D976" t="str">
            <v>65532</v>
          </cell>
          <cell r="E976" t="str">
            <v>0</v>
          </cell>
          <cell r="H976" t="str">
            <v>Mariposa County Unified</v>
          </cell>
          <cell r="I976" t="str">
            <v>UNIFIED</v>
          </cell>
          <cell r="J976">
            <v>327398</v>
          </cell>
        </row>
        <row r="977">
          <cell r="A977">
            <v>12723</v>
          </cell>
          <cell r="B977">
            <v>47</v>
          </cell>
          <cell r="C977" t="str">
            <v>22</v>
          </cell>
          <cell r="D977" t="str">
            <v>65532</v>
          </cell>
          <cell r="E977" t="str">
            <v>125823</v>
          </cell>
          <cell r="F977" t="str">
            <v>1396</v>
          </cell>
          <cell r="G977" t="str">
            <v>D</v>
          </cell>
          <cell r="H977" t="str">
            <v>Sierra Foothill Charter</v>
          </cell>
          <cell r="I977" t="str">
            <v>UNIFIED</v>
          </cell>
          <cell r="J977">
            <v>24990</v>
          </cell>
        </row>
        <row r="978">
          <cell r="A978">
            <v>24</v>
          </cell>
          <cell r="B978">
            <v>47</v>
          </cell>
          <cell r="C978" t="str">
            <v>23</v>
          </cell>
          <cell r="D978" t="str">
            <v>10231</v>
          </cell>
          <cell r="E978" t="str">
            <v>0</v>
          </cell>
          <cell r="H978" t="str">
            <v>Mendocino Co. Office of Education</v>
          </cell>
          <cell r="I978" t="str">
            <v>CO OFFICE</v>
          </cell>
          <cell r="J978">
            <v>11598</v>
          </cell>
        </row>
        <row r="979">
          <cell r="A979">
            <v>423</v>
          </cell>
          <cell r="B979">
            <v>47</v>
          </cell>
          <cell r="C979" t="str">
            <v>23</v>
          </cell>
          <cell r="D979" t="str">
            <v>65540</v>
          </cell>
          <cell r="E979" t="str">
            <v>0</v>
          </cell>
          <cell r="H979" t="str">
            <v>Anderson Valley Unified</v>
          </cell>
          <cell r="I979" t="str">
            <v>UNIFIED</v>
          </cell>
          <cell r="J979">
            <v>812435</v>
          </cell>
        </row>
        <row r="980">
          <cell r="A980">
            <v>424</v>
          </cell>
          <cell r="B980">
            <v>47</v>
          </cell>
          <cell r="C980" t="str">
            <v>23</v>
          </cell>
          <cell r="D980" t="str">
            <v>65557</v>
          </cell>
          <cell r="E980" t="str">
            <v>0</v>
          </cell>
          <cell r="H980" t="str">
            <v>Arena Union Elementary</v>
          </cell>
          <cell r="I980" t="str">
            <v>ELEMENTARY</v>
          </cell>
          <cell r="J980">
            <v>45628</v>
          </cell>
        </row>
        <row r="981">
          <cell r="A981">
            <v>1220</v>
          </cell>
          <cell r="B981">
            <v>47</v>
          </cell>
          <cell r="C981" t="str">
            <v>23</v>
          </cell>
          <cell r="D981" t="str">
            <v>65557</v>
          </cell>
          <cell r="E981" t="str">
            <v>6116669</v>
          </cell>
          <cell r="F981" t="str">
            <v>0192</v>
          </cell>
          <cell r="G981" t="str">
            <v>D</v>
          </cell>
          <cell r="H981" t="str">
            <v>Pacific Community Charter</v>
          </cell>
          <cell r="I981" t="str">
            <v>ELEMENTARY</v>
          </cell>
          <cell r="J981">
            <v>13400</v>
          </cell>
        </row>
        <row r="982">
          <cell r="A982">
            <v>425</v>
          </cell>
          <cell r="B982">
            <v>47</v>
          </cell>
          <cell r="C982" t="str">
            <v>23</v>
          </cell>
          <cell r="D982" t="str">
            <v>65565</v>
          </cell>
          <cell r="E982" t="str">
            <v>0</v>
          </cell>
          <cell r="H982" t="str">
            <v>Fort Bragg Unified</v>
          </cell>
          <cell r="I982" t="str">
            <v>UNIFIED</v>
          </cell>
          <cell r="J982">
            <v>2595845</v>
          </cell>
        </row>
        <row r="983">
          <cell r="A983">
            <v>12557</v>
          </cell>
          <cell r="B983">
            <v>47</v>
          </cell>
          <cell r="C983" t="str">
            <v>23</v>
          </cell>
          <cell r="D983" t="str">
            <v>65565</v>
          </cell>
          <cell r="E983" t="str">
            <v>123737</v>
          </cell>
          <cell r="F983" t="str">
            <v>1275</v>
          </cell>
          <cell r="G983" t="str">
            <v>D</v>
          </cell>
          <cell r="H983" t="str">
            <v>Three Rivers Charter</v>
          </cell>
          <cell r="I983" t="str">
            <v>UNIFIED</v>
          </cell>
          <cell r="J983">
            <v>163652</v>
          </cell>
        </row>
        <row r="984">
          <cell r="A984">
            <v>426</v>
          </cell>
          <cell r="B984">
            <v>47</v>
          </cell>
          <cell r="C984" t="str">
            <v>23</v>
          </cell>
          <cell r="D984" t="str">
            <v>65573</v>
          </cell>
          <cell r="E984" t="str">
            <v>0</v>
          </cell>
          <cell r="H984" t="str">
            <v>Manchester Union Elementary</v>
          </cell>
          <cell r="I984" t="str">
            <v>ELEMENTARY</v>
          </cell>
          <cell r="J984">
            <v>8206</v>
          </cell>
        </row>
        <row r="985">
          <cell r="A985">
            <v>427</v>
          </cell>
          <cell r="B985">
            <v>47</v>
          </cell>
          <cell r="C985" t="str">
            <v>23</v>
          </cell>
          <cell r="D985" t="str">
            <v>65581</v>
          </cell>
          <cell r="E985" t="str">
            <v>0</v>
          </cell>
          <cell r="H985" t="str">
            <v>Mendocino Unified</v>
          </cell>
          <cell r="I985" t="str">
            <v>UNIFIED</v>
          </cell>
          <cell r="J985">
            <v>95458</v>
          </cell>
        </row>
        <row r="986">
          <cell r="A986">
            <v>428</v>
          </cell>
          <cell r="B986">
            <v>47</v>
          </cell>
          <cell r="C986" t="str">
            <v>23</v>
          </cell>
          <cell r="D986" t="str">
            <v>65599</v>
          </cell>
          <cell r="E986" t="str">
            <v>0</v>
          </cell>
          <cell r="H986" t="str">
            <v>Point Arena Joint Union High</v>
          </cell>
          <cell r="I986" t="str">
            <v>HIGH</v>
          </cell>
          <cell r="J986">
            <v>26582</v>
          </cell>
        </row>
        <row r="987">
          <cell r="A987">
            <v>429</v>
          </cell>
          <cell r="B987">
            <v>47</v>
          </cell>
          <cell r="C987" t="str">
            <v>23</v>
          </cell>
          <cell r="D987" t="str">
            <v>65607</v>
          </cell>
          <cell r="E987" t="str">
            <v>0</v>
          </cell>
          <cell r="H987" t="str">
            <v>Round Valley Unified</v>
          </cell>
          <cell r="I987" t="str">
            <v>UNIFIED</v>
          </cell>
          <cell r="J987">
            <v>679564</v>
          </cell>
        </row>
        <row r="988">
          <cell r="A988">
            <v>1221</v>
          </cell>
          <cell r="B988">
            <v>47</v>
          </cell>
          <cell r="C988" t="str">
            <v>23</v>
          </cell>
          <cell r="D988" t="str">
            <v>65607</v>
          </cell>
          <cell r="E988" t="str">
            <v>2330272</v>
          </cell>
          <cell r="F988" t="str">
            <v>0032</v>
          </cell>
          <cell r="G988" t="str">
            <v>D</v>
          </cell>
          <cell r="H988" t="str">
            <v>Eel River Charter</v>
          </cell>
          <cell r="I988" t="str">
            <v>UNIFIED</v>
          </cell>
          <cell r="J988">
            <v>57017</v>
          </cell>
        </row>
        <row r="989">
          <cell r="A989">
            <v>430</v>
          </cell>
          <cell r="B989">
            <v>47</v>
          </cell>
          <cell r="C989" t="str">
            <v>23</v>
          </cell>
          <cell r="D989" t="str">
            <v>65615</v>
          </cell>
          <cell r="E989" t="str">
            <v>0</v>
          </cell>
          <cell r="H989" t="str">
            <v>Ukiah Unified</v>
          </cell>
          <cell r="I989" t="str">
            <v>UNIFIED</v>
          </cell>
          <cell r="J989">
            <v>8451767</v>
          </cell>
        </row>
        <row r="990">
          <cell r="A990">
            <v>11388</v>
          </cell>
          <cell r="B990">
            <v>47</v>
          </cell>
          <cell r="C990" t="str">
            <v>23</v>
          </cell>
          <cell r="D990" t="str">
            <v>65615</v>
          </cell>
          <cell r="E990" t="str">
            <v>115055</v>
          </cell>
          <cell r="F990" t="str">
            <v>0910</v>
          </cell>
          <cell r="G990" t="str">
            <v>D</v>
          </cell>
          <cell r="H990" t="str">
            <v>River Oak Charter</v>
          </cell>
          <cell r="I990" t="str">
            <v>UNIFIED</v>
          </cell>
          <cell r="J990">
            <v>326034</v>
          </cell>
        </row>
        <row r="991">
          <cell r="A991">
            <v>1222</v>
          </cell>
          <cell r="B991">
            <v>47</v>
          </cell>
          <cell r="C991" t="str">
            <v>23</v>
          </cell>
          <cell r="D991" t="str">
            <v>65615</v>
          </cell>
          <cell r="E991" t="str">
            <v>2330413</v>
          </cell>
          <cell r="F991" t="str">
            <v>0271</v>
          </cell>
          <cell r="G991" t="str">
            <v>D</v>
          </cell>
          <cell r="H991" t="str">
            <v>Redwood Academy of Ukiah</v>
          </cell>
          <cell r="I991" t="str">
            <v>UNIFIED</v>
          </cell>
          <cell r="J991">
            <v>219596</v>
          </cell>
        </row>
        <row r="992">
          <cell r="A992">
            <v>1225</v>
          </cell>
          <cell r="B992">
            <v>47</v>
          </cell>
          <cell r="C992" t="str">
            <v>23</v>
          </cell>
          <cell r="D992" t="str">
            <v>65615</v>
          </cell>
          <cell r="E992" t="str">
            <v>2330454</v>
          </cell>
          <cell r="F992" t="str">
            <v>0439</v>
          </cell>
          <cell r="G992" t="str">
            <v>D</v>
          </cell>
          <cell r="H992" t="str">
            <v>Accelerated Achievement Academy</v>
          </cell>
          <cell r="I992" t="str">
            <v>UNIFIED</v>
          </cell>
          <cell r="J992">
            <v>225605</v>
          </cell>
        </row>
        <row r="993">
          <cell r="A993">
            <v>1227</v>
          </cell>
          <cell r="B993">
            <v>47</v>
          </cell>
          <cell r="C993" t="str">
            <v>23</v>
          </cell>
          <cell r="D993" t="str">
            <v>65615</v>
          </cell>
          <cell r="E993" t="str">
            <v>6117386</v>
          </cell>
          <cell r="F993" t="str">
            <v>0276</v>
          </cell>
          <cell r="G993" t="str">
            <v>D</v>
          </cell>
          <cell r="H993" t="str">
            <v>Tree of Life Charter</v>
          </cell>
          <cell r="I993" t="str">
            <v>UNIFIED</v>
          </cell>
          <cell r="J993">
            <v>120194</v>
          </cell>
        </row>
        <row r="994">
          <cell r="A994">
            <v>431</v>
          </cell>
          <cell r="B994">
            <v>47</v>
          </cell>
          <cell r="C994" t="str">
            <v>23</v>
          </cell>
          <cell r="D994" t="str">
            <v>65623</v>
          </cell>
          <cell r="E994" t="str">
            <v>0</v>
          </cell>
          <cell r="H994" t="str">
            <v>Willits Unified</v>
          </cell>
          <cell r="I994" t="str">
            <v>UNIFIED</v>
          </cell>
          <cell r="J994">
            <v>2194935</v>
          </cell>
        </row>
        <row r="995">
          <cell r="A995">
            <v>10268</v>
          </cell>
          <cell r="B995">
            <v>47</v>
          </cell>
          <cell r="C995" t="str">
            <v>23</v>
          </cell>
          <cell r="D995" t="str">
            <v>65623</v>
          </cell>
          <cell r="E995" t="str">
            <v>112300</v>
          </cell>
          <cell r="F995" t="str">
            <v>0822</v>
          </cell>
          <cell r="G995" t="str">
            <v>D</v>
          </cell>
          <cell r="H995" t="str">
            <v>La Vida Charter</v>
          </cell>
          <cell r="I995" t="str">
            <v>UNIFIED</v>
          </cell>
          <cell r="J995">
            <v>120834</v>
          </cell>
        </row>
        <row r="996">
          <cell r="A996">
            <v>12724</v>
          </cell>
          <cell r="B996">
            <v>47</v>
          </cell>
          <cell r="C996" t="str">
            <v>23</v>
          </cell>
          <cell r="D996" t="str">
            <v>65623</v>
          </cell>
          <cell r="E996" t="str">
            <v>125658</v>
          </cell>
          <cell r="F996" t="str">
            <v>1373</v>
          </cell>
          <cell r="G996" t="str">
            <v>D</v>
          </cell>
          <cell r="H996" t="str">
            <v>Willits Elementary Charter</v>
          </cell>
          <cell r="I996" t="str">
            <v>UNIFIED</v>
          </cell>
          <cell r="J996">
            <v>192367</v>
          </cell>
        </row>
        <row r="997">
          <cell r="A997">
            <v>1228</v>
          </cell>
          <cell r="B997">
            <v>47</v>
          </cell>
          <cell r="C997" t="str">
            <v>23</v>
          </cell>
          <cell r="D997" t="str">
            <v>65623</v>
          </cell>
          <cell r="E997" t="str">
            <v>2330363</v>
          </cell>
          <cell r="F997" t="str">
            <v>0166</v>
          </cell>
          <cell r="G997" t="str">
            <v>D</v>
          </cell>
          <cell r="H997" t="str">
            <v>Willits Charter</v>
          </cell>
          <cell r="I997" t="str">
            <v>UNIFIED</v>
          </cell>
          <cell r="J997">
            <v>193589</v>
          </cell>
        </row>
        <row r="998">
          <cell r="A998">
            <v>432</v>
          </cell>
          <cell r="B998">
            <v>47</v>
          </cell>
          <cell r="C998" t="str">
            <v>23</v>
          </cell>
          <cell r="D998" t="str">
            <v>73866</v>
          </cell>
          <cell r="E998" t="str">
            <v>0</v>
          </cell>
          <cell r="H998" t="str">
            <v>Potter Valley Community Unified</v>
          </cell>
          <cell r="I998" t="str">
            <v>UNIFIED</v>
          </cell>
          <cell r="J998">
            <v>514826</v>
          </cell>
        </row>
        <row r="999">
          <cell r="A999">
            <v>433</v>
          </cell>
          <cell r="B999">
            <v>47</v>
          </cell>
          <cell r="C999" t="str">
            <v>23</v>
          </cell>
          <cell r="D999" t="str">
            <v>73916</v>
          </cell>
          <cell r="E999" t="str">
            <v>0</v>
          </cell>
          <cell r="H999" t="str">
            <v>Laytonville Unified</v>
          </cell>
          <cell r="I999" t="str">
            <v>UNIFIED</v>
          </cell>
          <cell r="J999">
            <v>178287</v>
          </cell>
        </row>
        <row r="1000">
          <cell r="A1000">
            <v>434</v>
          </cell>
          <cell r="B1000">
            <v>47</v>
          </cell>
          <cell r="C1000" t="str">
            <v>23</v>
          </cell>
          <cell r="D1000" t="str">
            <v>75218</v>
          </cell>
          <cell r="E1000" t="str">
            <v>0</v>
          </cell>
          <cell r="H1000" t="str">
            <v>Leggett Valley Unified</v>
          </cell>
          <cell r="I1000" t="str">
            <v>UNIFIED</v>
          </cell>
          <cell r="J1000">
            <v>411167</v>
          </cell>
        </row>
        <row r="1001">
          <cell r="A1001">
            <v>25</v>
          </cell>
          <cell r="B1001">
            <v>47</v>
          </cell>
          <cell r="C1001" t="str">
            <v>24</v>
          </cell>
          <cell r="D1001" t="str">
            <v>10249</v>
          </cell>
          <cell r="E1001" t="str">
            <v>0</v>
          </cell>
          <cell r="H1001" t="str">
            <v>Merced Co. Office of Education</v>
          </cell>
          <cell r="I1001" t="str">
            <v>CO OFFICE</v>
          </cell>
          <cell r="J1001">
            <v>1273196</v>
          </cell>
        </row>
        <row r="1002">
          <cell r="A1002">
            <v>9735</v>
          </cell>
          <cell r="B1002">
            <v>47</v>
          </cell>
          <cell r="C1002" t="str">
            <v>24</v>
          </cell>
          <cell r="D1002" t="str">
            <v>10249</v>
          </cell>
          <cell r="E1002" t="str">
            <v>106518</v>
          </cell>
          <cell r="F1002" t="str">
            <v>0631</v>
          </cell>
          <cell r="G1002" t="str">
            <v>L</v>
          </cell>
          <cell r="H1002" t="str">
            <v>Merced Scholars Charter</v>
          </cell>
          <cell r="I1002" t="str">
            <v>CO OFFICE</v>
          </cell>
          <cell r="J1002">
            <v>142221</v>
          </cell>
        </row>
        <row r="1003">
          <cell r="A1003">
            <v>435</v>
          </cell>
          <cell r="B1003">
            <v>47</v>
          </cell>
          <cell r="C1003" t="str">
            <v>24</v>
          </cell>
          <cell r="D1003" t="str">
            <v>65631</v>
          </cell>
          <cell r="E1003" t="str">
            <v>0</v>
          </cell>
          <cell r="H1003" t="str">
            <v>Atwater Elementary</v>
          </cell>
          <cell r="I1003" t="str">
            <v>ELEMENTARY</v>
          </cell>
          <cell r="J1003">
            <v>6954043</v>
          </cell>
        </row>
        <row r="1004">
          <cell r="A1004">
            <v>436</v>
          </cell>
          <cell r="B1004">
            <v>47</v>
          </cell>
          <cell r="C1004" t="str">
            <v>24</v>
          </cell>
          <cell r="D1004" t="str">
            <v>65649</v>
          </cell>
          <cell r="E1004" t="str">
            <v>0</v>
          </cell>
          <cell r="H1004" t="str">
            <v>Ballico-Cressey Elementary</v>
          </cell>
          <cell r="I1004" t="str">
            <v>ELEMENTARY</v>
          </cell>
          <cell r="J1004">
            <v>527118</v>
          </cell>
        </row>
        <row r="1005">
          <cell r="A1005">
            <v>437</v>
          </cell>
          <cell r="B1005">
            <v>47</v>
          </cell>
          <cell r="C1005" t="str">
            <v>24</v>
          </cell>
          <cell r="D1005" t="str">
            <v>65680</v>
          </cell>
          <cell r="E1005" t="str">
            <v>0</v>
          </cell>
          <cell r="H1005" t="str">
            <v>El Nido Elementary</v>
          </cell>
          <cell r="I1005" t="str">
            <v>ELEMENTARY</v>
          </cell>
          <cell r="J1005">
            <v>91536</v>
          </cell>
        </row>
        <row r="1006">
          <cell r="A1006">
            <v>438</v>
          </cell>
          <cell r="B1006">
            <v>47</v>
          </cell>
          <cell r="C1006" t="str">
            <v>24</v>
          </cell>
          <cell r="D1006" t="str">
            <v>65698</v>
          </cell>
          <cell r="E1006" t="str">
            <v>0</v>
          </cell>
          <cell r="H1006" t="str">
            <v>Hilmar Unified</v>
          </cell>
          <cell r="I1006" t="str">
            <v>UNIFIED</v>
          </cell>
          <cell r="J1006">
            <v>3384333</v>
          </cell>
        </row>
        <row r="1007">
          <cell r="A1007">
            <v>439</v>
          </cell>
          <cell r="B1007">
            <v>47</v>
          </cell>
          <cell r="C1007" t="str">
            <v>24</v>
          </cell>
          <cell r="D1007" t="str">
            <v>65722</v>
          </cell>
          <cell r="E1007" t="str">
            <v>0</v>
          </cell>
          <cell r="H1007" t="str">
            <v>Le Grand Union Elementary</v>
          </cell>
          <cell r="I1007" t="str">
            <v>ELEMENTARY</v>
          </cell>
          <cell r="J1007">
            <v>549211</v>
          </cell>
        </row>
        <row r="1008">
          <cell r="A1008">
            <v>440</v>
          </cell>
          <cell r="B1008">
            <v>47</v>
          </cell>
          <cell r="C1008" t="str">
            <v>24</v>
          </cell>
          <cell r="D1008" t="str">
            <v>65730</v>
          </cell>
          <cell r="E1008" t="str">
            <v>0</v>
          </cell>
          <cell r="H1008" t="str">
            <v>Le Grand Union High</v>
          </cell>
          <cell r="I1008" t="str">
            <v>HIGH</v>
          </cell>
          <cell r="J1008">
            <v>874005</v>
          </cell>
        </row>
        <row r="1009">
          <cell r="A1009">
            <v>441</v>
          </cell>
          <cell r="B1009">
            <v>47</v>
          </cell>
          <cell r="C1009" t="str">
            <v>24</v>
          </cell>
          <cell r="D1009" t="str">
            <v>65748</v>
          </cell>
          <cell r="E1009" t="str">
            <v>0</v>
          </cell>
          <cell r="H1009" t="str">
            <v>Livingston Union</v>
          </cell>
          <cell r="I1009" t="str">
            <v>ELEMENTARY</v>
          </cell>
          <cell r="J1009">
            <v>3479480</v>
          </cell>
        </row>
        <row r="1010">
          <cell r="A1010">
            <v>442</v>
          </cell>
          <cell r="B1010">
            <v>47</v>
          </cell>
          <cell r="C1010" t="str">
            <v>24</v>
          </cell>
          <cell r="D1010" t="str">
            <v>65755</v>
          </cell>
          <cell r="E1010" t="str">
            <v>0</v>
          </cell>
          <cell r="H1010" t="str">
            <v>Los Banos Unified</v>
          </cell>
          <cell r="I1010" t="str">
            <v>UNIFIED</v>
          </cell>
          <cell r="J1010">
            <v>15575040</v>
          </cell>
        </row>
        <row r="1011">
          <cell r="A1011">
            <v>443</v>
          </cell>
          <cell r="B1011">
            <v>47</v>
          </cell>
          <cell r="C1011" t="str">
            <v>24</v>
          </cell>
          <cell r="D1011" t="str">
            <v>65763</v>
          </cell>
          <cell r="E1011" t="str">
            <v>0</v>
          </cell>
          <cell r="H1011" t="str">
            <v>McSwain Union Elementary</v>
          </cell>
          <cell r="I1011" t="str">
            <v>ELEMENTARY</v>
          </cell>
          <cell r="J1011">
            <v>1187322</v>
          </cell>
        </row>
        <row r="1012">
          <cell r="A1012">
            <v>444</v>
          </cell>
          <cell r="B1012">
            <v>47</v>
          </cell>
          <cell r="C1012" t="str">
            <v>24</v>
          </cell>
          <cell r="D1012" t="str">
            <v>65771</v>
          </cell>
          <cell r="E1012" t="str">
            <v>0</v>
          </cell>
          <cell r="H1012" t="str">
            <v>Merced City Elementary</v>
          </cell>
          <cell r="I1012" t="str">
            <v>ELEMENTARY</v>
          </cell>
          <cell r="J1012">
            <v>15146644</v>
          </cell>
        </row>
        <row r="1013">
          <cell r="A1013">
            <v>445</v>
          </cell>
          <cell r="B1013">
            <v>47</v>
          </cell>
          <cell r="C1013" t="str">
            <v>24</v>
          </cell>
          <cell r="D1013" t="str">
            <v>65789</v>
          </cell>
          <cell r="E1013" t="str">
            <v>0</v>
          </cell>
          <cell r="H1013" t="str">
            <v>Merced Union High</v>
          </cell>
          <cell r="I1013" t="str">
            <v>HIGH</v>
          </cell>
          <cell r="J1013">
            <v>17713137</v>
          </cell>
        </row>
        <row r="1014">
          <cell r="A1014">
            <v>446</v>
          </cell>
          <cell r="B1014">
            <v>47</v>
          </cell>
          <cell r="C1014" t="str">
            <v>24</v>
          </cell>
          <cell r="D1014" t="str">
            <v>65813</v>
          </cell>
          <cell r="E1014" t="str">
            <v>0</v>
          </cell>
          <cell r="H1014" t="str">
            <v>Plainsburg Union Elementary</v>
          </cell>
          <cell r="I1014" t="str">
            <v>ELEMENTARY</v>
          </cell>
          <cell r="J1014">
            <v>88905</v>
          </cell>
        </row>
        <row r="1015">
          <cell r="A1015">
            <v>447</v>
          </cell>
          <cell r="B1015">
            <v>47</v>
          </cell>
          <cell r="C1015" t="str">
            <v>24</v>
          </cell>
          <cell r="D1015" t="str">
            <v>65821</v>
          </cell>
          <cell r="E1015" t="str">
            <v>0</v>
          </cell>
          <cell r="H1015" t="str">
            <v>Planada Elementary</v>
          </cell>
          <cell r="I1015" t="str">
            <v>ELEMENTARY</v>
          </cell>
          <cell r="J1015">
            <v>1107245</v>
          </cell>
        </row>
        <row r="1016">
          <cell r="A1016">
            <v>448</v>
          </cell>
          <cell r="B1016">
            <v>47</v>
          </cell>
          <cell r="C1016" t="str">
            <v>24</v>
          </cell>
          <cell r="D1016" t="str">
            <v>65839</v>
          </cell>
          <cell r="E1016" t="str">
            <v>0</v>
          </cell>
          <cell r="H1016" t="str">
            <v>Snelling-Merced Falls Union Elementary</v>
          </cell>
          <cell r="I1016" t="str">
            <v>ELEMENTARY</v>
          </cell>
          <cell r="J1016">
            <v>15854</v>
          </cell>
        </row>
        <row r="1017">
          <cell r="A1017">
            <v>449</v>
          </cell>
          <cell r="B1017">
            <v>47</v>
          </cell>
          <cell r="C1017" t="str">
            <v>24</v>
          </cell>
          <cell r="D1017" t="str">
            <v>65862</v>
          </cell>
          <cell r="E1017" t="str">
            <v>0</v>
          </cell>
          <cell r="H1017" t="str">
            <v>Weaver Union</v>
          </cell>
          <cell r="I1017" t="str">
            <v>ELEMENTARY</v>
          </cell>
          <cell r="J1017">
            <v>3904821</v>
          </cell>
        </row>
        <row r="1018">
          <cell r="A1018">
            <v>450</v>
          </cell>
          <cell r="B1018">
            <v>47</v>
          </cell>
          <cell r="C1018" t="str">
            <v>24</v>
          </cell>
          <cell r="D1018" t="str">
            <v>65870</v>
          </cell>
          <cell r="E1018" t="str">
            <v>0</v>
          </cell>
          <cell r="H1018" t="str">
            <v>Winton</v>
          </cell>
          <cell r="I1018" t="str">
            <v>ELEMENTARY</v>
          </cell>
          <cell r="J1018">
            <v>2694127</v>
          </cell>
        </row>
        <row r="1019">
          <cell r="A1019">
            <v>451</v>
          </cell>
          <cell r="B1019">
            <v>47</v>
          </cell>
          <cell r="C1019" t="str">
            <v>24</v>
          </cell>
          <cell r="D1019" t="str">
            <v>73619</v>
          </cell>
          <cell r="E1019" t="str">
            <v>0</v>
          </cell>
          <cell r="H1019" t="str">
            <v>Gustine Unified</v>
          </cell>
          <cell r="I1019" t="str">
            <v>UNIFIED</v>
          </cell>
          <cell r="J1019">
            <v>2722827</v>
          </cell>
        </row>
        <row r="1020">
          <cell r="A1020">
            <v>452</v>
          </cell>
          <cell r="B1020">
            <v>47</v>
          </cell>
          <cell r="C1020" t="str">
            <v>24</v>
          </cell>
          <cell r="D1020" t="str">
            <v>73726</v>
          </cell>
          <cell r="E1020" t="str">
            <v>0</v>
          </cell>
          <cell r="H1020" t="str">
            <v>Merced River Union Elementary</v>
          </cell>
          <cell r="I1020" t="str">
            <v>ELEMENTARY</v>
          </cell>
          <cell r="J1020">
            <v>173506</v>
          </cell>
        </row>
        <row r="1021">
          <cell r="A1021">
            <v>453</v>
          </cell>
          <cell r="B1021">
            <v>47</v>
          </cell>
          <cell r="C1021" t="str">
            <v>24</v>
          </cell>
          <cell r="D1021" t="str">
            <v>75317</v>
          </cell>
          <cell r="E1021" t="str">
            <v>0</v>
          </cell>
          <cell r="H1021" t="str">
            <v>Dos Palos Oro Loma Joint Unified</v>
          </cell>
          <cell r="I1021" t="str">
            <v>UNIFIED</v>
          </cell>
          <cell r="J1021">
            <v>3523400</v>
          </cell>
        </row>
        <row r="1022">
          <cell r="A1022">
            <v>454</v>
          </cell>
          <cell r="B1022">
            <v>47</v>
          </cell>
          <cell r="C1022" t="str">
            <v>24</v>
          </cell>
          <cell r="D1022" t="str">
            <v>75366</v>
          </cell>
          <cell r="E1022" t="str">
            <v>0</v>
          </cell>
          <cell r="H1022" t="str">
            <v>Delhi Unified</v>
          </cell>
          <cell r="I1022" t="str">
            <v>UNIFIED</v>
          </cell>
          <cell r="J1022">
            <v>3924758</v>
          </cell>
        </row>
        <row r="1023">
          <cell r="A1023">
            <v>26</v>
          </cell>
          <cell r="B1023">
            <v>47</v>
          </cell>
          <cell r="C1023" t="str">
            <v>25</v>
          </cell>
          <cell r="D1023" t="str">
            <v>10256</v>
          </cell>
          <cell r="E1023" t="str">
            <v>0</v>
          </cell>
          <cell r="H1023" t="str">
            <v>Modoc Co. Office of Education</v>
          </cell>
          <cell r="I1023" t="str">
            <v>CO OFFICE</v>
          </cell>
          <cell r="J1023">
            <v>246257</v>
          </cell>
        </row>
        <row r="1024">
          <cell r="A1024">
            <v>455</v>
          </cell>
          <cell r="B1024">
            <v>47</v>
          </cell>
          <cell r="C1024" t="str">
            <v>25</v>
          </cell>
          <cell r="D1024" t="str">
            <v>65896</v>
          </cell>
          <cell r="E1024" t="str">
            <v>0</v>
          </cell>
          <cell r="H1024" t="str">
            <v>Surprise Valley Joint Unified</v>
          </cell>
          <cell r="I1024" t="str">
            <v>UNIFIED</v>
          </cell>
          <cell r="J1024">
            <v>293363</v>
          </cell>
        </row>
        <row r="1025">
          <cell r="A1025">
            <v>456</v>
          </cell>
          <cell r="B1025">
            <v>47</v>
          </cell>
          <cell r="C1025" t="str">
            <v>25</v>
          </cell>
          <cell r="D1025" t="str">
            <v>73585</v>
          </cell>
          <cell r="E1025" t="str">
            <v>0</v>
          </cell>
          <cell r="H1025" t="str">
            <v>Modoc Joint Unified</v>
          </cell>
          <cell r="I1025" t="str">
            <v>UNIFIED</v>
          </cell>
          <cell r="J1025">
            <v>1478429</v>
          </cell>
        </row>
        <row r="1026">
          <cell r="A1026">
            <v>457</v>
          </cell>
          <cell r="B1026">
            <v>47</v>
          </cell>
          <cell r="C1026" t="str">
            <v>25</v>
          </cell>
          <cell r="D1026" t="str">
            <v>73593</v>
          </cell>
          <cell r="E1026" t="str">
            <v>0</v>
          </cell>
          <cell r="H1026" t="str">
            <v>Tulelake Basin Joint Unified</v>
          </cell>
          <cell r="I1026" t="str">
            <v>UNIFIED</v>
          </cell>
          <cell r="J1026">
            <v>865892</v>
          </cell>
        </row>
        <row r="1027">
          <cell r="A1027">
            <v>27</v>
          </cell>
          <cell r="B1027">
            <v>47</v>
          </cell>
          <cell r="C1027" t="str">
            <v>26</v>
          </cell>
          <cell r="D1027" t="str">
            <v>10264</v>
          </cell>
          <cell r="E1027" t="str">
            <v>0</v>
          </cell>
          <cell r="H1027" t="str">
            <v>Mono Co. Office of Education</v>
          </cell>
          <cell r="I1027" t="str">
            <v>CO OFFICE</v>
          </cell>
          <cell r="J1027">
            <v>23149</v>
          </cell>
        </row>
        <row r="1028">
          <cell r="A1028">
            <v>12623</v>
          </cell>
          <cell r="B1028">
            <v>47</v>
          </cell>
          <cell r="C1028" t="str">
            <v>26</v>
          </cell>
          <cell r="D1028" t="str">
            <v>10264</v>
          </cell>
          <cell r="E1028" t="str">
            <v>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397173</v>
          </cell>
        </row>
        <row r="1029">
          <cell r="A1029">
            <v>458</v>
          </cell>
          <cell r="B1029">
            <v>47</v>
          </cell>
          <cell r="C1029" t="str">
            <v>26</v>
          </cell>
          <cell r="D1029" t="str">
            <v>73668</v>
          </cell>
          <cell r="E1029" t="str">
            <v>0</v>
          </cell>
          <cell r="H1029" t="str">
            <v>Eastern Sierra Unified</v>
          </cell>
          <cell r="I1029" t="str">
            <v>UNIFIED</v>
          </cell>
          <cell r="J1029">
            <v>78434</v>
          </cell>
        </row>
        <row r="1030">
          <cell r="A1030">
            <v>459</v>
          </cell>
          <cell r="B1030">
            <v>47</v>
          </cell>
          <cell r="C1030" t="str">
            <v>26</v>
          </cell>
          <cell r="D1030" t="str">
            <v>73692</v>
          </cell>
          <cell r="E1030" t="str">
            <v>0</v>
          </cell>
          <cell r="H1030" t="str">
            <v>Mammoth Unified</v>
          </cell>
          <cell r="I1030" t="str">
            <v>UNIFIED</v>
          </cell>
          <cell r="J1030">
            <v>229758</v>
          </cell>
        </row>
        <row r="1031">
          <cell r="A1031">
            <v>28</v>
          </cell>
          <cell r="B1031">
            <v>47</v>
          </cell>
          <cell r="C1031" t="str">
            <v>27</v>
          </cell>
          <cell r="D1031" t="str">
            <v>10272</v>
          </cell>
          <cell r="E1031" t="str">
            <v>0</v>
          </cell>
          <cell r="H1031" t="str">
            <v>Monterey Co. Office of Education</v>
          </cell>
          <cell r="I1031" t="str">
            <v>CO OFFICE</v>
          </cell>
          <cell r="J1031">
            <v>39330</v>
          </cell>
        </row>
        <row r="1032">
          <cell r="A1032">
            <v>10269</v>
          </cell>
          <cell r="B1032">
            <v>47</v>
          </cell>
          <cell r="C1032" t="str">
            <v>27</v>
          </cell>
          <cell r="D1032" t="str">
            <v>10272</v>
          </cell>
          <cell r="E1032" t="str">
            <v>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582548</v>
          </cell>
        </row>
        <row r="1033">
          <cell r="A1033">
            <v>12559</v>
          </cell>
          <cell r="B1033">
            <v>47</v>
          </cell>
          <cell r="C1033" t="str">
            <v>27</v>
          </cell>
          <cell r="D1033" t="str">
            <v>10272</v>
          </cell>
          <cell r="E1033" t="str">
            <v>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623041</v>
          </cell>
        </row>
        <row r="1034">
          <cell r="A1034">
            <v>12896</v>
          </cell>
          <cell r="B1034">
            <v>47</v>
          </cell>
          <cell r="C1034" t="str">
            <v>27</v>
          </cell>
          <cell r="D1034" t="str">
            <v>10272</v>
          </cell>
          <cell r="E1034" t="str">
            <v>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27076</v>
          </cell>
        </row>
        <row r="1035">
          <cell r="A1035">
            <v>1060</v>
          </cell>
          <cell r="B1035">
            <v>47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485838</v>
          </cell>
        </row>
        <row r="1036">
          <cell r="A1036">
            <v>460</v>
          </cell>
          <cell r="B1036">
            <v>47</v>
          </cell>
          <cell r="C1036" t="str">
            <v>27</v>
          </cell>
          <cell r="D1036" t="str">
            <v>65961</v>
          </cell>
          <cell r="E1036" t="str">
            <v>0</v>
          </cell>
          <cell r="H1036" t="str">
            <v>Alisal Union</v>
          </cell>
          <cell r="I1036" t="str">
            <v>ELEMENTARY</v>
          </cell>
          <cell r="J1036">
            <v>12296430</v>
          </cell>
        </row>
        <row r="1037">
          <cell r="A1037">
            <v>1232</v>
          </cell>
          <cell r="B1037">
            <v>47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347066</v>
          </cell>
        </row>
        <row r="1038">
          <cell r="A1038">
            <v>461</v>
          </cell>
          <cell r="B1038">
            <v>47</v>
          </cell>
          <cell r="C1038" t="str">
            <v>27</v>
          </cell>
          <cell r="D1038" t="str">
            <v>65979</v>
          </cell>
          <cell r="E1038" t="str">
            <v>0</v>
          </cell>
          <cell r="H1038" t="str">
            <v>Bradley Union Elementary</v>
          </cell>
          <cell r="I1038" t="str">
            <v>ELEMENTARY</v>
          </cell>
          <cell r="J1038">
            <v>132768</v>
          </cell>
        </row>
        <row r="1039">
          <cell r="A1039">
            <v>14427</v>
          </cell>
          <cell r="B1039">
            <v>47</v>
          </cell>
          <cell r="C1039" t="str">
            <v>27</v>
          </cell>
          <cell r="D1039" t="str">
            <v>65979</v>
          </cell>
          <cell r="E1039" t="str">
            <v>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138286</v>
          </cell>
        </row>
        <row r="1040">
          <cell r="A1040">
            <v>14457</v>
          </cell>
          <cell r="B1040">
            <v>47</v>
          </cell>
          <cell r="C1040" t="str">
            <v>27</v>
          </cell>
          <cell r="D1040" t="str">
            <v>65979</v>
          </cell>
          <cell r="E1040" t="str">
            <v>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34258</v>
          </cell>
        </row>
        <row r="1041">
          <cell r="A1041">
            <v>14465</v>
          </cell>
          <cell r="B1041">
            <v>47</v>
          </cell>
          <cell r="C1041" t="str">
            <v>27</v>
          </cell>
          <cell r="D1041" t="str">
            <v>65979</v>
          </cell>
          <cell r="E1041" t="str">
            <v>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22310</v>
          </cell>
        </row>
        <row r="1042">
          <cell r="A1042">
            <v>462</v>
          </cell>
          <cell r="B1042">
            <v>47</v>
          </cell>
          <cell r="C1042" t="str">
            <v>27</v>
          </cell>
          <cell r="D1042" t="str">
            <v>65987</v>
          </cell>
          <cell r="E1042" t="str">
            <v>0</v>
          </cell>
          <cell r="H1042" t="str">
            <v>Carmel Unified</v>
          </cell>
          <cell r="I1042" t="str">
            <v>UNIFIED</v>
          </cell>
          <cell r="J1042">
            <v>480848</v>
          </cell>
        </row>
        <row r="1043">
          <cell r="A1043">
            <v>463</v>
          </cell>
          <cell r="B1043">
            <v>47</v>
          </cell>
          <cell r="C1043" t="str">
            <v>27</v>
          </cell>
          <cell r="D1043" t="str">
            <v>65995</v>
          </cell>
          <cell r="E1043" t="str">
            <v>0</v>
          </cell>
          <cell r="H1043" t="str">
            <v>Chualar Union</v>
          </cell>
          <cell r="I1043" t="str">
            <v>ELEMENTARY</v>
          </cell>
          <cell r="J1043">
            <v>450009</v>
          </cell>
        </row>
        <row r="1044">
          <cell r="A1044">
            <v>464</v>
          </cell>
          <cell r="B1044">
            <v>47</v>
          </cell>
          <cell r="C1044" t="str">
            <v>27</v>
          </cell>
          <cell r="D1044" t="str">
            <v>66027</v>
          </cell>
          <cell r="E1044" t="str">
            <v>0</v>
          </cell>
          <cell r="H1044" t="str">
            <v>Graves Elementary</v>
          </cell>
          <cell r="I1044" t="str">
            <v>ELEMENTARY</v>
          </cell>
          <cell r="J1044">
            <v>70764</v>
          </cell>
        </row>
        <row r="1045">
          <cell r="A1045">
            <v>465</v>
          </cell>
          <cell r="B1045">
            <v>47</v>
          </cell>
          <cell r="C1045" t="str">
            <v>27</v>
          </cell>
          <cell r="D1045" t="str">
            <v>66035</v>
          </cell>
          <cell r="E1045" t="str">
            <v>0</v>
          </cell>
          <cell r="H1045" t="str">
            <v>Greenfield Union Elementary</v>
          </cell>
          <cell r="I1045" t="str">
            <v>ELEMENTARY</v>
          </cell>
          <cell r="J1045">
            <v>4894000</v>
          </cell>
        </row>
        <row r="1046">
          <cell r="A1046">
            <v>466</v>
          </cell>
          <cell r="B1046">
            <v>47</v>
          </cell>
          <cell r="C1046" t="str">
            <v>27</v>
          </cell>
          <cell r="D1046" t="str">
            <v>66050</v>
          </cell>
          <cell r="E1046" t="str">
            <v>0</v>
          </cell>
          <cell r="H1046" t="str">
            <v>King City Union</v>
          </cell>
          <cell r="I1046" t="str">
            <v>ELEMENTARY</v>
          </cell>
          <cell r="J1046">
            <v>3645346</v>
          </cell>
        </row>
        <row r="1047">
          <cell r="A1047">
            <v>467</v>
          </cell>
          <cell r="B1047">
            <v>47</v>
          </cell>
          <cell r="C1047" t="str">
            <v>27</v>
          </cell>
          <cell r="D1047" t="str">
            <v>66068</v>
          </cell>
          <cell r="E1047" t="str">
            <v>0</v>
          </cell>
          <cell r="H1047" t="str">
            <v>South Monterey County Joint Union High</v>
          </cell>
          <cell r="I1047" t="str">
            <v>HIGH</v>
          </cell>
          <cell r="J1047">
            <v>3693869</v>
          </cell>
        </row>
        <row r="1048">
          <cell r="A1048">
            <v>14360</v>
          </cell>
          <cell r="B1048">
            <v>47</v>
          </cell>
          <cell r="C1048" t="str">
            <v>27</v>
          </cell>
          <cell r="D1048" t="str">
            <v>66068</v>
          </cell>
          <cell r="E1048" t="str">
            <v>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9990</v>
          </cell>
        </row>
        <row r="1049">
          <cell r="A1049">
            <v>468</v>
          </cell>
          <cell r="B1049">
            <v>47</v>
          </cell>
          <cell r="C1049" t="str">
            <v>27</v>
          </cell>
          <cell r="D1049" t="str">
            <v>66076</v>
          </cell>
          <cell r="E1049" t="str">
            <v>0</v>
          </cell>
          <cell r="H1049" t="str">
            <v>Lagunita Elementary</v>
          </cell>
          <cell r="I1049" t="str">
            <v>ELEMENTARY</v>
          </cell>
          <cell r="J1049">
            <v>157031</v>
          </cell>
        </row>
        <row r="1050">
          <cell r="A1050">
            <v>469</v>
          </cell>
          <cell r="B1050">
            <v>47</v>
          </cell>
          <cell r="C1050" t="str">
            <v>27</v>
          </cell>
          <cell r="D1050" t="str">
            <v>66084</v>
          </cell>
          <cell r="E1050" t="str">
            <v>0</v>
          </cell>
          <cell r="H1050" t="str">
            <v>Mission Union Elementary</v>
          </cell>
          <cell r="I1050" t="str">
            <v>ELEMENTARY</v>
          </cell>
          <cell r="J1050">
            <v>204161</v>
          </cell>
        </row>
        <row r="1051">
          <cell r="A1051">
            <v>470</v>
          </cell>
          <cell r="B1051">
            <v>47</v>
          </cell>
          <cell r="C1051" t="str">
            <v>27</v>
          </cell>
          <cell r="D1051" t="str">
            <v>66092</v>
          </cell>
          <cell r="E1051" t="str">
            <v>0</v>
          </cell>
          <cell r="H1051" t="str">
            <v>Monterey Peninsula Unified</v>
          </cell>
          <cell r="I1051" t="str">
            <v>UNIFIED</v>
          </cell>
          <cell r="J1051">
            <v>8528409</v>
          </cell>
        </row>
        <row r="1052">
          <cell r="A1052">
            <v>14082</v>
          </cell>
          <cell r="B1052">
            <v>47</v>
          </cell>
          <cell r="C1052" t="str">
            <v>27</v>
          </cell>
          <cell r="D1052" t="str">
            <v>66092</v>
          </cell>
          <cell r="E1052" t="str">
            <v>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94370</v>
          </cell>
        </row>
        <row r="1053">
          <cell r="A1053">
            <v>1233</v>
          </cell>
          <cell r="B1053">
            <v>47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189486</v>
          </cell>
        </row>
        <row r="1054">
          <cell r="A1054">
            <v>1235</v>
          </cell>
          <cell r="B1054">
            <v>47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585935</v>
          </cell>
        </row>
        <row r="1055">
          <cell r="A1055">
            <v>471</v>
          </cell>
          <cell r="B1055">
            <v>47</v>
          </cell>
          <cell r="C1055" t="str">
            <v>27</v>
          </cell>
          <cell r="D1055" t="str">
            <v>66134</v>
          </cell>
          <cell r="E1055" t="str">
            <v>0</v>
          </cell>
          <cell r="H1055" t="str">
            <v>Pacific Grove Unified</v>
          </cell>
          <cell r="I1055" t="str">
            <v>UNIFIED</v>
          </cell>
          <cell r="J1055">
            <v>398206</v>
          </cell>
        </row>
        <row r="1056">
          <cell r="A1056">
            <v>472</v>
          </cell>
          <cell r="B1056">
            <v>47</v>
          </cell>
          <cell r="C1056" t="str">
            <v>27</v>
          </cell>
          <cell r="D1056" t="str">
            <v>66142</v>
          </cell>
          <cell r="E1056" t="str">
            <v>0</v>
          </cell>
          <cell r="H1056" t="str">
            <v>Salinas City Elementary</v>
          </cell>
          <cell r="I1056" t="str">
            <v>ELEMENTARY</v>
          </cell>
          <cell r="J1056">
            <v>12244948</v>
          </cell>
        </row>
        <row r="1057">
          <cell r="A1057">
            <v>473</v>
          </cell>
          <cell r="B1057">
            <v>47</v>
          </cell>
          <cell r="C1057" t="str">
            <v>27</v>
          </cell>
          <cell r="D1057" t="str">
            <v>66159</v>
          </cell>
          <cell r="E1057" t="str">
            <v>0</v>
          </cell>
          <cell r="H1057" t="str">
            <v>Salinas Union High</v>
          </cell>
          <cell r="I1057" t="str">
            <v>HIGH</v>
          </cell>
          <cell r="J1057">
            <v>24961074</v>
          </cell>
        </row>
        <row r="1058">
          <cell r="A1058">
            <v>474</v>
          </cell>
          <cell r="B1058">
            <v>47</v>
          </cell>
          <cell r="C1058" t="str">
            <v>27</v>
          </cell>
          <cell r="D1058" t="str">
            <v>66167</v>
          </cell>
          <cell r="E1058" t="str">
            <v>0</v>
          </cell>
          <cell r="H1058" t="str">
            <v>San Antonio Union Elementary</v>
          </cell>
          <cell r="I1058" t="str">
            <v>ELEMENTARY</v>
          </cell>
          <cell r="J1058">
            <v>72500</v>
          </cell>
        </row>
        <row r="1059">
          <cell r="A1059">
            <v>475</v>
          </cell>
          <cell r="B1059">
            <v>47</v>
          </cell>
          <cell r="C1059" t="str">
            <v>27</v>
          </cell>
          <cell r="D1059" t="str">
            <v>66175</v>
          </cell>
          <cell r="E1059" t="str">
            <v>0</v>
          </cell>
          <cell r="H1059" t="str">
            <v>San Ardo Union Elementary</v>
          </cell>
          <cell r="I1059" t="str">
            <v>ELEMENTARY</v>
          </cell>
          <cell r="J1059">
            <v>20008</v>
          </cell>
        </row>
        <row r="1060">
          <cell r="A1060">
            <v>476</v>
          </cell>
          <cell r="B1060">
            <v>47</v>
          </cell>
          <cell r="C1060" t="str">
            <v>27</v>
          </cell>
          <cell r="D1060" t="str">
            <v>66183</v>
          </cell>
          <cell r="E1060" t="str">
            <v>0</v>
          </cell>
          <cell r="H1060" t="str">
            <v>San Lucas Union Elementary</v>
          </cell>
          <cell r="I1060" t="str">
            <v>ELEMENTARY</v>
          </cell>
          <cell r="J1060">
            <v>46539</v>
          </cell>
        </row>
        <row r="1061">
          <cell r="A1061">
            <v>477</v>
          </cell>
          <cell r="B1061">
            <v>47</v>
          </cell>
          <cell r="C1061" t="str">
            <v>27</v>
          </cell>
          <cell r="D1061" t="str">
            <v>66191</v>
          </cell>
          <cell r="E1061" t="str">
            <v>0</v>
          </cell>
          <cell r="H1061" t="str">
            <v>Santa Rita Union Elementary</v>
          </cell>
          <cell r="I1061" t="str">
            <v>ELEMENTARY</v>
          </cell>
          <cell r="J1061">
            <v>4814765</v>
          </cell>
        </row>
        <row r="1062">
          <cell r="A1062">
            <v>478</v>
          </cell>
          <cell r="B1062">
            <v>47</v>
          </cell>
          <cell r="C1062" t="str">
            <v>27</v>
          </cell>
          <cell r="D1062" t="str">
            <v>66225</v>
          </cell>
          <cell r="E1062" t="str">
            <v>0</v>
          </cell>
          <cell r="H1062" t="str">
            <v>Spreckels Union Elementary</v>
          </cell>
          <cell r="I1062" t="str">
            <v>ELEMENTARY</v>
          </cell>
          <cell r="J1062">
            <v>1338160</v>
          </cell>
        </row>
        <row r="1063">
          <cell r="A1063">
            <v>479</v>
          </cell>
          <cell r="B1063">
            <v>47</v>
          </cell>
          <cell r="C1063" t="str">
            <v>27</v>
          </cell>
          <cell r="D1063" t="str">
            <v>66233</v>
          </cell>
          <cell r="E1063" t="str">
            <v>0</v>
          </cell>
          <cell r="H1063" t="str">
            <v>Washington Union Elementary</v>
          </cell>
          <cell r="I1063" t="str">
            <v>ELEMENTARY</v>
          </cell>
          <cell r="J1063">
            <v>171422</v>
          </cell>
        </row>
        <row r="1064">
          <cell r="A1064">
            <v>480</v>
          </cell>
          <cell r="B1064">
            <v>47</v>
          </cell>
          <cell r="C1064" t="str">
            <v>27</v>
          </cell>
          <cell r="D1064" t="str">
            <v>73825</v>
          </cell>
          <cell r="E1064" t="str">
            <v>0</v>
          </cell>
          <cell r="H1064" t="str">
            <v>North Monterey County Unified</v>
          </cell>
          <cell r="I1064" t="str">
            <v>UNIFIED</v>
          </cell>
          <cell r="J1064">
            <v>6631096</v>
          </cell>
        </row>
        <row r="1065">
          <cell r="A1065">
            <v>481</v>
          </cell>
          <cell r="B1065">
            <v>47</v>
          </cell>
          <cell r="C1065" t="str">
            <v>27</v>
          </cell>
          <cell r="D1065" t="str">
            <v>75150</v>
          </cell>
          <cell r="E1065" t="str">
            <v>0</v>
          </cell>
          <cell r="H1065" t="str">
            <v>Big Sur Unified</v>
          </cell>
          <cell r="I1065" t="str">
            <v>UNIFIED</v>
          </cell>
          <cell r="J1065">
            <v>148611</v>
          </cell>
        </row>
        <row r="1066">
          <cell r="A1066">
            <v>11998</v>
          </cell>
          <cell r="B1066">
            <v>47</v>
          </cell>
          <cell r="C1066" t="str">
            <v>27</v>
          </cell>
          <cell r="D1066" t="str">
            <v>75150</v>
          </cell>
          <cell r="E1066" t="str">
            <v>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96312</v>
          </cell>
        </row>
        <row r="1067">
          <cell r="A1067">
            <v>482</v>
          </cell>
          <cell r="B1067">
            <v>47</v>
          </cell>
          <cell r="C1067" t="str">
            <v>27</v>
          </cell>
          <cell r="D1067" t="str">
            <v>75440</v>
          </cell>
          <cell r="E1067" t="str">
            <v>0</v>
          </cell>
          <cell r="H1067" t="str">
            <v>Soledad Unified</v>
          </cell>
          <cell r="I1067" t="str">
            <v>UNIFIED</v>
          </cell>
          <cell r="J1067">
            <v>6982461</v>
          </cell>
        </row>
        <row r="1068">
          <cell r="A1068">
            <v>483</v>
          </cell>
          <cell r="B1068">
            <v>47</v>
          </cell>
          <cell r="C1068" t="str">
            <v>27</v>
          </cell>
          <cell r="D1068" t="str">
            <v>75473</v>
          </cell>
          <cell r="E1068" t="str">
            <v>0</v>
          </cell>
          <cell r="H1068" t="str">
            <v>Gonzales Unified</v>
          </cell>
          <cell r="I1068" t="str">
            <v>UNIFIED</v>
          </cell>
          <cell r="J1068">
            <v>3751887</v>
          </cell>
        </row>
        <row r="1069">
          <cell r="A1069">
            <v>29</v>
          </cell>
          <cell r="B1069">
            <v>47</v>
          </cell>
          <cell r="C1069" t="str">
            <v>28</v>
          </cell>
          <cell r="D1069" t="str">
            <v>10280</v>
          </cell>
          <cell r="E1069" t="str">
            <v>0</v>
          </cell>
          <cell r="H1069" t="str">
            <v>Napa Co. Office of Education</v>
          </cell>
          <cell r="I1069" t="str">
            <v>CO OFFICE</v>
          </cell>
          <cell r="J1069">
            <v>23656</v>
          </cell>
        </row>
        <row r="1070">
          <cell r="A1070">
            <v>484</v>
          </cell>
          <cell r="B1070">
            <v>47</v>
          </cell>
          <cell r="C1070" t="str">
            <v>28</v>
          </cell>
          <cell r="D1070" t="str">
            <v>66241</v>
          </cell>
          <cell r="E1070" t="str">
            <v>0</v>
          </cell>
          <cell r="H1070" t="str">
            <v>Calistoga Joint Unified</v>
          </cell>
          <cell r="I1070" t="str">
            <v>UNIFIED</v>
          </cell>
          <cell r="J1070">
            <v>163160</v>
          </cell>
        </row>
        <row r="1071">
          <cell r="A1071">
            <v>485</v>
          </cell>
          <cell r="B1071">
            <v>47</v>
          </cell>
          <cell r="C1071" t="str">
            <v>28</v>
          </cell>
          <cell r="D1071" t="str">
            <v>66258</v>
          </cell>
          <cell r="E1071" t="str">
            <v>0</v>
          </cell>
          <cell r="H1071" t="str">
            <v>Howell Mountain Elementary</v>
          </cell>
          <cell r="I1071" t="str">
            <v>ELEMENTARY</v>
          </cell>
          <cell r="J1071">
            <v>18394</v>
          </cell>
        </row>
        <row r="1072">
          <cell r="A1072">
            <v>486</v>
          </cell>
          <cell r="B1072">
            <v>47</v>
          </cell>
          <cell r="C1072" t="str">
            <v>28</v>
          </cell>
          <cell r="D1072" t="str">
            <v>66266</v>
          </cell>
          <cell r="E1072" t="str">
            <v>0</v>
          </cell>
          <cell r="H1072" t="str">
            <v>Napa Valley Unified</v>
          </cell>
          <cell r="I1072" t="str">
            <v>UNIFIED</v>
          </cell>
          <cell r="J1072">
            <v>3230348</v>
          </cell>
        </row>
        <row r="1073">
          <cell r="A1073">
            <v>10164</v>
          </cell>
          <cell r="B1073">
            <v>47</v>
          </cell>
          <cell r="C1073" t="str">
            <v>28</v>
          </cell>
          <cell r="D1073" t="str">
            <v>66266</v>
          </cell>
          <cell r="E1073" t="str">
            <v>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52042</v>
          </cell>
        </row>
        <row r="1074">
          <cell r="A1074">
            <v>1239</v>
          </cell>
          <cell r="B1074">
            <v>47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130152</v>
          </cell>
        </row>
        <row r="1075">
          <cell r="A1075">
            <v>1240</v>
          </cell>
          <cell r="B1075">
            <v>47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75042</v>
          </cell>
        </row>
        <row r="1076">
          <cell r="A1076">
            <v>487</v>
          </cell>
          <cell r="B1076">
            <v>47</v>
          </cell>
          <cell r="C1076" t="str">
            <v>28</v>
          </cell>
          <cell r="D1076" t="str">
            <v>66282</v>
          </cell>
          <cell r="E1076" t="str">
            <v>0</v>
          </cell>
          <cell r="H1076" t="str">
            <v>Pope Valley Union Elementary</v>
          </cell>
          <cell r="I1076" t="str">
            <v>ELEMENTARY</v>
          </cell>
          <cell r="J1076">
            <v>12492</v>
          </cell>
        </row>
        <row r="1077">
          <cell r="A1077">
            <v>488</v>
          </cell>
          <cell r="B1077">
            <v>47</v>
          </cell>
          <cell r="C1077" t="str">
            <v>28</v>
          </cell>
          <cell r="D1077" t="str">
            <v>66290</v>
          </cell>
          <cell r="E1077" t="str">
            <v>0</v>
          </cell>
          <cell r="H1077" t="str">
            <v>Saint Helena Unified</v>
          </cell>
          <cell r="I1077" t="str">
            <v>UNIFIED</v>
          </cell>
          <cell r="J1077">
            <v>241598</v>
          </cell>
        </row>
        <row r="1078">
          <cell r="A1078">
            <v>30</v>
          </cell>
          <cell r="B1078">
            <v>47</v>
          </cell>
          <cell r="C1078" t="str">
            <v>29</v>
          </cell>
          <cell r="D1078" t="str">
            <v>10298</v>
          </cell>
          <cell r="E1078" t="str">
            <v>0</v>
          </cell>
          <cell r="H1078" t="str">
            <v>Nevada Co. Office of Education</v>
          </cell>
          <cell r="I1078" t="str">
            <v>CO OFFICE</v>
          </cell>
          <cell r="J1078">
            <v>320883</v>
          </cell>
        </row>
        <row r="1079">
          <cell r="A1079">
            <v>11391</v>
          </cell>
          <cell r="B1079">
            <v>47</v>
          </cell>
          <cell r="C1079" t="str">
            <v>29</v>
          </cell>
          <cell r="D1079" t="str">
            <v>10298</v>
          </cell>
          <cell r="E1079" t="str">
            <v>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137699</v>
          </cell>
        </row>
        <row r="1080">
          <cell r="A1080">
            <v>11392</v>
          </cell>
          <cell r="B1080">
            <v>47</v>
          </cell>
          <cell r="C1080" t="str">
            <v>29</v>
          </cell>
          <cell r="D1080" t="str">
            <v>10298</v>
          </cell>
          <cell r="E1080" t="str">
            <v>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434260</v>
          </cell>
        </row>
        <row r="1081">
          <cell r="A1081">
            <v>11393</v>
          </cell>
          <cell r="B1081">
            <v>47</v>
          </cell>
          <cell r="C1081" t="str">
            <v>29</v>
          </cell>
          <cell r="D1081" t="str">
            <v>10298</v>
          </cell>
          <cell r="E1081" t="str">
            <v>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566504</v>
          </cell>
        </row>
        <row r="1082">
          <cell r="A1082">
            <v>11394</v>
          </cell>
          <cell r="B1082">
            <v>47</v>
          </cell>
          <cell r="C1082" t="str">
            <v>29</v>
          </cell>
          <cell r="D1082" t="str">
            <v>10298</v>
          </cell>
          <cell r="E1082" t="str">
            <v>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209461</v>
          </cell>
        </row>
        <row r="1083">
          <cell r="A1083">
            <v>12727</v>
          </cell>
          <cell r="B1083">
            <v>47</v>
          </cell>
          <cell r="C1083" t="str">
            <v>29</v>
          </cell>
          <cell r="D1083" t="str">
            <v>10298</v>
          </cell>
          <cell r="E1083" t="str">
            <v>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1157863</v>
          </cell>
        </row>
        <row r="1084">
          <cell r="A1084">
            <v>12728</v>
          </cell>
          <cell r="B1084">
            <v>47</v>
          </cell>
          <cell r="C1084" t="str">
            <v>29</v>
          </cell>
          <cell r="D1084" t="str">
            <v>10298</v>
          </cell>
          <cell r="E1084" t="str">
            <v>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209530</v>
          </cell>
        </row>
        <row r="1085">
          <cell r="A1085">
            <v>14114</v>
          </cell>
          <cell r="B1085">
            <v>47</v>
          </cell>
          <cell r="C1085" t="str">
            <v>29</v>
          </cell>
          <cell r="D1085" t="str">
            <v>10298</v>
          </cell>
          <cell r="E1085" t="str">
            <v>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47036</v>
          </cell>
        </row>
        <row r="1086">
          <cell r="A1086">
            <v>1062</v>
          </cell>
          <cell r="B1086">
            <v>47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143710</v>
          </cell>
        </row>
        <row r="1087">
          <cell r="A1087">
            <v>489</v>
          </cell>
          <cell r="B1087">
            <v>47</v>
          </cell>
          <cell r="C1087" t="str">
            <v>29</v>
          </cell>
          <cell r="D1087" t="str">
            <v>66316</v>
          </cell>
          <cell r="E1087" t="str">
            <v>0</v>
          </cell>
          <cell r="H1087" t="str">
            <v>Chicago Park Elementary</v>
          </cell>
          <cell r="I1087" t="str">
            <v>ELEMENTARY</v>
          </cell>
          <cell r="J1087">
            <v>177309</v>
          </cell>
        </row>
        <row r="1088">
          <cell r="A1088">
            <v>12624</v>
          </cell>
          <cell r="B1088">
            <v>47</v>
          </cell>
          <cell r="C1088" t="str">
            <v>29</v>
          </cell>
          <cell r="D1088" t="str">
            <v>66316</v>
          </cell>
          <cell r="E1088" t="str">
            <v>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88151</v>
          </cell>
        </row>
        <row r="1089">
          <cell r="A1089">
            <v>490</v>
          </cell>
          <cell r="B1089">
            <v>47</v>
          </cell>
          <cell r="C1089" t="str">
            <v>29</v>
          </cell>
          <cell r="D1089" t="str">
            <v>66324</v>
          </cell>
          <cell r="E1089" t="str">
            <v>0</v>
          </cell>
          <cell r="H1089" t="str">
            <v>Clear Creek Elementary</v>
          </cell>
          <cell r="I1089" t="str">
            <v>ELEMENTARY</v>
          </cell>
          <cell r="J1089">
            <v>161494</v>
          </cell>
        </row>
        <row r="1090">
          <cell r="A1090">
            <v>491</v>
          </cell>
          <cell r="B1090">
            <v>47</v>
          </cell>
          <cell r="C1090" t="str">
            <v>29</v>
          </cell>
          <cell r="D1090" t="str">
            <v>66332</v>
          </cell>
          <cell r="E1090" t="str">
            <v>0</v>
          </cell>
          <cell r="H1090" t="str">
            <v>Grass Valley Elementary</v>
          </cell>
          <cell r="I1090" t="str">
            <v>ELEMENTARY</v>
          </cell>
          <cell r="J1090">
            <v>236596</v>
          </cell>
        </row>
        <row r="1091">
          <cell r="A1091">
            <v>1241</v>
          </cell>
          <cell r="B1091">
            <v>47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98410</v>
          </cell>
        </row>
        <row r="1092">
          <cell r="A1092">
            <v>492</v>
          </cell>
          <cell r="B1092">
            <v>47</v>
          </cell>
          <cell r="C1092" t="str">
            <v>29</v>
          </cell>
          <cell r="D1092" t="str">
            <v>66340</v>
          </cell>
          <cell r="E1092" t="str">
            <v>0</v>
          </cell>
          <cell r="H1092" t="str">
            <v>Nevada City Elementary</v>
          </cell>
          <cell r="I1092" t="str">
            <v>ELEMENTARY</v>
          </cell>
          <cell r="J1092">
            <v>144752</v>
          </cell>
        </row>
        <row r="1093">
          <cell r="A1093">
            <v>1242</v>
          </cell>
          <cell r="B1093">
            <v>47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14188</v>
          </cell>
        </row>
        <row r="1094">
          <cell r="A1094">
            <v>493</v>
          </cell>
          <cell r="B1094">
            <v>47</v>
          </cell>
          <cell r="C1094" t="str">
            <v>29</v>
          </cell>
          <cell r="D1094" t="str">
            <v>66357</v>
          </cell>
          <cell r="E1094" t="str">
            <v>0</v>
          </cell>
          <cell r="H1094" t="str">
            <v>Nevada Joint Union High</v>
          </cell>
          <cell r="I1094" t="str">
            <v>HIGH</v>
          </cell>
          <cell r="J1094">
            <v>499004</v>
          </cell>
        </row>
        <row r="1095">
          <cell r="A1095">
            <v>12729</v>
          </cell>
          <cell r="B1095">
            <v>47</v>
          </cell>
          <cell r="C1095" t="str">
            <v>29</v>
          </cell>
          <cell r="D1095" t="str">
            <v>66357</v>
          </cell>
          <cell r="E1095" t="str">
            <v>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35596</v>
          </cell>
        </row>
        <row r="1096">
          <cell r="A1096">
            <v>494</v>
          </cell>
          <cell r="B1096">
            <v>47</v>
          </cell>
          <cell r="C1096" t="str">
            <v>29</v>
          </cell>
          <cell r="D1096" t="str">
            <v>66373</v>
          </cell>
          <cell r="E1096" t="str">
            <v>0</v>
          </cell>
          <cell r="H1096" t="str">
            <v>Pleasant Ridge Union Elementary</v>
          </cell>
          <cell r="I1096" t="str">
            <v>ELEMENTARY</v>
          </cell>
          <cell r="J1096">
            <v>225214</v>
          </cell>
        </row>
        <row r="1097">
          <cell r="A1097">
            <v>14484</v>
          </cell>
          <cell r="B1097">
            <v>47</v>
          </cell>
          <cell r="C1097" t="str">
            <v>29</v>
          </cell>
          <cell r="D1097" t="str">
            <v>66373</v>
          </cell>
          <cell r="E1097" t="str">
            <v>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3734</v>
          </cell>
        </row>
        <row r="1098">
          <cell r="A1098">
            <v>497</v>
          </cell>
          <cell r="B1098">
            <v>47</v>
          </cell>
          <cell r="C1098" t="str">
            <v>29</v>
          </cell>
          <cell r="D1098" t="str">
            <v>66407</v>
          </cell>
          <cell r="E1098" t="str">
            <v>0</v>
          </cell>
          <cell r="H1098" t="str">
            <v>Union Hill Elementary</v>
          </cell>
          <cell r="I1098" t="str">
            <v>ELEMENTARY</v>
          </cell>
          <cell r="J1098">
            <v>168259</v>
          </cell>
        </row>
        <row r="1099">
          <cell r="A1099">
            <v>5083</v>
          </cell>
          <cell r="B1099">
            <v>47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110742</v>
          </cell>
        </row>
        <row r="1100">
          <cell r="A1100">
            <v>498</v>
          </cell>
          <cell r="B1100">
            <v>47</v>
          </cell>
          <cell r="C1100" t="str">
            <v>29</v>
          </cell>
          <cell r="D1100" t="str">
            <v>66415</v>
          </cell>
          <cell r="E1100" t="str">
            <v>0</v>
          </cell>
          <cell r="H1100" t="str">
            <v>Twin Ridges Elementary</v>
          </cell>
          <cell r="I1100" t="str">
            <v>ELEMENTARY</v>
          </cell>
          <cell r="J1100">
            <v>17798</v>
          </cell>
        </row>
        <row r="1101">
          <cell r="A1101">
            <v>14055</v>
          </cell>
          <cell r="B1101">
            <v>47</v>
          </cell>
          <cell r="C1101" t="str">
            <v>29</v>
          </cell>
          <cell r="D1101" t="str">
            <v>76877</v>
          </cell>
          <cell r="E1101" t="str">
            <v>0</v>
          </cell>
          <cell r="H1101" t="str">
            <v>Penn Valley Union Elementary</v>
          </cell>
          <cell r="I1101" t="str">
            <v>ELEMENTARY</v>
          </cell>
          <cell r="J1101">
            <v>106016</v>
          </cell>
        </row>
        <row r="1102">
          <cell r="A1102">
            <v>1243</v>
          </cell>
          <cell r="B1102">
            <v>47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7220</v>
          </cell>
        </row>
        <row r="1103">
          <cell r="A1103">
            <v>31</v>
          </cell>
          <cell r="B1103">
            <v>47</v>
          </cell>
          <cell r="C1103" t="str">
            <v>30</v>
          </cell>
          <cell r="D1103" t="str">
            <v>10306</v>
          </cell>
          <cell r="E1103" t="str">
            <v>0</v>
          </cell>
          <cell r="H1103" t="str">
            <v>Orange Co. Office of Education</v>
          </cell>
          <cell r="I1103" t="str">
            <v>CO OFFICE</v>
          </cell>
          <cell r="J1103">
            <v>453526</v>
          </cell>
        </row>
        <row r="1104">
          <cell r="A1104">
            <v>12900</v>
          </cell>
          <cell r="B1104">
            <v>47</v>
          </cell>
          <cell r="C1104" t="str">
            <v>30</v>
          </cell>
          <cell r="D1104" t="str">
            <v>10306</v>
          </cell>
          <cell r="E1104" t="str">
            <v>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100494</v>
          </cell>
        </row>
        <row r="1105">
          <cell r="A1105">
            <v>14256</v>
          </cell>
          <cell r="B1105">
            <v>47</v>
          </cell>
          <cell r="C1105" t="str">
            <v>30</v>
          </cell>
          <cell r="D1105" t="str">
            <v>10306</v>
          </cell>
          <cell r="E1105" t="str">
            <v>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50954</v>
          </cell>
        </row>
        <row r="1106">
          <cell r="A1106">
            <v>14267</v>
          </cell>
          <cell r="B1106">
            <v>47</v>
          </cell>
          <cell r="C1106" t="str">
            <v>30</v>
          </cell>
          <cell r="D1106" t="str">
            <v>10306</v>
          </cell>
          <cell r="E1106" t="str">
            <v>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27834</v>
          </cell>
        </row>
        <row r="1107">
          <cell r="A1107">
            <v>14338</v>
          </cell>
          <cell r="B1107">
            <v>47</v>
          </cell>
          <cell r="C1107" t="str">
            <v>30</v>
          </cell>
          <cell r="D1107" t="str">
            <v>10306</v>
          </cell>
          <cell r="E1107" t="str">
            <v>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117308</v>
          </cell>
        </row>
        <row r="1108">
          <cell r="A1108">
            <v>14339</v>
          </cell>
          <cell r="B1108">
            <v>47</v>
          </cell>
          <cell r="C1108" t="str">
            <v>30</v>
          </cell>
          <cell r="D1108" t="str">
            <v>10306</v>
          </cell>
          <cell r="E1108" t="str">
            <v>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8226</v>
          </cell>
        </row>
        <row r="1109">
          <cell r="A1109">
            <v>14340</v>
          </cell>
          <cell r="B1109">
            <v>47</v>
          </cell>
          <cell r="C1109" t="str">
            <v>30</v>
          </cell>
          <cell r="D1109" t="str">
            <v>10306</v>
          </cell>
          <cell r="E1109" t="str">
            <v>133983</v>
          </cell>
          <cell r="F1109" t="str">
            <v>1798</v>
          </cell>
          <cell r="G1109" t="str">
            <v>D</v>
          </cell>
          <cell r="H1109" t="str">
            <v>USC College Prep Santa Ana Campus</v>
          </cell>
          <cell r="I1109" t="str">
            <v>UNIFIED</v>
          </cell>
          <cell r="J1109">
            <v>41616</v>
          </cell>
        </row>
        <row r="1110">
          <cell r="A1110">
            <v>14341</v>
          </cell>
          <cell r="B1110">
            <v>47</v>
          </cell>
          <cell r="C1110" t="str">
            <v>30</v>
          </cell>
          <cell r="D1110" t="str">
            <v>10306</v>
          </cell>
          <cell r="E1110" t="str">
            <v>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56300</v>
          </cell>
        </row>
        <row r="1111">
          <cell r="A1111">
            <v>14361</v>
          </cell>
          <cell r="B1111">
            <v>47</v>
          </cell>
          <cell r="C1111" t="str">
            <v>30</v>
          </cell>
          <cell r="D1111" t="str">
            <v>10306</v>
          </cell>
          <cell r="E1111" t="str">
            <v>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69742</v>
          </cell>
        </row>
        <row r="1112">
          <cell r="A1112">
            <v>14362</v>
          </cell>
          <cell r="B1112">
            <v>47</v>
          </cell>
          <cell r="C1112" t="str">
            <v>30</v>
          </cell>
          <cell r="D1112" t="str">
            <v>10306</v>
          </cell>
          <cell r="E1112" t="str">
            <v>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66620</v>
          </cell>
        </row>
        <row r="1113">
          <cell r="A1113">
            <v>14377</v>
          </cell>
          <cell r="B1113">
            <v>47</v>
          </cell>
          <cell r="C1113" t="str">
            <v>30</v>
          </cell>
          <cell r="D1113" t="str">
            <v>10306</v>
          </cell>
          <cell r="E1113" t="str">
            <v>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47694</v>
          </cell>
        </row>
        <row r="1114">
          <cell r="A1114">
            <v>14382</v>
          </cell>
          <cell r="B1114">
            <v>47</v>
          </cell>
          <cell r="C1114" t="str">
            <v>30</v>
          </cell>
          <cell r="D1114" t="str">
            <v>10306</v>
          </cell>
          <cell r="E1114" t="str">
            <v>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50958</v>
          </cell>
        </row>
        <row r="1115">
          <cell r="A1115">
            <v>499</v>
          </cell>
          <cell r="B1115">
            <v>47</v>
          </cell>
          <cell r="C1115" t="str">
            <v>30</v>
          </cell>
          <cell r="D1115" t="str">
            <v>66423</v>
          </cell>
          <cell r="E1115" t="str">
            <v>0</v>
          </cell>
          <cell r="H1115" t="str">
            <v>Anaheim Elementary</v>
          </cell>
          <cell r="I1115" t="str">
            <v>ELEMENTARY</v>
          </cell>
          <cell r="J1115">
            <v>6567431</v>
          </cell>
        </row>
        <row r="1116">
          <cell r="A1116">
            <v>14221</v>
          </cell>
          <cell r="B1116">
            <v>47</v>
          </cell>
          <cell r="C1116" t="str">
            <v>30</v>
          </cell>
          <cell r="D1116" t="str">
            <v>66423</v>
          </cell>
          <cell r="E1116" t="str">
            <v>131417</v>
          </cell>
          <cell r="F1116" t="str">
            <v>1701</v>
          </cell>
          <cell r="G1116" t="str">
            <v>D</v>
          </cell>
          <cell r="H1116" t="str">
            <v>GOALS Academy</v>
          </cell>
          <cell r="I1116" t="str">
            <v>ELEMENTARY</v>
          </cell>
          <cell r="J1116">
            <v>46310</v>
          </cell>
        </row>
        <row r="1117">
          <cell r="A1117">
            <v>500</v>
          </cell>
          <cell r="B1117">
            <v>47</v>
          </cell>
          <cell r="C1117" t="str">
            <v>30</v>
          </cell>
          <cell r="D1117" t="str">
            <v>66431</v>
          </cell>
          <cell r="E1117" t="str">
            <v>0</v>
          </cell>
          <cell r="H1117" t="str">
            <v>Anaheim Union High</v>
          </cell>
          <cell r="I1117" t="str">
            <v>HIGH</v>
          </cell>
          <cell r="J1117">
            <v>51367915</v>
          </cell>
        </row>
        <row r="1118">
          <cell r="A1118">
            <v>501</v>
          </cell>
          <cell r="B1118">
            <v>47</v>
          </cell>
          <cell r="C1118" t="str">
            <v>30</v>
          </cell>
          <cell r="D1118" t="str">
            <v>66449</v>
          </cell>
          <cell r="E1118" t="str">
            <v>0</v>
          </cell>
          <cell r="H1118" t="str">
            <v>Brea-Olinda Unified</v>
          </cell>
          <cell r="I1118" t="str">
            <v>UNIFIED</v>
          </cell>
          <cell r="J1118">
            <v>1147848</v>
          </cell>
        </row>
        <row r="1119">
          <cell r="A1119">
            <v>502</v>
          </cell>
          <cell r="B1119">
            <v>47</v>
          </cell>
          <cell r="C1119" t="str">
            <v>30</v>
          </cell>
          <cell r="D1119" t="str">
            <v>66456</v>
          </cell>
          <cell r="E1119" t="str">
            <v>0</v>
          </cell>
          <cell r="H1119" t="str">
            <v>Buena Park Elementary</v>
          </cell>
          <cell r="I1119" t="str">
            <v>ELEMENTARY</v>
          </cell>
          <cell r="J1119">
            <v>5716394</v>
          </cell>
        </row>
        <row r="1120">
          <cell r="A1120">
            <v>503</v>
          </cell>
          <cell r="B1120">
            <v>47</v>
          </cell>
          <cell r="C1120" t="str">
            <v>30</v>
          </cell>
          <cell r="D1120" t="str">
            <v>66464</v>
          </cell>
          <cell r="E1120" t="str">
            <v>0</v>
          </cell>
          <cell r="H1120" t="str">
            <v>Capistrano Unified</v>
          </cell>
          <cell r="I1120" t="str">
            <v>UNIFIED</v>
          </cell>
          <cell r="J1120">
            <v>9381644</v>
          </cell>
        </row>
        <row r="1121">
          <cell r="A1121">
            <v>9703</v>
          </cell>
          <cell r="B1121">
            <v>47</v>
          </cell>
          <cell r="C1121" t="str">
            <v>30</v>
          </cell>
          <cell r="D1121" t="str">
            <v>66464</v>
          </cell>
          <cell r="E1121" t="str">
            <v>106765</v>
          </cell>
          <cell r="F1121" t="str">
            <v>0664</v>
          </cell>
          <cell r="G1121" t="str">
            <v>D</v>
          </cell>
          <cell r="H1121" t="str">
            <v>Capistrano Connections Academy</v>
          </cell>
          <cell r="I1121" t="str">
            <v>UNIFIED</v>
          </cell>
          <cell r="J1121">
            <v>700974</v>
          </cell>
        </row>
        <row r="1122">
          <cell r="A1122">
            <v>12560</v>
          </cell>
          <cell r="B1122">
            <v>47</v>
          </cell>
          <cell r="C1122" t="str">
            <v>30</v>
          </cell>
          <cell r="D1122" t="str">
            <v>66464</v>
          </cell>
          <cell r="E1122" t="str">
            <v>123729</v>
          </cell>
          <cell r="F1122" t="str">
            <v>1274</v>
          </cell>
          <cell r="G1122" t="str">
            <v>D</v>
          </cell>
          <cell r="H1122" t="str">
            <v>Community Roots Academy</v>
          </cell>
          <cell r="I1122" t="str">
            <v>UNIFIED</v>
          </cell>
          <cell r="J1122">
            <v>127026</v>
          </cell>
        </row>
        <row r="1123">
          <cell r="A1123">
            <v>12614</v>
          </cell>
          <cell r="B1123">
            <v>47</v>
          </cell>
          <cell r="C1123" t="str">
            <v>30</v>
          </cell>
          <cell r="D1123" t="str">
            <v>66464</v>
          </cell>
          <cell r="E1123" t="str">
            <v>124743</v>
          </cell>
          <cell r="F1123" t="str">
            <v>1324</v>
          </cell>
          <cell r="G1123" t="str">
            <v>D</v>
          </cell>
          <cell r="H1123" t="str">
            <v>Oxford Preparatory Academy - South Orange County</v>
          </cell>
          <cell r="I1123" t="str">
            <v>UNIFIED</v>
          </cell>
          <cell r="J1123">
            <v>156450</v>
          </cell>
        </row>
        <row r="1124">
          <cell r="A1124">
            <v>1257</v>
          </cell>
          <cell r="B1124">
            <v>47</v>
          </cell>
          <cell r="C1124" t="str">
            <v>30</v>
          </cell>
          <cell r="D1124" t="str">
            <v>66464</v>
          </cell>
          <cell r="E1124" t="str">
            <v>6117758</v>
          </cell>
          <cell r="F1124" t="str">
            <v>0294</v>
          </cell>
          <cell r="G1124" t="str">
            <v>D</v>
          </cell>
          <cell r="H1124" t="str">
            <v>Journey</v>
          </cell>
          <cell r="I1124" t="str">
            <v>UNIFIED</v>
          </cell>
          <cell r="J1124">
            <v>99816</v>
          </cell>
        </row>
        <row r="1125">
          <cell r="A1125">
            <v>1258</v>
          </cell>
          <cell r="B1125">
            <v>47</v>
          </cell>
          <cell r="C1125" t="str">
            <v>30</v>
          </cell>
          <cell r="D1125" t="str">
            <v>66464</v>
          </cell>
          <cell r="E1125" t="str">
            <v>6120356</v>
          </cell>
          <cell r="F1125" t="str">
            <v>0463</v>
          </cell>
          <cell r="G1125" t="str">
            <v>D</v>
          </cell>
          <cell r="H1125" t="str">
            <v>Opportunities for Learning - Capistrano</v>
          </cell>
          <cell r="I1125" t="str">
            <v>UNIFIED</v>
          </cell>
          <cell r="J1125">
            <v>39798</v>
          </cell>
        </row>
        <row r="1126">
          <cell r="A1126">
            <v>504</v>
          </cell>
          <cell r="B1126">
            <v>47</v>
          </cell>
          <cell r="C1126" t="str">
            <v>30</v>
          </cell>
          <cell r="D1126" t="str">
            <v>66472</v>
          </cell>
          <cell r="E1126" t="str">
            <v>0</v>
          </cell>
          <cell r="H1126" t="str">
            <v>Centralia Elementary</v>
          </cell>
          <cell r="I1126" t="str">
            <v>ELEMENTARY</v>
          </cell>
          <cell r="J1126">
            <v>3327995</v>
          </cell>
        </row>
        <row r="1127">
          <cell r="A1127">
            <v>505</v>
          </cell>
          <cell r="B1127">
            <v>47</v>
          </cell>
          <cell r="C1127" t="str">
            <v>30</v>
          </cell>
          <cell r="D1127" t="str">
            <v>66480</v>
          </cell>
          <cell r="E1127" t="str">
            <v>0</v>
          </cell>
          <cell r="H1127" t="str">
            <v>Cypress Elementary</v>
          </cell>
          <cell r="I1127" t="str">
            <v>ELEMENTARY</v>
          </cell>
          <cell r="J1127">
            <v>773136</v>
          </cell>
        </row>
        <row r="1128">
          <cell r="A1128">
            <v>506</v>
          </cell>
          <cell r="B1128">
            <v>47</v>
          </cell>
          <cell r="C1128" t="str">
            <v>30</v>
          </cell>
          <cell r="D1128" t="str">
            <v>66498</v>
          </cell>
          <cell r="E1128" t="str">
            <v>0</v>
          </cell>
          <cell r="H1128" t="str">
            <v>Fountain Valley Elementary</v>
          </cell>
          <cell r="I1128" t="str">
            <v>ELEMENTARY</v>
          </cell>
          <cell r="J1128">
            <v>1012924</v>
          </cell>
        </row>
        <row r="1129">
          <cell r="A1129">
            <v>507</v>
          </cell>
          <cell r="B1129">
            <v>47</v>
          </cell>
          <cell r="C1129" t="str">
            <v>30</v>
          </cell>
          <cell r="D1129" t="str">
            <v>66506</v>
          </cell>
          <cell r="E1129" t="str">
            <v>0</v>
          </cell>
          <cell r="H1129" t="str">
            <v>Fullerton Elementary</v>
          </cell>
          <cell r="I1129" t="str">
            <v>ELEMENTARY</v>
          </cell>
          <cell r="J1129">
            <v>14919434</v>
          </cell>
        </row>
        <row r="1130">
          <cell r="A1130">
            <v>508</v>
          </cell>
          <cell r="B1130">
            <v>47</v>
          </cell>
          <cell r="C1130" t="str">
            <v>30</v>
          </cell>
          <cell r="D1130" t="str">
            <v>66514</v>
          </cell>
          <cell r="E1130" t="str">
            <v>0</v>
          </cell>
          <cell r="H1130" t="str">
            <v>Fullerton Joint Union High</v>
          </cell>
          <cell r="I1130" t="str">
            <v>HIGH</v>
          </cell>
          <cell r="J1130">
            <v>12649576</v>
          </cell>
        </row>
        <row r="1131">
          <cell r="A1131">
            <v>509</v>
          </cell>
          <cell r="B1131">
            <v>47</v>
          </cell>
          <cell r="C1131" t="str">
            <v>30</v>
          </cell>
          <cell r="D1131" t="str">
            <v>66522</v>
          </cell>
          <cell r="E1131" t="str">
            <v>0</v>
          </cell>
          <cell r="H1131" t="str">
            <v>Garden Grove Unified</v>
          </cell>
          <cell r="I1131" t="str">
            <v>UNIFIED</v>
          </cell>
          <cell r="J1131">
            <v>64259209</v>
          </cell>
        </row>
        <row r="1132">
          <cell r="A1132">
            <v>510</v>
          </cell>
          <cell r="B1132">
            <v>47</v>
          </cell>
          <cell r="C1132" t="str">
            <v>30</v>
          </cell>
          <cell r="D1132" t="str">
            <v>66530</v>
          </cell>
          <cell r="E1132" t="str">
            <v>0</v>
          </cell>
          <cell r="H1132" t="str">
            <v>Huntington Beach City Elementary</v>
          </cell>
          <cell r="I1132" t="str">
            <v>ELEMENTARY</v>
          </cell>
          <cell r="J1132">
            <v>1339148</v>
          </cell>
        </row>
        <row r="1133">
          <cell r="A1133">
            <v>14363</v>
          </cell>
          <cell r="B1133">
            <v>47</v>
          </cell>
          <cell r="C1133" t="str">
            <v>30</v>
          </cell>
          <cell r="D1133" t="str">
            <v>66530</v>
          </cell>
          <cell r="E1133" t="str">
            <v>134221</v>
          </cell>
          <cell r="F1133" t="str">
            <v>1812</v>
          </cell>
          <cell r="G1133" t="str">
            <v>D</v>
          </cell>
          <cell r="H1133" t="str">
            <v>Kinetic Academy</v>
          </cell>
          <cell r="I1133" t="str">
            <v>ELEMENTARY</v>
          </cell>
          <cell r="J1133">
            <v>56106</v>
          </cell>
        </row>
        <row r="1134">
          <cell r="A1134">
            <v>511</v>
          </cell>
          <cell r="B1134">
            <v>47</v>
          </cell>
          <cell r="C1134" t="str">
            <v>30</v>
          </cell>
          <cell r="D1134" t="str">
            <v>66548</v>
          </cell>
          <cell r="E1134" t="str">
            <v>0</v>
          </cell>
          <cell r="H1134" t="str">
            <v>Huntington Beach Union High</v>
          </cell>
          <cell r="I1134" t="str">
            <v>HIGH</v>
          </cell>
          <cell r="J1134">
            <v>3130130</v>
          </cell>
        </row>
        <row r="1135">
          <cell r="A1135">
            <v>512</v>
          </cell>
          <cell r="B1135">
            <v>47</v>
          </cell>
          <cell r="C1135" t="str">
            <v>30</v>
          </cell>
          <cell r="D1135" t="str">
            <v>66555</v>
          </cell>
          <cell r="E1135" t="str">
            <v>0</v>
          </cell>
          <cell r="H1135" t="str">
            <v>Laguna Beach Unified</v>
          </cell>
          <cell r="I1135" t="str">
            <v>UNIFIED</v>
          </cell>
          <cell r="J1135">
            <v>578728</v>
          </cell>
        </row>
        <row r="1136">
          <cell r="A1136">
            <v>513</v>
          </cell>
          <cell r="B1136">
            <v>47</v>
          </cell>
          <cell r="C1136" t="str">
            <v>30</v>
          </cell>
          <cell r="D1136" t="str">
            <v>66563</v>
          </cell>
          <cell r="E1136" t="str">
            <v>0</v>
          </cell>
          <cell r="H1136" t="str">
            <v>La Habra City Elementary</v>
          </cell>
          <cell r="I1136" t="str">
            <v>ELEMENTARY</v>
          </cell>
          <cell r="J1136">
            <v>4595354</v>
          </cell>
        </row>
        <row r="1137">
          <cell r="A1137">
            <v>514</v>
          </cell>
          <cell r="B1137">
            <v>47</v>
          </cell>
          <cell r="C1137" t="str">
            <v>30</v>
          </cell>
          <cell r="D1137" t="str">
            <v>66589</v>
          </cell>
          <cell r="E1137" t="str">
            <v>0</v>
          </cell>
          <cell r="H1137" t="str">
            <v>Magnolia Elementary</v>
          </cell>
          <cell r="I1137" t="str">
            <v>ELEMENTARY</v>
          </cell>
          <cell r="J1137">
            <v>8582638</v>
          </cell>
        </row>
        <row r="1138">
          <cell r="A1138">
            <v>515</v>
          </cell>
          <cell r="B1138">
            <v>47</v>
          </cell>
          <cell r="C1138" t="str">
            <v>30</v>
          </cell>
          <cell r="D1138" t="str">
            <v>66597</v>
          </cell>
          <cell r="E1138" t="str">
            <v>0</v>
          </cell>
          <cell r="H1138" t="str">
            <v>Newport-Mesa Unified</v>
          </cell>
          <cell r="I1138" t="str">
            <v>UNIFIED</v>
          </cell>
          <cell r="J1138">
            <v>4124486</v>
          </cell>
        </row>
        <row r="1139">
          <cell r="A1139">
            <v>516</v>
          </cell>
          <cell r="B1139">
            <v>47</v>
          </cell>
          <cell r="C1139" t="str">
            <v>30</v>
          </cell>
          <cell r="D1139" t="str">
            <v>66613</v>
          </cell>
          <cell r="E1139" t="str">
            <v>0</v>
          </cell>
          <cell r="H1139" t="str">
            <v>Ocean View</v>
          </cell>
          <cell r="I1139" t="str">
            <v>ELEMENTARY</v>
          </cell>
          <cell r="J1139">
            <v>1645370</v>
          </cell>
        </row>
        <row r="1140">
          <cell r="A1140">
            <v>517</v>
          </cell>
          <cell r="B1140">
            <v>47</v>
          </cell>
          <cell r="C1140" t="str">
            <v>30</v>
          </cell>
          <cell r="D1140" t="str">
            <v>66621</v>
          </cell>
          <cell r="E1140" t="str">
            <v>0</v>
          </cell>
          <cell r="H1140" t="str">
            <v>Orange Unified</v>
          </cell>
          <cell r="I1140" t="str">
            <v>UNIFIED</v>
          </cell>
          <cell r="J1140">
            <v>5088284</v>
          </cell>
        </row>
        <row r="1141">
          <cell r="A1141">
            <v>1260</v>
          </cell>
          <cell r="B1141">
            <v>47</v>
          </cell>
          <cell r="C1141" t="str">
            <v>30</v>
          </cell>
          <cell r="D1141" t="str">
            <v>66621</v>
          </cell>
          <cell r="E1141" t="str">
            <v>6085328</v>
          </cell>
          <cell r="F1141" t="str">
            <v>0066</v>
          </cell>
          <cell r="G1141" t="str">
            <v>D</v>
          </cell>
          <cell r="H1141" t="str">
            <v>Santiago Middle</v>
          </cell>
          <cell r="I1141" t="str">
            <v>UNIFIED</v>
          </cell>
          <cell r="J1141">
            <v>187638</v>
          </cell>
        </row>
        <row r="1142">
          <cell r="A1142">
            <v>1261</v>
          </cell>
          <cell r="B1142">
            <v>47</v>
          </cell>
          <cell r="C1142" t="str">
            <v>30</v>
          </cell>
          <cell r="D1142" t="str">
            <v>66621</v>
          </cell>
          <cell r="E1142" t="str">
            <v>6094874</v>
          </cell>
          <cell r="F1142" t="str">
            <v>0445</v>
          </cell>
          <cell r="G1142" t="str">
            <v>L</v>
          </cell>
          <cell r="H1142" t="str">
            <v>El Rancho Charter</v>
          </cell>
          <cell r="I1142" t="str">
            <v>UNIFIED</v>
          </cell>
          <cell r="J1142">
            <v>233248</v>
          </cell>
        </row>
        <row r="1143">
          <cell r="A1143">
            <v>518</v>
          </cell>
          <cell r="B1143">
            <v>47</v>
          </cell>
          <cell r="C1143" t="str">
            <v>30</v>
          </cell>
          <cell r="D1143" t="str">
            <v>66647</v>
          </cell>
          <cell r="E1143" t="str">
            <v>0</v>
          </cell>
          <cell r="H1143" t="str">
            <v>Placentia-Yorba Linda Unified</v>
          </cell>
          <cell r="I1143" t="str">
            <v>UNIFIED</v>
          </cell>
          <cell r="J1143">
            <v>12061710</v>
          </cell>
        </row>
        <row r="1144">
          <cell r="A1144">
            <v>519</v>
          </cell>
          <cell r="B1144">
            <v>47</v>
          </cell>
          <cell r="C1144" t="str">
            <v>30</v>
          </cell>
          <cell r="D1144" t="str">
            <v>66670</v>
          </cell>
          <cell r="E1144" t="str">
            <v>0</v>
          </cell>
          <cell r="H1144" t="str">
            <v>Santa Ana Unified</v>
          </cell>
          <cell r="I1144" t="str">
            <v>UNIFIED</v>
          </cell>
          <cell r="J1144">
            <v>72913508</v>
          </cell>
        </row>
        <row r="1145">
          <cell r="A1145">
            <v>9617</v>
          </cell>
          <cell r="B1145">
            <v>47</v>
          </cell>
          <cell r="C1145" t="str">
            <v>30</v>
          </cell>
          <cell r="D1145" t="str">
            <v>66670</v>
          </cell>
          <cell r="E1145" t="str">
            <v>101626</v>
          </cell>
          <cell r="F1145" t="str">
            <v>0578</v>
          </cell>
          <cell r="G1145" t="str">
            <v>D</v>
          </cell>
          <cell r="H1145" t="str">
            <v>Edward B. Cole Academy</v>
          </cell>
          <cell r="I1145" t="str">
            <v>UNIFIED</v>
          </cell>
          <cell r="J1145">
            <v>548795</v>
          </cell>
        </row>
        <row r="1146">
          <cell r="A1146">
            <v>9694</v>
          </cell>
          <cell r="B1146">
            <v>47</v>
          </cell>
          <cell r="C1146" t="str">
            <v>30</v>
          </cell>
          <cell r="D1146" t="str">
            <v>66670</v>
          </cell>
          <cell r="E1146" t="str">
            <v>106567</v>
          </cell>
          <cell r="F1146" t="str">
            <v>0632</v>
          </cell>
          <cell r="G1146" t="str">
            <v>D</v>
          </cell>
          <cell r="H1146" t="str">
            <v>Nova Academy</v>
          </cell>
          <cell r="I1146" t="str">
            <v>UNIFIED</v>
          </cell>
          <cell r="J1146">
            <v>673598</v>
          </cell>
        </row>
        <row r="1147">
          <cell r="A1147">
            <v>10158</v>
          </cell>
          <cell r="B1147">
            <v>47</v>
          </cell>
          <cell r="C1147" t="str">
            <v>30</v>
          </cell>
          <cell r="D1147" t="str">
            <v>66670</v>
          </cell>
          <cell r="E1147" t="str">
            <v>109066</v>
          </cell>
          <cell r="F1147" t="str">
            <v>0701</v>
          </cell>
          <cell r="G1147" t="str">
            <v>D</v>
          </cell>
          <cell r="H1147" t="str">
            <v>Orange County Educational Arts Academy</v>
          </cell>
          <cell r="I1147" t="str">
            <v>UNIFIED</v>
          </cell>
          <cell r="J1147">
            <v>834791</v>
          </cell>
        </row>
        <row r="1148">
          <cell r="A1148">
            <v>14263</v>
          </cell>
          <cell r="B1148">
            <v>47</v>
          </cell>
          <cell r="C1148" t="str">
            <v>30</v>
          </cell>
          <cell r="D1148" t="str">
            <v>66670</v>
          </cell>
          <cell r="E1148" t="str">
            <v>135897</v>
          </cell>
          <cell r="F1148" t="str">
            <v>1765</v>
          </cell>
          <cell r="G1148" t="str">
            <v>L</v>
          </cell>
          <cell r="H1148" t="str">
            <v>Advanced Learning Academy</v>
          </cell>
          <cell r="I1148" t="str">
            <v>UNIFIED</v>
          </cell>
          <cell r="J1148">
            <v>68926</v>
          </cell>
        </row>
        <row r="1149">
          <cell r="A1149">
            <v>1262</v>
          </cell>
          <cell r="B1149">
            <v>47</v>
          </cell>
          <cell r="C1149" t="str">
            <v>30</v>
          </cell>
          <cell r="D1149" t="str">
            <v>66670</v>
          </cell>
          <cell r="E1149" t="str">
            <v>3030723</v>
          </cell>
          <cell r="F1149" t="str">
            <v>0290</v>
          </cell>
          <cell r="G1149" t="str">
            <v>D</v>
          </cell>
          <cell r="H1149" t="str">
            <v>OCSA</v>
          </cell>
          <cell r="I1149" t="str">
            <v>UNIFIED</v>
          </cell>
          <cell r="J1149">
            <v>3470547</v>
          </cell>
        </row>
        <row r="1150">
          <cell r="A1150">
            <v>1264</v>
          </cell>
          <cell r="B1150">
            <v>47</v>
          </cell>
          <cell r="C1150" t="str">
            <v>30</v>
          </cell>
          <cell r="D1150" t="str">
            <v>66670</v>
          </cell>
          <cell r="E1150" t="str">
            <v>6119127</v>
          </cell>
          <cell r="F1150" t="str">
            <v>0365</v>
          </cell>
          <cell r="G1150" t="str">
            <v>D</v>
          </cell>
          <cell r="H1150" t="str">
            <v>El Sol Santa Ana Science and Arts Academy</v>
          </cell>
          <cell r="I1150" t="str">
            <v>UNIFIED</v>
          </cell>
          <cell r="J1150">
            <v>1249961</v>
          </cell>
        </row>
        <row r="1151">
          <cell r="A1151">
            <v>520</v>
          </cell>
          <cell r="B1151">
            <v>47</v>
          </cell>
          <cell r="C1151" t="str">
            <v>30</v>
          </cell>
          <cell r="D1151" t="str">
            <v>66696</v>
          </cell>
          <cell r="E1151" t="str">
            <v>0</v>
          </cell>
          <cell r="H1151" t="str">
            <v>Savanna Elementary</v>
          </cell>
          <cell r="I1151" t="str">
            <v>ELEMENTARY</v>
          </cell>
          <cell r="J1151">
            <v>2833485</v>
          </cell>
        </row>
        <row r="1152">
          <cell r="A1152">
            <v>521</v>
          </cell>
          <cell r="B1152">
            <v>47</v>
          </cell>
          <cell r="C1152" t="str">
            <v>30</v>
          </cell>
          <cell r="D1152" t="str">
            <v>66746</v>
          </cell>
          <cell r="E1152" t="str">
            <v>0</v>
          </cell>
          <cell r="H1152" t="str">
            <v>Westminster</v>
          </cell>
          <cell r="I1152" t="str">
            <v>ELEMENTARY</v>
          </cell>
          <cell r="J1152">
            <v>13196486</v>
          </cell>
        </row>
        <row r="1153">
          <cell r="A1153">
            <v>522</v>
          </cell>
          <cell r="B1153">
            <v>47</v>
          </cell>
          <cell r="C1153" t="str">
            <v>30</v>
          </cell>
          <cell r="D1153" t="str">
            <v>73635</v>
          </cell>
          <cell r="E1153" t="str">
            <v>0</v>
          </cell>
          <cell r="H1153" t="str">
            <v>Saddleback Valley Unified</v>
          </cell>
          <cell r="I1153" t="str">
            <v>UNIFIED</v>
          </cell>
          <cell r="J1153">
            <v>5224322</v>
          </cell>
        </row>
        <row r="1154">
          <cell r="A1154">
            <v>1265</v>
          </cell>
          <cell r="B1154">
            <v>47</v>
          </cell>
          <cell r="C1154" t="str">
            <v>30</v>
          </cell>
          <cell r="D1154" t="str">
            <v>73635</v>
          </cell>
          <cell r="E1154" t="str">
            <v>6030183</v>
          </cell>
          <cell r="F1154" t="str">
            <v>0157</v>
          </cell>
          <cell r="G1154" t="str">
            <v>L</v>
          </cell>
          <cell r="H1154" t="str">
            <v>Ralph A. Gates Elementary</v>
          </cell>
          <cell r="I1154" t="str">
            <v>UNIFIED</v>
          </cell>
          <cell r="J1154">
            <v>0</v>
          </cell>
        </row>
        <row r="1155">
          <cell r="A1155">
            <v>523</v>
          </cell>
          <cell r="B1155">
            <v>47</v>
          </cell>
          <cell r="C1155" t="str">
            <v>30</v>
          </cell>
          <cell r="D1155" t="str">
            <v>73643</v>
          </cell>
          <cell r="E1155" t="str">
            <v>0</v>
          </cell>
          <cell r="H1155" t="str">
            <v>Tustin Unified</v>
          </cell>
          <cell r="I1155" t="str">
            <v>UNIFIED</v>
          </cell>
          <cell r="J1155">
            <v>4711134</v>
          </cell>
        </row>
        <row r="1156">
          <cell r="A1156">
            <v>524</v>
          </cell>
          <cell r="B1156">
            <v>47</v>
          </cell>
          <cell r="C1156" t="str">
            <v>30</v>
          </cell>
          <cell r="D1156" t="str">
            <v>73650</v>
          </cell>
          <cell r="E1156" t="str">
            <v>0</v>
          </cell>
          <cell r="H1156" t="str">
            <v>Irvine Unified</v>
          </cell>
          <cell r="I1156" t="str">
            <v>UNIFIED</v>
          </cell>
          <cell r="J1156">
            <v>6732432</v>
          </cell>
        </row>
        <row r="1157">
          <cell r="A1157">
            <v>525</v>
          </cell>
          <cell r="B1157">
            <v>47</v>
          </cell>
          <cell r="C1157" t="str">
            <v>30</v>
          </cell>
          <cell r="D1157" t="str">
            <v>73924</v>
          </cell>
          <cell r="E1157" t="str">
            <v>0</v>
          </cell>
          <cell r="H1157" t="str">
            <v>Los Alamitos Unified</v>
          </cell>
          <cell r="I1157" t="str">
            <v>UNIFIED</v>
          </cell>
          <cell r="J1157">
            <v>5770861</v>
          </cell>
        </row>
        <row r="1158">
          <cell r="A1158">
            <v>14112</v>
          </cell>
          <cell r="B1158">
            <v>47</v>
          </cell>
          <cell r="C1158" t="str">
            <v>30</v>
          </cell>
          <cell r="D1158" t="str">
            <v>76893</v>
          </cell>
          <cell r="E1158" t="str">
            <v>130765</v>
          </cell>
          <cell r="F1158" t="str">
            <v>1686</v>
          </cell>
          <cell r="G1158" t="str">
            <v>D</v>
          </cell>
          <cell r="H1158" t="str">
            <v>Magnolia Science Academy - Santa Ana</v>
          </cell>
          <cell r="I1158" t="str">
            <v>UNIFIED</v>
          </cell>
          <cell r="J1158">
            <v>139732</v>
          </cell>
        </row>
        <row r="1159">
          <cell r="A1159">
            <v>32</v>
          </cell>
          <cell r="B1159">
            <v>47</v>
          </cell>
          <cell r="C1159" t="str">
            <v>31</v>
          </cell>
          <cell r="D1159" t="str">
            <v>10314</v>
          </cell>
          <cell r="E1159" t="str">
            <v>0</v>
          </cell>
          <cell r="H1159" t="str">
            <v>Placer Co. Office of Education</v>
          </cell>
          <cell r="I1159" t="str">
            <v>CO OFFICE</v>
          </cell>
          <cell r="J1159">
            <v>24012</v>
          </cell>
        </row>
        <row r="1160">
          <cell r="A1160">
            <v>12190</v>
          </cell>
          <cell r="B1160">
            <v>47</v>
          </cell>
          <cell r="C1160" t="str">
            <v>31</v>
          </cell>
          <cell r="D1160" t="str">
            <v>10314</v>
          </cell>
          <cell r="E1160" t="str">
            <v>119214</v>
          </cell>
          <cell r="F1160" t="str">
            <v>1064</v>
          </cell>
          <cell r="G1160" t="str">
            <v>D</v>
          </cell>
          <cell r="H1160" t="str">
            <v>CORE Placer Charter</v>
          </cell>
          <cell r="I1160" t="str">
            <v>ELEMENTARY</v>
          </cell>
          <cell r="J1160">
            <v>703572</v>
          </cell>
        </row>
        <row r="1161">
          <cell r="A1161">
            <v>12779</v>
          </cell>
          <cell r="B1161">
            <v>47</v>
          </cell>
          <cell r="C1161" t="str">
            <v>31</v>
          </cell>
          <cell r="D1161" t="str">
            <v>10314</v>
          </cell>
          <cell r="E1161" t="str">
            <v>126904</v>
          </cell>
          <cell r="F1161" t="str">
            <v>1432</v>
          </cell>
          <cell r="G1161" t="str">
            <v>L</v>
          </cell>
          <cell r="H1161" t="str">
            <v>Placer County Pathways Charter</v>
          </cell>
          <cell r="I1161" t="str">
            <v>CO OFFICE</v>
          </cell>
          <cell r="J1161">
            <v>37284</v>
          </cell>
        </row>
        <row r="1162">
          <cell r="A1162">
            <v>526</v>
          </cell>
          <cell r="B1162">
            <v>47</v>
          </cell>
          <cell r="C1162" t="str">
            <v>31</v>
          </cell>
          <cell r="D1162" t="str">
            <v>66761</v>
          </cell>
          <cell r="E1162" t="str">
            <v>0</v>
          </cell>
          <cell r="H1162" t="str">
            <v>Ackerman Charter</v>
          </cell>
          <cell r="I1162" t="str">
            <v>ELEMENTARY</v>
          </cell>
          <cell r="J1162">
            <v>837264</v>
          </cell>
        </row>
        <row r="1163">
          <cell r="A1163">
            <v>5640</v>
          </cell>
          <cell r="B1163">
            <v>47</v>
          </cell>
          <cell r="C1163" t="str">
            <v>31</v>
          </cell>
          <cell r="D1163" t="str">
            <v>66761</v>
          </cell>
          <cell r="E1163" t="str">
            <v>6031009</v>
          </cell>
          <cell r="F1163" t="str">
            <v>00D9</v>
          </cell>
          <cell r="G1163" t="str">
            <v>L</v>
          </cell>
          <cell r="H1163" t="str">
            <v>Bowman Charter</v>
          </cell>
          <cell r="I1163" t="str">
            <v>ELEMENTARY</v>
          </cell>
          <cell r="J1163">
            <v>0</v>
          </cell>
        </row>
        <row r="1164">
          <cell r="A1164">
            <v>527</v>
          </cell>
          <cell r="B1164">
            <v>47</v>
          </cell>
          <cell r="C1164" t="str">
            <v>31</v>
          </cell>
          <cell r="D1164" t="str">
            <v>66779</v>
          </cell>
          <cell r="E1164" t="str">
            <v>0</v>
          </cell>
          <cell r="H1164" t="str">
            <v>Alta-Dutch Flat Union Elementary</v>
          </cell>
          <cell r="I1164" t="str">
            <v>ELEMENTARY</v>
          </cell>
          <cell r="J1164">
            <v>67515</v>
          </cell>
        </row>
        <row r="1165">
          <cell r="A1165">
            <v>528</v>
          </cell>
          <cell r="B1165">
            <v>47</v>
          </cell>
          <cell r="C1165" t="str">
            <v>31</v>
          </cell>
          <cell r="D1165" t="str">
            <v>66787</v>
          </cell>
          <cell r="E1165" t="str">
            <v>0</v>
          </cell>
          <cell r="H1165" t="str">
            <v>Auburn Union Elementary</v>
          </cell>
          <cell r="I1165" t="str">
            <v>ELEMENTARY</v>
          </cell>
          <cell r="J1165">
            <v>232680</v>
          </cell>
        </row>
        <row r="1166">
          <cell r="A1166">
            <v>12765</v>
          </cell>
          <cell r="B1166">
            <v>47</v>
          </cell>
          <cell r="C1166" t="str">
            <v>31</v>
          </cell>
          <cell r="D1166" t="str">
            <v>66787</v>
          </cell>
          <cell r="E1166" t="str">
            <v>126664</v>
          </cell>
          <cell r="F1166" t="str">
            <v>1429</v>
          </cell>
          <cell r="G1166" t="str">
            <v>L</v>
          </cell>
          <cell r="H1166" t="str">
            <v>Alta Vista Community Charter</v>
          </cell>
          <cell r="I1166" t="str">
            <v>ELEMENTARY</v>
          </cell>
          <cell r="J1166">
            <v>2283</v>
          </cell>
        </row>
        <row r="1167">
          <cell r="A1167">
            <v>5644</v>
          </cell>
          <cell r="B1167">
            <v>47</v>
          </cell>
          <cell r="C1167" t="str">
            <v>31</v>
          </cell>
          <cell r="D1167" t="str">
            <v>66787</v>
          </cell>
          <cell r="E1167" t="str">
            <v>6031033</v>
          </cell>
          <cell r="F1167" t="str">
            <v>1226</v>
          </cell>
          <cell r="G1167" t="str">
            <v>L</v>
          </cell>
          <cell r="H1167" t="str">
            <v>EV Cain 21st Century STEM Charter</v>
          </cell>
          <cell r="I1167" t="str">
            <v>ELEMENTARY</v>
          </cell>
          <cell r="J1167">
            <v>0</v>
          </cell>
        </row>
        <row r="1168">
          <cell r="A1168">
            <v>529</v>
          </cell>
          <cell r="B1168">
            <v>47</v>
          </cell>
          <cell r="C1168" t="str">
            <v>31</v>
          </cell>
          <cell r="D1168" t="str">
            <v>66795</v>
          </cell>
          <cell r="E1168" t="str">
            <v>0</v>
          </cell>
          <cell r="H1168" t="str">
            <v>Colfax Elementary</v>
          </cell>
          <cell r="I1168" t="str">
            <v>ELEMENTARY</v>
          </cell>
          <cell r="J1168">
            <v>475655</v>
          </cell>
        </row>
        <row r="1169">
          <cell r="A1169">
            <v>530</v>
          </cell>
          <cell r="B1169">
            <v>47</v>
          </cell>
          <cell r="C1169" t="str">
            <v>31</v>
          </cell>
          <cell r="D1169" t="str">
            <v>66803</v>
          </cell>
          <cell r="E1169" t="str">
            <v>0</v>
          </cell>
          <cell r="H1169" t="str">
            <v>Dry Creek Joint Elementary</v>
          </cell>
          <cell r="I1169" t="str">
            <v>ELEMENTARY</v>
          </cell>
          <cell r="J1169">
            <v>9465147</v>
          </cell>
        </row>
        <row r="1170">
          <cell r="A1170">
            <v>531</v>
          </cell>
          <cell r="B1170">
            <v>47</v>
          </cell>
          <cell r="C1170" t="str">
            <v>31</v>
          </cell>
          <cell r="D1170" t="str">
            <v>66829</v>
          </cell>
          <cell r="E1170" t="str">
            <v>0</v>
          </cell>
          <cell r="H1170" t="str">
            <v>Eureka Union</v>
          </cell>
          <cell r="I1170" t="str">
            <v>ELEMENTARY</v>
          </cell>
          <cell r="J1170">
            <v>3024322</v>
          </cell>
        </row>
        <row r="1171">
          <cell r="A1171">
            <v>532</v>
          </cell>
          <cell r="B1171">
            <v>47</v>
          </cell>
          <cell r="C1171" t="str">
            <v>31</v>
          </cell>
          <cell r="D1171" t="str">
            <v>66837</v>
          </cell>
          <cell r="E1171" t="str">
            <v>0</v>
          </cell>
          <cell r="H1171" t="str">
            <v>Foresthill Union Elementary</v>
          </cell>
          <cell r="I1171" t="str">
            <v>ELEMENTARY</v>
          </cell>
          <cell r="J1171">
            <v>220372</v>
          </cell>
        </row>
        <row r="1172">
          <cell r="A1172">
            <v>533</v>
          </cell>
          <cell r="B1172">
            <v>47</v>
          </cell>
          <cell r="C1172" t="str">
            <v>31</v>
          </cell>
          <cell r="D1172" t="str">
            <v>66845</v>
          </cell>
          <cell r="E1172" t="str">
            <v>0</v>
          </cell>
          <cell r="H1172" t="str">
            <v>Loomis Union Elementary</v>
          </cell>
          <cell r="I1172" t="str">
            <v>ELEMENTARY</v>
          </cell>
          <cell r="J1172">
            <v>3506373</v>
          </cell>
        </row>
        <row r="1173">
          <cell r="A1173">
            <v>11999</v>
          </cell>
          <cell r="B1173">
            <v>47</v>
          </cell>
          <cell r="C1173" t="str">
            <v>31</v>
          </cell>
          <cell r="D1173" t="str">
            <v>66845</v>
          </cell>
          <cell r="E1173" t="str">
            <v>117150</v>
          </cell>
          <cell r="F1173" t="str">
            <v>0979</v>
          </cell>
          <cell r="G1173" t="str">
            <v>L</v>
          </cell>
          <cell r="H1173" t="str">
            <v>Loomis Basin Charter</v>
          </cell>
          <cell r="I1173" t="str">
            <v>ELEMENTARY</v>
          </cell>
          <cell r="J1173">
            <v>613956</v>
          </cell>
        </row>
        <row r="1174">
          <cell r="A1174">
            <v>12561</v>
          </cell>
          <cell r="B1174">
            <v>47</v>
          </cell>
          <cell r="C1174" t="str">
            <v>31</v>
          </cell>
          <cell r="D1174" t="str">
            <v>66845</v>
          </cell>
          <cell r="E1174" t="str">
            <v>121418</v>
          </cell>
          <cell r="F1174" t="str">
            <v>1169</v>
          </cell>
          <cell r="G1174" t="str">
            <v>D</v>
          </cell>
          <cell r="H1174" t="str">
            <v>John Adams Academy</v>
          </cell>
          <cell r="I1174" t="str">
            <v>ELEMENTARY</v>
          </cell>
          <cell r="J1174">
            <v>1945411</v>
          </cell>
        </row>
        <row r="1175">
          <cell r="A1175">
            <v>534</v>
          </cell>
          <cell r="B1175">
            <v>47</v>
          </cell>
          <cell r="C1175" t="str">
            <v>31</v>
          </cell>
          <cell r="D1175" t="str">
            <v>66852</v>
          </cell>
          <cell r="E1175" t="str">
            <v>0</v>
          </cell>
          <cell r="H1175" t="str">
            <v>Newcastle Elementary</v>
          </cell>
          <cell r="I1175" t="str">
            <v>ELEMENTARY</v>
          </cell>
          <cell r="J1175">
            <v>215328</v>
          </cell>
        </row>
        <row r="1176">
          <cell r="A1176">
            <v>10153</v>
          </cell>
          <cell r="B1176">
            <v>47</v>
          </cell>
          <cell r="C1176" t="str">
            <v>31</v>
          </cell>
          <cell r="D1176" t="str">
            <v>66852</v>
          </cell>
          <cell r="E1176" t="str">
            <v>109827</v>
          </cell>
          <cell r="F1176" t="str">
            <v>0727</v>
          </cell>
          <cell r="G1176" t="str">
            <v>L</v>
          </cell>
          <cell r="H1176" t="str">
            <v>Newcastle Charter</v>
          </cell>
          <cell r="I1176" t="str">
            <v>ELEMENTARY</v>
          </cell>
          <cell r="J1176">
            <v>432319</v>
          </cell>
        </row>
        <row r="1177">
          <cell r="A1177">
            <v>12191</v>
          </cell>
          <cell r="B1177">
            <v>47</v>
          </cell>
          <cell r="C1177" t="str">
            <v>31</v>
          </cell>
          <cell r="D1177" t="str">
            <v>66852</v>
          </cell>
          <cell r="E1177" t="str">
            <v>120105</v>
          </cell>
          <cell r="F1177" t="str">
            <v>1102</v>
          </cell>
          <cell r="G1177" t="str">
            <v>D</v>
          </cell>
          <cell r="H1177" t="str">
            <v>Creekside Charter</v>
          </cell>
          <cell r="I1177" t="str">
            <v>ELEMENTARY</v>
          </cell>
          <cell r="J1177">
            <v>213134</v>
          </cell>
        </row>
        <row r="1178">
          <cell r="A1178">
            <v>12369</v>
          </cell>
          <cell r="B1178">
            <v>47</v>
          </cell>
          <cell r="C1178" t="str">
            <v>31</v>
          </cell>
          <cell r="D1178" t="str">
            <v>66852</v>
          </cell>
          <cell r="E1178" t="str">
            <v>121608</v>
          </cell>
          <cell r="F1178" t="str">
            <v>1179</v>
          </cell>
          <cell r="G1178" t="str">
            <v>D</v>
          </cell>
          <cell r="H1178" t="str">
            <v>Harvest Ridge Cooperative Charter/Placer Academy</v>
          </cell>
          <cell r="I1178" t="str">
            <v>ELEMENTARY</v>
          </cell>
          <cell r="J1178">
            <v>708152</v>
          </cell>
        </row>
        <row r="1179">
          <cell r="A1179">
            <v>12931</v>
          </cell>
          <cell r="B1179">
            <v>47</v>
          </cell>
          <cell r="C1179" t="str">
            <v>31</v>
          </cell>
          <cell r="D1179" t="str">
            <v>66852</v>
          </cell>
          <cell r="E1179" t="str">
            <v>127902</v>
          </cell>
          <cell r="F1179" t="str">
            <v>1529</v>
          </cell>
          <cell r="G1179" t="str">
            <v>D</v>
          </cell>
          <cell r="H1179" t="str">
            <v>Squaw Valley Preparatory</v>
          </cell>
          <cell r="I1179" t="str">
            <v>ELEMENTARY</v>
          </cell>
          <cell r="J1179">
            <v>0</v>
          </cell>
        </row>
        <row r="1180">
          <cell r="A1180">
            <v>12930</v>
          </cell>
          <cell r="B1180">
            <v>47</v>
          </cell>
          <cell r="C1180" t="str">
            <v>31</v>
          </cell>
          <cell r="D1180" t="str">
            <v>66852</v>
          </cell>
          <cell r="E1180" t="str">
            <v>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244218</v>
          </cell>
        </row>
        <row r="1181">
          <cell r="A1181">
            <v>537</v>
          </cell>
          <cell r="B1181">
            <v>47</v>
          </cell>
          <cell r="C1181" t="str">
            <v>31</v>
          </cell>
          <cell r="D1181" t="str">
            <v>66886</v>
          </cell>
          <cell r="E1181" t="str">
            <v>0</v>
          </cell>
          <cell r="H1181" t="str">
            <v>Placer Hills Union Elementary</v>
          </cell>
          <cell r="I1181" t="str">
            <v>ELEMENTARY</v>
          </cell>
          <cell r="J1181">
            <v>141640</v>
          </cell>
        </row>
        <row r="1182">
          <cell r="A1182">
            <v>538</v>
          </cell>
          <cell r="B1182">
            <v>47</v>
          </cell>
          <cell r="C1182" t="str">
            <v>31</v>
          </cell>
          <cell r="D1182" t="str">
            <v>66894</v>
          </cell>
          <cell r="E1182" t="str">
            <v>0</v>
          </cell>
          <cell r="H1182" t="str">
            <v>Placer Union High</v>
          </cell>
          <cell r="I1182" t="str">
            <v>HIGH</v>
          </cell>
          <cell r="J1182">
            <v>771176</v>
          </cell>
        </row>
        <row r="1183">
          <cell r="A1183">
            <v>539</v>
          </cell>
          <cell r="B1183">
            <v>47</v>
          </cell>
          <cell r="C1183" t="str">
            <v>31</v>
          </cell>
          <cell r="D1183" t="str">
            <v>66910</v>
          </cell>
          <cell r="E1183" t="str">
            <v>0</v>
          </cell>
          <cell r="H1183" t="str">
            <v>Roseville City Elementary</v>
          </cell>
          <cell r="I1183" t="str">
            <v>ELEMENTARY</v>
          </cell>
          <cell r="J1183">
            <v>14105420</v>
          </cell>
        </row>
        <row r="1184">
          <cell r="A1184">
            <v>540</v>
          </cell>
          <cell r="B1184">
            <v>47</v>
          </cell>
          <cell r="C1184" t="str">
            <v>31</v>
          </cell>
          <cell r="D1184" t="str">
            <v>66928</v>
          </cell>
          <cell r="E1184" t="str">
            <v>0</v>
          </cell>
          <cell r="H1184" t="str">
            <v>Roseville Joint Union High</v>
          </cell>
          <cell r="I1184" t="str">
            <v>HIGH</v>
          </cell>
          <cell r="J1184">
            <v>921801</v>
          </cell>
        </row>
        <row r="1185">
          <cell r="A1185">
            <v>14452</v>
          </cell>
          <cell r="B1185">
            <v>47</v>
          </cell>
          <cell r="C1185" t="str">
            <v>31</v>
          </cell>
          <cell r="D1185" t="str">
            <v>66928</v>
          </cell>
          <cell r="E1185" t="str">
            <v>135285</v>
          </cell>
          <cell r="F1185" t="str">
            <v>1822</v>
          </cell>
          <cell r="G1185" t="str">
            <v>D</v>
          </cell>
          <cell r="H1185" t="str">
            <v>Century High School An Integrated Global Studies Academy</v>
          </cell>
          <cell r="I1185" t="str">
            <v>HIGH</v>
          </cell>
          <cell r="J1185">
            <v>0</v>
          </cell>
        </row>
        <row r="1186">
          <cell r="A1186">
            <v>541</v>
          </cell>
          <cell r="B1186">
            <v>47</v>
          </cell>
          <cell r="C1186" t="str">
            <v>31</v>
          </cell>
          <cell r="D1186" t="str">
            <v>66944</v>
          </cell>
          <cell r="E1186" t="str">
            <v>0</v>
          </cell>
          <cell r="H1186" t="str">
            <v>Tahoe-Truckee Unified</v>
          </cell>
          <cell r="I1186" t="str">
            <v>UNIFIED</v>
          </cell>
          <cell r="J1186">
            <v>735402</v>
          </cell>
        </row>
        <row r="1187">
          <cell r="A1187">
            <v>12372</v>
          </cell>
          <cell r="B1187">
            <v>47</v>
          </cell>
          <cell r="C1187" t="str">
            <v>31</v>
          </cell>
          <cell r="D1187" t="str">
            <v>66944</v>
          </cell>
          <cell r="E1187" t="str">
            <v>121624</v>
          </cell>
          <cell r="F1187" t="str">
            <v>1180</v>
          </cell>
          <cell r="G1187" t="str">
            <v>D</v>
          </cell>
          <cell r="H1187" t="str">
            <v>Sierra Expeditionary Learning</v>
          </cell>
          <cell r="I1187" t="str">
            <v>UNIFIED</v>
          </cell>
          <cell r="J1187">
            <v>42236</v>
          </cell>
        </row>
        <row r="1188">
          <cell r="A1188">
            <v>542</v>
          </cell>
          <cell r="B1188">
            <v>47</v>
          </cell>
          <cell r="C1188" t="str">
            <v>31</v>
          </cell>
          <cell r="D1188" t="str">
            <v>66951</v>
          </cell>
          <cell r="E1188" t="str">
            <v>0</v>
          </cell>
          <cell r="H1188" t="str">
            <v>Western Placer Unified</v>
          </cell>
          <cell r="I1188" t="str">
            <v>UNIFIED</v>
          </cell>
          <cell r="J1188">
            <v>1337182</v>
          </cell>
        </row>
        <row r="1189">
          <cell r="A1189">
            <v>12416</v>
          </cell>
          <cell r="B1189">
            <v>47</v>
          </cell>
          <cell r="C1189" t="str">
            <v>31</v>
          </cell>
          <cell r="D1189" t="str">
            <v>66951</v>
          </cell>
          <cell r="E1189" t="str">
            <v>122507</v>
          </cell>
          <cell r="F1189" t="str">
            <v>1227</v>
          </cell>
          <cell r="G1189" t="str">
            <v>D</v>
          </cell>
          <cell r="H1189" t="str">
            <v>Partnerships for Student-Centered Learning</v>
          </cell>
          <cell r="I1189" t="str">
            <v>UNIFIED</v>
          </cell>
          <cell r="J1189">
            <v>0</v>
          </cell>
        </row>
        <row r="1190">
          <cell r="A1190">
            <v>14451</v>
          </cell>
          <cell r="B1190">
            <v>47</v>
          </cell>
          <cell r="C1190" t="str">
            <v>31</v>
          </cell>
          <cell r="D1190" t="str">
            <v>66951</v>
          </cell>
          <cell r="E1190" t="str">
            <v>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33780</v>
          </cell>
        </row>
        <row r="1191">
          <cell r="A1191">
            <v>1267</v>
          </cell>
          <cell r="B1191">
            <v>47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555946</v>
          </cell>
        </row>
        <row r="1192">
          <cell r="A1192">
            <v>543</v>
          </cell>
          <cell r="B1192">
            <v>47</v>
          </cell>
          <cell r="C1192" t="str">
            <v>31</v>
          </cell>
          <cell r="D1192" t="str">
            <v>75085</v>
          </cell>
          <cell r="E1192" t="str">
            <v>0</v>
          </cell>
          <cell r="H1192" t="str">
            <v>Rocklin Unified</v>
          </cell>
          <cell r="I1192" t="str">
            <v>UNIFIED</v>
          </cell>
          <cell r="J1192">
            <v>17030021</v>
          </cell>
        </row>
        <row r="1193">
          <cell r="A1193">
            <v>11395</v>
          </cell>
          <cell r="B1193">
            <v>47</v>
          </cell>
          <cell r="C1193" t="str">
            <v>31</v>
          </cell>
          <cell r="D1193" t="str">
            <v>75085</v>
          </cell>
          <cell r="E1193" t="str">
            <v>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260052</v>
          </cell>
        </row>
        <row r="1194">
          <cell r="A1194">
            <v>12000</v>
          </cell>
          <cell r="B1194">
            <v>47</v>
          </cell>
          <cell r="C1194" t="str">
            <v>31</v>
          </cell>
          <cell r="D1194" t="str">
            <v>75085</v>
          </cell>
          <cell r="E1194" t="str">
            <v>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377346</v>
          </cell>
        </row>
        <row r="1195">
          <cell r="A1195">
            <v>12192</v>
          </cell>
          <cell r="B1195">
            <v>47</v>
          </cell>
          <cell r="C1195" t="str">
            <v>31</v>
          </cell>
          <cell r="D1195" t="str">
            <v>75085</v>
          </cell>
          <cell r="E1195" t="str">
            <v>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1183970</v>
          </cell>
        </row>
        <row r="1196">
          <cell r="A1196">
            <v>13967</v>
          </cell>
          <cell r="B1196">
            <v>47</v>
          </cell>
          <cell r="C1196" t="str">
            <v>31</v>
          </cell>
          <cell r="D1196" t="str">
            <v>75085</v>
          </cell>
          <cell r="E1196" t="str">
            <v>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26388</v>
          </cell>
        </row>
        <row r="1197">
          <cell r="A1197">
            <v>1272</v>
          </cell>
          <cell r="B1197">
            <v>47</v>
          </cell>
          <cell r="C1197" t="str">
            <v>31</v>
          </cell>
          <cell r="D1197" t="str">
            <v>75085</v>
          </cell>
          <cell r="E1197" t="str">
            <v>6118392</v>
          </cell>
          <cell r="F1197" t="str">
            <v>0308</v>
          </cell>
          <cell r="G1197" t="str">
            <v>D</v>
          </cell>
          <cell r="H1197" t="str">
            <v>Rocklin Academy</v>
          </cell>
          <cell r="I1197" t="str">
            <v>UNIFIED</v>
          </cell>
          <cell r="J1197">
            <v>531857</v>
          </cell>
        </row>
        <row r="1198">
          <cell r="A1198">
            <v>33</v>
          </cell>
          <cell r="B1198">
            <v>47</v>
          </cell>
          <cell r="C1198" t="str">
            <v>32</v>
          </cell>
          <cell r="D1198" t="str">
            <v>10322</v>
          </cell>
          <cell r="E1198" t="str">
            <v>0</v>
          </cell>
          <cell r="H1198" t="str">
            <v>Plumas Co. Office of Education</v>
          </cell>
          <cell r="I1198" t="str">
            <v>CO OFFICE</v>
          </cell>
          <cell r="J1198">
            <v>237907</v>
          </cell>
        </row>
        <row r="1199">
          <cell r="A1199">
            <v>544</v>
          </cell>
          <cell r="B1199">
            <v>47</v>
          </cell>
          <cell r="C1199" t="str">
            <v>32</v>
          </cell>
          <cell r="D1199" t="str">
            <v>66969</v>
          </cell>
          <cell r="E1199" t="str">
            <v>0</v>
          </cell>
          <cell r="H1199" t="str">
            <v>Plumas Unified</v>
          </cell>
          <cell r="I1199" t="str">
            <v>UNIFIED</v>
          </cell>
          <cell r="J1199">
            <v>345036</v>
          </cell>
        </row>
        <row r="1200">
          <cell r="A1200">
            <v>1273</v>
          </cell>
          <cell r="B1200">
            <v>47</v>
          </cell>
          <cell r="C1200" t="str">
            <v>32</v>
          </cell>
          <cell r="D1200" t="str">
            <v>66969</v>
          </cell>
          <cell r="E1200" t="str">
            <v>3230083</v>
          </cell>
          <cell r="F1200" t="str">
            <v>0146</v>
          </cell>
          <cell r="G1200" t="str">
            <v>D</v>
          </cell>
          <cell r="H1200" t="str">
            <v>Plumas Charter</v>
          </cell>
          <cell r="I1200" t="str">
            <v>UNIFIED</v>
          </cell>
          <cell r="J1200">
            <v>60070</v>
          </cell>
        </row>
        <row r="1201">
          <cell r="A1201">
            <v>34</v>
          </cell>
          <cell r="B1201">
            <v>47</v>
          </cell>
          <cell r="C1201" t="str">
            <v>33</v>
          </cell>
          <cell r="D1201" t="str">
            <v>10330</v>
          </cell>
          <cell r="E1201" t="str">
            <v>0</v>
          </cell>
          <cell r="H1201" t="str">
            <v>Riverside Co. Office of Education</v>
          </cell>
          <cell r="I1201" t="str">
            <v>CO OFFICE</v>
          </cell>
          <cell r="J1201">
            <v>84158</v>
          </cell>
        </row>
        <row r="1202">
          <cell r="A1202">
            <v>10271</v>
          </cell>
          <cell r="B1202">
            <v>47</v>
          </cell>
          <cell r="C1202" t="str">
            <v>33</v>
          </cell>
          <cell r="D1202" t="str">
            <v>10330</v>
          </cell>
          <cell r="E1202" t="str">
            <v>110833</v>
          </cell>
          <cell r="F1202" t="str">
            <v>0753</v>
          </cell>
          <cell r="G1202" t="str">
            <v>D</v>
          </cell>
          <cell r="H1202" t="str">
            <v>River Springs Charter</v>
          </cell>
          <cell r="I1202" t="str">
            <v>CO OFFICE</v>
          </cell>
          <cell r="J1202">
            <v>9344510</v>
          </cell>
        </row>
        <row r="1203">
          <cell r="A1203">
            <v>12630</v>
          </cell>
          <cell r="B1203">
            <v>47</v>
          </cell>
          <cell r="C1203" t="str">
            <v>33</v>
          </cell>
          <cell r="D1203" t="str">
            <v>10330</v>
          </cell>
          <cell r="E1203" t="str">
            <v>125237</v>
          </cell>
          <cell r="F1203" t="str">
            <v>1366</v>
          </cell>
          <cell r="G1203" t="str">
            <v>L</v>
          </cell>
          <cell r="H1203" t="str">
            <v>Riverside County Education Academy</v>
          </cell>
          <cell r="I1203" t="str">
            <v>CO OFFICE</v>
          </cell>
          <cell r="J1203">
            <v>405387</v>
          </cell>
        </row>
        <row r="1204">
          <cell r="A1204">
            <v>12894</v>
          </cell>
          <cell r="B1204">
            <v>47</v>
          </cell>
          <cell r="C1204" t="str">
            <v>33</v>
          </cell>
          <cell r="D1204" t="str">
            <v>10330</v>
          </cell>
          <cell r="E1204" t="str">
            <v>125385</v>
          </cell>
          <cell r="F1204" t="str">
            <v>1369</v>
          </cell>
          <cell r="G1204" t="str">
            <v>D</v>
          </cell>
          <cell r="H1204" t="str">
            <v>Imagine Schools, Riverside County</v>
          </cell>
          <cell r="I1204" t="str">
            <v>CO OFFICE</v>
          </cell>
          <cell r="J1204">
            <v>89858</v>
          </cell>
        </row>
        <row r="1205">
          <cell r="A1205">
            <v>13956</v>
          </cell>
          <cell r="B1205">
            <v>47</v>
          </cell>
          <cell r="C1205" t="str">
            <v>33</v>
          </cell>
          <cell r="D1205" t="str">
            <v>10330</v>
          </cell>
          <cell r="E1205" t="str">
            <v>128397</v>
          </cell>
          <cell r="F1205" t="str">
            <v>1568</v>
          </cell>
          <cell r="G1205" t="str">
            <v>L</v>
          </cell>
          <cell r="H1205" t="str">
            <v>Come Back Kids</v>
          </cell>
          <cell r="I1205" t="str">
            <v>CO OFFICE</v>
          </cell>
          <cell r="J1205">
            <v>107054</v>
          </cell>
        </row>
        <row r="1206">
          <cell r="A1206">
            <v>13982</v>
          </cell>
          <cell r="B1206">
            <v>47</v>
          </cell>
          <cell r="C1206" t="str">
            <v>33</v>
          </cell>
          <cell r="D1206" t="str">
            <v>10330</v>
          </cell>
          <cell r="E1206" t="str">
            <v>128777</v>
          </cell>
          <cell r="F1206" t="str">
            <v>1602</v>
          </cell>
          <cell r="G1206" t="str">
            <v>D</v>
          </cell>
          <cell r="H1206" t="str">
            <v>Gateway College and Career Academy</v>
          </cell>
          <cell r="I1206" t="str">
            <v>CO OFFICE</v>
          </cell>
          <cell r="J1206">
            <v>30116</v>
          </cell>
        </row>
        <row r="1207">
          <cell r="A1207">
            <v>14364</v>
          </cell>
          <cell r="B1207">
            <v>47</v>
          </cell>
          <cell r="C1207" t="str">
            <v>33</v>
          </cell>
          <cell r="D1207" t="str">
            <v>10330</v>
          </cell>
          <cell r="E1207" t="str">
            <v>134320</v>
          </cell>
          <cell r="F1207" t="str">
            <v>1825</v>
          </cell>
          <cell r="G1207" t="str">
            <v>L</v>
          </cell>
          <cell r="H1207" t="str">
            <v>Riverside County Education Academy - Indio</v>
          </cell>
          <cell r="I1207" t="str">
            <v>CO OFFICE</v>
          </cell>
          <cell r="J1207">
            <v>16216</v>
          </cell>
        </row>
        <row r="1208">
          <cell r="A1208">
            <v>14464</v>
          </cell>
          <cell r="B1208">
            <v>47</v>
          </cell>
          <cell r="C1208" t="str">
            <v>33</v>
          </cell>
          <cell r="D1208" t="str">
            <v>10330</v>
          </cell>
          <cell r="E1208" t="str">
            <v>136168</v>
          </cell>
          <cell r="F1208" t="str">
            <v>1873</v>
          </cell>
          <cell r="G1208" t="str">
            <v>D</v>
          </cell>
          <cell r="H1208" t="str">
            <v>Temecula International Academy</v>
          </cell>
          <cell r="I1208" t="str">
            <v>UNIFIED</v>
          </cell>
          <cell r="J1208">
            <v>21944</v>
          </cell>
        </row>
        <row r="1209">
          <cell r="A1209">
            <v>545</v>
          </cell>
          <cell r="B1209">
            <v>47</v>
          </cell>
          <cell r="C1209" t="str">
            <v>33</v>
          </cell>
          <cell r="D1209" t="str">
            <v>66977</v>
          </cell>
          <cell r="E1209" t="str">
            <v>0</v>
          </cell>
          <cell r="H1209" t="str">
            <v>Alvord Unified</v>
          </cell>
          <cell r="I1209" t="str">
            <v>UNIFIED</v>
          </cell>
          <cell r="J1209">
            <v>27298870</v>
          </cell>
        </row>
        <row r="1210">
          <cell r="A1210">
            <v>546</v>
          </cell>
          <cell r="B1210">
            <v>47</v>
          </cell>
          <cell r="C1210" t="str">
            <v>33</v>
          </cell>
          <cell r="D1210" t="str">
            <v>66985</v>
          </cell>
          <cell r="E1210" t="str">
            <v>0</v>
          </cell>
          <cell r="H1210" t="str">
            <v>Banning Unified</v>
          </cell>
          <cell r="I1210" t="str">
            <v>UNIFIED</v>
          </cell>
          <cell r="J1210">
            <v>6356706</v>
          </cell>
        </row>
        <row r="1211">
          <cell r="A1211">
            <v>547</v>
          </cell>
          <cell r="B1211">
            <v>47</v>
          </cell>
          <cell r="C1211" t="str">
            <v>33</v>
          </cell>
          <cell r="D1211" t="str">
            <v>66993</v>
          </cell>
          <cell r="E1211" t="str">
            <v>0</v>
          </cell>
          <cell r="H1211" t="str">
            <v>Beaumont Unified</v>
          </cell>
          <cell r="I1211" t="str">
            <v>UNIFIED</v>
          </cell>
          <cell r="J1211">
            <v>14276918</v>
          </cell>
        </row>
        <row r="1212">
          <cell r="A1212">
            <v>12906</v>
          </cell>
          <cell r="B1212">
            <v>47</v>
          </cell>
          <cell r="C1212" t="str">
            <v>33</v>
          </cell>
          <cell r="D1212" t="str">
            <v>66993</v>
          </cell>
          <cell r="E1212" t="str">
            <v>127142</v>
          </cell>
          <cell r="F1212" t="str">
            <v>1493</v>
          </cell>
          <cell r="G1212" t="str">
            <v>D</v>
          </cell>
          <cell r="H1212" t="str">
            <v>Highland Academy</v>
          </cell>
          <cell r="I1212" t="str">
            <v>UNIFIED</v>
          </cell>
          <cell r="J1212">
            <v>65052</v>
          </cell>
        </row>
        <row r="1213">
          <cell r="A1213">
            <v>548</v>
          </cell>
          <cell r="B1213">
            <v>47</v>
          </cell>
          <cell r="C1213" t="str">
            <v>33</v>
          </cell>
          <cell r="D1213" t="str">
            <v>67033</v>
          </cell>
          <cell r="E1213" t="str">
            <v>0</v>
          </cell>
          <cell r="H1213" t="str">
            <v>Corona-Norco Unified</v>
          </cell>
          <cell r="I1213" t="str">
            <v>UNIFIED</v>
          </cell>
          <cell r="J1213">
            <v>76252886</v>
          </cell>
        </row>
        <row r="1214">
          <cell r="A1214">
            <v>549</v>
          </cell>
          <cell r="B1214">
            <v>47</v>
          </cell>
          <cell r="C1214" t="str">
            <v>33</v>
          </cell>
          <cell r="D1214" t="str">
            <v>67041</v>
          </cell>
          <cell r="E1214" t="str">
            <v>0</v>
          </cell>
          <cell r="H1214" t="str">
            <v>Desert Center Unified</v>
          </cell>
          <cell r="I1214" t="str">
            <v>UNIFIED</v>
          </cell>
          <cell r="J1214">
            <v>3448</v>
          </cell>
        </row>
        <row r="1215">
          <cell r="A1215">
            <v>550</v>
          </cell>
          <cell r="B1215">
            <v>47</v>
          </cell>
          <cell r="C1215" t="str">
            <v>33</v>
          </cell>
          <cell r="D1215" t="str">
            <v>67058</v>
          </cell>
          <cell r="E1215" t="str">
            <v>0</v>
          </cell>
          <cell r="H1215" t="str">
            <v>Desert Sands Unified</v>
          </cell>
          <cell r="I1215" t="str">
            <v>UNIFIED</v>
          </cell>
          <cell r="J1215">
            <v>37737443</v>
          </cell>
        </row>
        <row r="1216">
          <cell r="A1216">
            <v>1274</v>
          </cell>
          <cell r="B1216">
            <v>47</v>
          </cell>
          <cell r="C1216" t="str">
            <v>33</v>
          </cell>
          <cell r="D1216" t="str">
            <v>67058</v>
          </cell>
          <cell r="E1216" t="str">
            <v>6031959</v>
          </cell>
          <cell r="F1216" t="str">
            <v>0052</v>
          </cell>
          <cell r="G1216" t="str">
            <v>L</v>
          </cell>
          <cell r="H1216" t="str">
            <v>George Washington Charter</v>
          </cell>
          <cell r="I1216" t="str">
            <v>UNIFIED</v>
          </cell>
          <cell r="J1216">
            <v>1149590</v>
          </cell>
        </row>
        <row r="1217">
          <cell r="A1217">
            <v>5828</v>
          </cell>
          <cell r="B1217">
            <v>47</v>
          </cell>
          <cell r="C1217" t="str">
            <v>33</v>
          </cell>
          <cell r="D1217" t="str">
            <v>67058</v>
          </cell>
          <cell r="E1217" t="str">
            <v>6031991</v>
          </cell>
          <cell r="F1217" t="str">
            <v>0974</v>
          </cell>
          <cell r="G1217" t="str">
            <v>L</v>
          </cell>
          <cell r="H1217" t="str">
            <v>Palm Desert Charter Middle</v>
          </cell>
          <cell r="I1217" t="str">
            <v>UNIFIED</v>
          </cell>
          <cell r="J1217">
            <v>1976186</v>
          </cell>
        </row>
        <row r="1218">
          <cell r="A1218">
            <v>551</v>
          </cell>
          <cell r="B1218">
            <v>47</v>
          </cell>
          <cell r="C1218" t="str">
            <v>33</v>
          </cell>
          <cell r="D1218" t="str">
            <v>67082</v>
          </cell>
          <cell r="E1218" t="str">
            <v>0</v>
          </cell>
          <cell r="H1218" t="str">
            <v>Hemet Unified</v>
          </cell>
          <cell r="I1218" t="str">
            <v>UNIFIED</v>
          </cell>
          <cell r="J1218">
            <v>30369139</v>
          </cell>
        </row>
        <row r="1219">
          <cell r="A1219">
            <v>12231</v>
          </cell>
          <cell r="B1219">
            <v>47</v>
          </cell>
          <cell r="C1219" t="str">
            <v>33</v>
          </cell>
          <cell r="D1219" t="str">
            <v>67082</v>
          </cell>
          <cell r="E1219" t="str">
            <v>120675</v>
          </cell>
          <cell r="F1219" t="str">
            <v>1144</v>
          </cell>
          <cell r="G1219" t="str">
            <v>L</v>
          </cell>
          <cell r="H1219" t="str">
            <v>Western Center Academy</v>
          </cell>
          <cell r="I1219" t="str">
            <v>UNIFIED</v>
          </cell>
          <cell r="J1219">
            <v>963895</v>
          </cell>
        </row>
        <row r="1220">
          <cell r="A1220">
            <v>552</v>
          </cell>
          <cell r="B1220">
            <v>47</v>
          </cell>
          <cell r="C1220" t="str">
            <v>33</v>
          </cell>
          <cell r="D1220" t="str">
            <v>67090</v>
          </cell>
          <cell r="E1220" t="str">
            <v>0</v>
          </cell>
          <cell r="H1220" t="str">
            <v>Jurupa Unified</v>
          </cell>
          <cell r="I1220" t="str">
            <v>UNIFIED</v>
          </cell>
          <cell r="J1220">
            <v>27385993</v>
          </cell>
        </row>
        <row r="1221">
          <cell r="A1221">
            <v>553</v>
          </cell>
          <cell r="B1221">
            <v>47</v>
          </cell>
          <cell r="C1221" t="str">
            <v>33</v>
          </cell>
          <cell r="D1221" t="str">
            <v>67116</v>
          </cell>
          <cell r="E1221" t="str">
            <v>0</v>
          </cell>
          <cell r="H1221" t="str">
            <v>Menifee Union Elementary</v>
          </cell>
          <cell r="I1221" t="str">
            <v>ELEMENTARY</v>
          </cell>
          <cell r="J1221">
            <v>13799547</v>
          </cell>
        </row>
        <row r="1222">
          <cell r="A1222">
            <v>10224</v>
          </cell>
          <cell r="B1222">
            <v>47</v>
          </cell>
          <cell r="C1222" t="str">
            <v>33</v>
          </cell>
          <cell r="D1222" t="str">
            <v>67116</v>
          </cell>
          <cell r="E1222" t="str">
            <v>109843</v>
          </cell>
          <cell r="F1222" t="str">
            <v>0730</v>
          </cell>
          <cell r="G1222" t="str">
            <v>D</v>
          </cell>
          <cell r="H1222" t="str">
            <v>Santa Rosa Academy</v>
          </cell>
          <cell r="I1222" t="str">
            <v>ELEMENTARY</v>
          </cell>
          <cell r="J1222">
            <v>2294048</v>
          </cell>
        </row>
        <row r="1223">
          <cell r="A1223">
            <v>554</v>
          </cell>
          <cell r="B1223">
            <v>47</v>
          </cell>
          <cell r="C1223" t="str">
            <v>33</v>
          </cell>
          <cell r="D1223" t="str">
            <v>67124</v>
          </cell>
          <cell r="E1223" t="str">
            <v>0</v>
          </cell>
          <cell r="H1223" t="str">
            <v>Moreno Valley Unified</v>
          </cell>
          <cell r="I1223" t="str">
            <v>UNIFIED</v>
          </cell>
          <cell r="J1223">
            <v>46858162</v>
          </cell>
        </row>
        <row r="1224">
          <cell r="A1224">
            <v>1275</v>
          </cell>
          <cell r="B1224">
            <v>47</v>
          </cell>
          <cell r="C1224" t="str">
            <v>33</v>
          </cell>
          <cell r="D1224" t="str">
            <v>67124</v>
          </cell>
          <cell r="E1224" t="str">
            <v>3330685</v>
          </cell>
          <cell r="F1224" t="str">
            <v>0055</v>
          </cell>
          <cell r="G1224" t="str">
            <v>L</v>
          </cell>
          <cell r="H1224" t="str">
            <v>Moreno Valley Community Learning Center</v>
          </cell>
          <cell r="I1224" t="str">
            <v>UNIFIED</v>
          </cell>
          <cell r="J1224">
            <v>74760</v>
          </cell>
        </row>
        <row r="1225">
          <cell r="A1225">
            <v>555</v>
          </cell>
          <cell r="B1225">
            <v>47</v>
          </cell>
          <cell r="C1225" t="str">
            <v>33</v>
          </cell>
          <cell r="D1225" t="str">
            <v>67157</v>
          </cell>
          <cell r="E1225" t="str">
            <v>0</v>
          </cell>
          <cell r="H1225" t="str">
            <v>Nuview Union</v>
          </cell>
          <cell r="I1225" t="str">
            <v>ELEMENTARY</v>
          </cell>
          <cell r="J1225">
            <v>2093783</v>
          </cell>
        </row>
        <row r="1226">
          <cell r="A1226">
            <v>14378</v>
          </cell>
          <cell r="B1226">
            <v>47</v>
          </cell>
          <cell r="C1226" t="str">
            <v>33</v>
          </cell>
          <cell r="D1226" t="str">
            <v>67157</v>
          </cell>
          <cell r="E1226" t="str">
            <v>125245</v>
          </cell>
          <cell r="F1226" t="str">
            <v>1830</v>
          </cell>
          <cell r="G1226" t="str">
            <v>L</v>
          </cell>
          <cell r="H1226" t="str">
            <v>Pivot Charter School Riverside II</v>
          </cell>
          <cell r="I1226" t="str">
            <v>ELEMENTARY</v>
          </cell>
          <cell r="J1226">
            <v>0</v>
          </cell>
        </row>
        <row r="1227">
          <cell r="A1227">
            <v>12731</v>
          </cell>
          <cell r="B1227">
            <v>47</v>
          </cell>
          <cell r="C1227" t="str">
            <v>33</v>
          </cell>
          <cell r="D1227" t="str">
            <v>67157</v>
          </cell>
          <cell r="E1227" t="str">
            <v>125666</v>
          </cell>
          <cell r="F1227" t="str">
            <v>1380</v>
          </cell>
          <cell r="G1227" t="str">
            <v>D</v>
          </cell>
          <cell r="H1227" t="str">
            <v>Excel Prep Charter - IE</v>
          </cell>
          <cell r="I1227" t="str">
            <v>ELEMENTARY</v>
          </cell>
          <cell r="J1227">
            <v>0</v>
          </cell>
        </row>
        <row r="1228">
          <cell r="A1228">
            <v>1276</v>
          </cell>
          <cell r="B1228">
            <v>47</v>
          </cell>
          <cell r="C1228" t="str">
            <v>33</v>
          </cell>
          <cell r="D1228" t="str">
            <v>67157</v>
          </cell>
          <cell r="E1228" t="str">
            <v>3331014</v>
          </cell>
          <cell r="F1228" t="str">
            <v>0368</v>
          </cell>
          <cell r="G1228" t="str">
            <v>L</v>
          </cell>
          <cell r="H1228" t="str">
            <v>Nuview Bridge Early College High</v>
          </cell>
          <cell r="I1228" t="str">
            <v>ELEMENTARY</v>
          </cell>
          <cell r="J1228">
            <v>1071450</v>
          </cell>
        </row>
        <row r="1229">
          <cell r="A1229">
            <v>556</v>
          </cell>
          <cell r="B1229">
            <v>47</v>
          </cell>
          <cell r="C1229" t="str">
            <v>33</v>
          </cell>
          <cell r="D1229" t="str">
            <v>67173</v>
          </cell>
          <cell r="E1229" t="str">
            <v>0</v>
          </cell>
          <cell r="H1229" t="str">
            <v>Palm Springs Unified</v>
          </cell>
          <cell r="I1229" t="str">
            <v>UNIFIED</v>
          </cell>
          <cell r="J1229">
            <v>31386380</v>
          </cell>
        </row>
        <row r="1230">
          <cell r="A1230">
            <v>5929</v>
          </cell>
          <cell r="B1230">
            <v>47</v>
          </cell>
          <cell r="C1230" t="str">
            <v>33</v>
          </cell>
          <cell r="D1230" t="str">
            <v>67173</v>
          </cell>
          <cell r="E1230" t="str">
            <v>6032411</v>
          </cell>
          <cell r="F1230" t="str">
            <v>1173</v>
          </cell>
          <cell r="G1230" t="str">
            <v>L</v>
          </cell>
          <cell r="H1230" t="str">
            <v>Cielo Vista Charter</v>
          </cell>
          <cell r="I1230" t="str">
            <v>UNIFIED</v>
          </cell>
          <cell r="J1230">
            <v>1339030</v>
          </cell>
        </row>
        <row r="1231">
          <cell r="A1231">
            <v>557</v>
          </cell>
          <cell r="B1231">
            <v>47</v>
          </cell>
          <cell r="C1231" t="str">
            <v>33</v>
          </cell>
          <cell r="D1231" t="str">
            <v>67181</v>
          </cell>
          <cell r="E1231" t="str">
            <v>0</v>
          </cell>
          <cell r="H1231" t="str">
            <v>Palo Verde Unified</v>
          </cell>
          <cell r="I1231" t="str">
            <v>UNIFIED</v>
          </cell>
          <cell r="J1231">
            <v>4256537</v>
          </cell>
        </row>
        <row r="1232">
          <cell r="A1232">
            <v>558</v>
          </cell>
          <cell r="B1232">
            <v>47</v>
          </cell>
          <cell r="C1232" t="str">
            <v>33</v>
          </cell>
          <cell r="D1232" t="str">
            <v>67199</v>
          </cell>
          <cell r="E1232" t="str">
            <v>0</v>
          </cell>
          <cell r="H1232" t="str">
            <v>Perris Elementary</v>
          </cell>
          <cell r="I1232" t="str">
            <v>ELEMENTARY</v>
          </cell>
          <cell r="J1232">
            <v>6941340</v>
          </cell>
        </row>
        <row r="1233">
          <cell r="A1233">
            <v>5952</v>
          </cell>
          <cell r="B1233">
            <v>47</v>
          </cell>
          <cell r="C1233" t="str">
            <v>33</v>
          </cell>
          <cell r="D1233" t="str">
            <v>67199</v>
          </cell>
          <cell r="E1233" t="str">
            <v>6105571</v>
          </cell>
          <cell r="F1233" t="str">
            <v>1294</v>
          </cell>
          <cell r="G1233" t="str">
            <v>L</v>
          </cell>
          <cell r="H1233" t="str">
            <v>Innovative Horizons Charter</v>
          </cell>
          <cell r="I1233" t="str">
            <v>ELEMENTARY</v>
          </cell>
          <cell r="J1233">
            <v>1276720</v>
          </cell>
        </row>
        <row r="1234">
          <cell r="A1234">
            <v>559</v>
          </cell>
          <cell r="B1234">
            <v>47</v>
          </cell>
          <cell r="C1234" t="str">
            <v>33</v>
          </cell>
          <cell r="D1234" t="str">
            <v>67207</v>
          </cell>
          <cell r="E1234" t="str">
            <v>0</v>
          </cell>
          <cell r="H1234" t="str">
            <v>Perris Union High</v>
          </cell>
          <cell r="I1234" t="str">
            <v>HIGH</v>
          </cell>
          <cell r="J1234">
            <v>15858942</v>
          </cell>
        </row>
        <row r="1235">
          <cell r="A1235">
            <v>9619</v>
          </cell>
          <cell r="B1235">
            <v>47</v>
          </cell>
          <cell r="C1235" t="str">
            <v>33</v>
          </cell>
          <cell r="D1235" t="str">
            <v>67207</v>
          </cell>
          <cell r="E1235" t="str">
            <v>101170</v>
          </cell>
          <cell r="F1235" t="str">
            <v>0529</v>
          </cell>
          <cell r="G1235" t="str">
            <v>L</v>
          </cell>
          <cell r="H1235" t="str">
            <v>California Military Institute</v>
          </cell>
          <cell r="I1235" t="str">
            <v>HIGH</v>
          </cell>
          <cell r="J1235">
            <v>1557886</v>
          </cell>
        </row>
        <row r="1236">
          <cell r="A1236">
            <v>560</v>
          </cell>
          <cell r="B1236">
            <v>47</v>
          </cell>
          <cell r="C1236" t="str">
            <v>33</v>
          </cell>
          <cell r="D1236" t="str">
            <v>67215</v>
          </cell>
          <cell r="E1236" t="str">
            <v>0</v>
          </cell>
          <cell r="H1236" t="str">
            <v>Riverside Unified</v>
          </cell>
          <cell r="I1236" t="str">
            <v>UNIFIED</v>
          </cell>
          <cell r="J1236">
            <v>58992978</v>
          </cell>
        </row>
        <row r="1237">
          <cell r="A1237">
            <v>12732</v>
          </cell>
          <cell r="B1237">
            <v>47</v>
          </cell>
          <cell r="C1237" t="str">
            <v>33</v>
          </cell>
          <cell r="D1237" t="str">
            <v>67215</v>
          </cell>
          <cell r="E1237" t="str">
            <v>126128</v>
          </cell>
          <cell r="F1237" t="str">
            <v>1409</v>
          </cell>
          <cell r="G1237" t="str">
            <v>D</v>
          </cell>
          <cell r="H1237" t="str">
            <v>REACH Leadership STEAM Academy</v>
          </cell>
          <cell r="I1237" t="str">
            <v>UNIFIED</v>
          </cell>
          <cell r="J1237">
            <v>684458</v>
          </cell>
        </row>
        <row r="1238">
          <cell r="A1238">
            <v>14245</v>
          </cell>
          <cell r="B1238">
            <v>47</v>
          </cell>
          <cell r="C1238" t="str">
            <v>33</v>
          </cell>
          <cell r="D1238" t="str">
            <v>67215</v>
          </cell>
          <cell r="E1238" t="str">
            <v>132498</v>
          </cell>
          <cell r="F1238" t="str">
            <v>1747</v>
          </cell>
          <cell r="G1238" t="str">
            <v>D</v>
          </cell>
          <cell r="H1238" t="str">
            <v>Encore High School for the Arts - Riverside</v>
          </cell>
          <cell r="I1238" t="str">
            <v>UNIFIED</v>
          </cell>
          <cell r="J1238">
            <v>154054</v>
          </cell>
        </row>
        <row r="1239">
          <cell r="A1239">
            <v>561</v>
          </cell>
          <cell r="B1239">
            <v>47</v>
          </cell>
          <cell r="C1239" t="str">
            <v>33</v>
          </cell>
          <cell r="D1239" t="str">
            <v>67231</v>
          </cell>
          <cell r="E1239" t="str">
            <v>0</v>
          </cell>
          <cell r="H1239" t="str">
            <v>Romoland Elementary</v>
          </cell>
          <cell r="I1239" t="str">
            <v>ELEMENTARY</v>
          </cell>
          <cell r="J1239">
            <v>5406718</v>
          </cell>
        </row>
        <row r="1240">
          <cell r="A1240">
            <v>562</v>
          </cell>
          <cell r="B1240">
            <v>47</v>
          </cell>
          <cell r="C1240" t="str">
            <v>33</v>
          </cell>
          <cell r="D1240" t="str">
            <v>67249</v>
          </cell>
          <cell r="E1240" t="str">
            <v>0</v>
          </cell>
          <cell r="H1240" t="str">
            <v>San Jacinto Unified</v>
          </cell>
          <cell r="I1240" t="str">
            <v>UNIFIED</v>
          </cell>
          <cell r="J1240">
            <v>14114834</v>
          </cell>
        </row>
        <row r="1241">
          <cell r="A1241">
            <v>1279</v>
          </cell>
          <cell r="B1241">
            <v>47</v>
          </cell>
          <cell r="C1241" t="str">
            <v>33</v>
          </cell>
          <cell r="D1241" t="str">
            <v>67249</v>
          </cell>
          <cell r="E1241" t="str">
            <v>6114748</v>
          </cell>
          <cell r="F1241" t="str">
            <v>0129</v>
          </cell>
          <cell r="G1241" t="str">
            <v>D</v>
          </cell>
          <cell r="H1241" t="str">
            <v>San Jacinto Valley Academy</v>
          </cell>
          <cell r="I1241" t="str">
            <v>UNIFIED</v>
          </cell>
          <cell r="J1241">
            <v>2111585</v>
          </cell>
        </row>
        <row r="1242">
          <cell r="A1242">
            <v>563</v>
          </cell>
          <cell r="B1242">
            <v>47</v>
          </cell>
          <cell r="C1242" t="str">
            <v>33</v>
          </cell>
          <cell r="D1242" t="str">
            <v>73676</v>
          </cell>
          <cell r="E1242" t="str">
            <v>0</v>
          </cell>
          <cell r="H1242" t="str">
            <v>Coachella Valley Unified</v>
          </cell>
          <cell r="I1242" t="str">
            <v>UNIFIED</v>
          </cell>
          <cell r="J1242">
            <v>26394906</v>
          </cell>
        </row>
        <row r="1243">
          <cell r="A1243">
            <v>12373</v>
          </cell>
          <cell r="B1243">
            <v>47</v>
          </cell>
          <cell r="C1243" t="str">
            <v>33</v>
          </cell>
          <cell r="D1243" t="str">
            <v>73676</v>
          </cell>
          <cell r="E1243" t="str">
            <v>121673</v>
          </cell>
          <cell r="F1243" t="str">
            <v>1188</v>
          </cell>
          <cell r="G1243" t="str">
            <v>D</v>
          </cell>
          <cell r="H1243" t="str">
            <v>NOVA Academy - Coachella</v>
          </cell>
          <cell r="I1243" t="str">
            <v>UNIFIED</v>
          </cell>
          <cell r="J1243">
            <v>372936</v>
          </cell>
        </row>
        <row r="1244">
          <cell r="A1244">
            <v>564</v>
          </cell>
          <cell r="B1244">
            <v>47</v>
          </cell>
          <cell r="C1244" t="str">
            <v>33</v>
          </cell>
          <cell r="D1244" t="str">
            <v>75176</v>
          </cell>
          <cell r="E1244" t="str">
            <v>0</v>
          </cell>
          <cell r="H1244" t="str">
            <v>Lake Elsinore Unified</v>
          </cell>
          <cell r="I1244" t="str">
            <v>UNIFIED</v>
          </cell>
          <cell r="J1244">
            <v>31324312</v>
          </cell>
        </row>
        <row r="1245">
          <cell r="A1245">
            <v>12194</v>
          </cell>
          <cell r="B1245">
            <v>47</v>
          </cell>
          <cell r="C1245" t="str">
            <v>33</v>
          </cell>
          <cell r="D1245" t="str">
            <v>75176</v>
          </cell>
          <cell r="E1245" t="str">
            <v>120204</v>
          </cell>
          <cell r="F1245" t="str">
            <v>1118</v>
          </cell>
          <cell r="G1245" t="str">
            <v>D</v>
          </cell>
          <cell r="H1245" t="str">
            <v>Sycamore Academy of Science and Cultural Arts</v>
          </cell>
          <cell r="I1245" t="str">
            <v>UNIFIED</v>
          </cell>
          <cell r="J1245">
            <v>815279</v>
          </cell>
        </row>
        <row r="1246">
          <cell r="A1246">
            <v>565</v>
          </cell>
          <cell r="B1246">
            <v>47</v>
          </cell>
          <cell r="C1246" t="str">
            <v>33</v>
          </cell>
          <cell r="D1246" t="str">
            <v>75192</v>
          </cell>
          <cell r="E1246" t="str">
            <v>0</v>
          </cell>
          <cell r="H1246" t="str">
            <v>Temecula Valley Unified</v>
          </cell>
          <cell r="I1246" t="str">
            <v>UNIFIED</v>
          </cell>
          <cell r="J1246">
            <v>40818045</v>
          </cell>
        </row>
        <row r="1247">
          <cell r="A1247">
            <v>1280</v>
          </cell>
          <cell r="B1247">
            <v>47</v>
          </cell>
          <cell r="C1247" t="str">
            <v>33</v>
          </cell>
          <cell r="D1247" t="str">
            <v>75192</v>
          </cell>
          <cell r="E1247" t="str">
            <v>3330917</v>
          </cell>
          <cell r="F1247" t="str">
            <v>0284</v>
          </cell>
          <cell r="G1247" t="str">
            <v>D</v>
          </cell>
          <cell r="H1247" t="str">
            <v>Temecula Preparatory</v>
          </cell>
          <cell r="I1247" t="str">
            <v>UNIFIED</v>
          </cell>
          <cell r="J1247">
            <v>1563673</v>
          </cell>
        </row>
        <row r="1248">
          <cell r="A1248">
            <v>1281</v>
          </cell>
          <cell r="B1248">
            <v>47</v>
          </cell>
          <cell r="C1248" t="str">
            <v>33</v>
          </cell>
          <cell r="D1248" t="str">
            <v>75192</v>
          </cell>
          <cell r="E1248" t="str">
            <v>6112551</v>
          </cell>
          <cell r="F1248" t="str">
            <v>0065</v>
          </cell>
          <cell r="G1248" t="str">
            <v>D</v>
          </cell>
          <cell r="H1248" t="str">
            <v>Temecula Valley Charter</v>
          </cell>
          <cell r="I1248" t="str">
            <v>UNIFIED</v>
          </cell>
          <cell r="J1248">
            <v>757720</v>
          </cell>
        </row>
        <row r="1249">
          <cell r="A1249">
            <v>566</v>
          </cell>
          <cell r="B1249">
            <v>47</v>
          </cell>
          <cell r="C1249" t="str">
            <v>33</v>
          </cell>
          <cell r="D1249" t="str">
            <v>75200</v>
          </cell>
          <cell r="E1249" t="str">
            <v>0</v>
          </cell>
          <cell r="H1249" t="str">
            <v>Murrieta Valley Unified</v>
          </cell>
          <cell r="I1249" t="str">
            <v>UNIFIED</v>
          </cell>
          <cell r="J1249">
            <v>33509436</v>
          </cell>
        </row>
        <row r="1250">
          <cell r="A1250">
            <v>567</v>
          </cell>
          <cell r="B1250">
            <v>47</v>
          </cell>
          <cell r="C1250" t="str">
            <v>33</v>
          </cell>
          <cell r="D1250" t="str">
            <v>75242</v>
          </cell>
          <cell r="E1250" t="str">
            <v>0</v>
          </cell>
          <cell r="H1250" t="str">
            <v>Val Verde Unified</v>
          </cell>
          <cell r="I1250" t="str">
            <v>UNIFIED</v>
          </cell>
          <cell r="J1250">
            <v>30221150</v>
          </cell>
        </row>
        <row r="1251">
          <cell r="A1251">
            <v>14248</v>
          </cell>
          <cell r="B1251">
            <v>47</v>
          </cell>
          <cell r="C1251" t="str">
            <v>33</v>
          </cell>
          <cell r="D1251" t="str">
            <v>76943</v>
          </cell>
          <cell r="E1251" t="str">
            <v>132522</v>
          </cell>
          <cell r="F1251" t="str">
            <v>1759</v>
          </cell>
          <cell r="G1251" t="str">
            <v>D</v>
          </cell>
          <cell r="H1251" t="str">
            <v>Baypoint Preparatory Academy</v>
          </cell>
          <cell r="I1251" t="str">
            <v>UNIFIED</v>
          </cell>
          <cell r="J1251">
            <v>79098</v>
          </cell>
        </row>
        <row r="1252">
          <cell r="A1252">
            <v>35</v>
          </cell>
          <cell r="B1252">
            <v>47</v>
          </cell>
          <cell r="C1252" t="str">
            <v>34</v>
          </cell>
          <cell r="D1252" t="str">
            <v>10348</v>
          </cell>
          <cell r="E1252" t="str">
            <v>0</v>
          </cell>
          <cell r="H1252" t="str">
            <v>Sacramento Co. Office of Education</v>
          </cell>
          <cell r="I1252" t="str">
            <v>CO OFFICE</v>
          </cell>
          <cell r="J1252">
            <v>2953865</v>
          </cell>
        </row>
        <row r="1253">
          <cell r="A1253">
            <v>12564</v>
          </cell>
          <cell r="B1253">
            <v>47</v>
          </cell>
          <cell r="C1253" t="str">
            <v>34</v>
          </cell>
          <cell r="D1253" t="str">
            <v>10348</v>
          </cell>
          <cell r="E1253" t="str">
            <v>136275</v>
          </cell>
          <cell r="F1253" t="str">
            <v>1313</v>
          </cell>
          <cell r="G1253" t="str">
            <v>D</v>
          </cell>
          <cell r="H1253" t="str">
            <v>Fortune</v>
          </cell>
          <cell r="I1253" t="str">
            <v>CO OFFICE</v>
          </cell>
          <cell r="J1253">
            <v>1794387</v>
          </cell>
        </row>
        <row r="1254">
          <cell r="A1254">
            <v>568</v>
          </cell>
          <cell r="B1254">
            <v>47</v>
          </cell>
          <cell r="C1254" t="str">
            <v>34</v>
          </cell>
          <cell r="D1254" t="str">
            <v>67280</v>
          </cell>
          <cell r="E1254" t="str">
            <v>0</v>
          </cell>
          <cell r="H1254" t="str">
            <v>Arcohe Union Elementary</v>
          </cell>
          <cell r="I1254" t="str">
            <v>ELEMENTARY</v>
          </cell>
          <cell r="J1254">
            <v>637100</v>
          </cell>
        </row>
        <row r="1255">
          <cell r="A1255">
            <v>570</v>
          </cell>
          <cell r="B1255">
            <v>47</v>
          </cell>
          <cell r="C1255" t="str">
            <v>34</v>
          </cell>
          <cell r="D1255" t="str">
            <v>67314</v>
          </cell>
          <cell r="E1255" t="str">
            <v>0</v>
          </cell>
          <cell r="H1255" t="str">
            <v>Elk Grove Unified</v>
          </cell>
          <cell r="I1255" t="str">
            <v>UNIFIED</v>
          </cell>
          <cell r="J1255">
            <v>92581841</v>
          </cell>
        </row>
        <row r="1256">
          <cell r="A1256">
            <v>10272</v>
          </cell>
          <cell r="B1256">
            <v>47</v>
          </cell>
          <cell r="C1256" t="str">
            <v>34</v>
          </cell>
          <cell r="D1256" t="str">
            <v>67314</v>
          </cell>
          <cell r="E1256" t="str">
            <v>111732</v>
          </cell>
          <cell r="F1256" t="str">
            <v>0777</v>
          </cell>
          <cell r="G1256" t="str">
            <v>D</v>
          </cell>
          <cell r="H1256" t="str">
            <v>California Montessori Project - Elk Grove Campus</v>
          </cell>
          <cell r="I1256" t="str">
            <v>UNIFIED</v>
          </cell>
          <cell r="J1256">
            <v>640293</v>
          </cell>
        </row>
        <row r="1257">
          <cell r="A1257">
            <v>1283</v>
          </cell>
          <cell r="B1257">
            <v>47</v>
          </cell>
          <cell r="C1257" t="str">
            <v>34</v>
          </cell>
          <cell r="D1257" t="str">
            <v>67314</v>
          </cell>
          <cell r="E1257" t="str">
            <v>6112254</v>
          </cell>
          <cell r="F1257" t="str">
            <v>0027</v>
          </cell>
          <cell r="G1257" t="str">
            <v>L</v>
          </cell>
          <cell r="H1257" t="str">
            <v>Elk Grove Charter</v>
          </cell>
          <cell r="I1257" t="str">
            <v>UNIFIED</v>
          </cell>
          <cell r="J1257">
            <v>424469</v>
          </cell>
        </row>
        <row r="1258">
          <cell r="A1258">
            <v>571</v>
          </cell>
          <cell r="B1258">
            <v>47</v>
          </cell>
          <cell r="C1258" t="str">
            <v>34</v>
          </cell>
          <cell r="D1258" t="str">
            <v>67322</v>
          </cell>
          <cell r="E1258" t="str">
            <v>0</v>
          </cell>
          <cell r="H1258" t="str">
            <v>Elverta Joint Elementary</v>
          </cell>
          <cell r="I1258" t="str">
            <v>ELEMENTARY</v>
          </cell>
          <cell r="J1258">
            <v>332617</v>
          </cell>
        </row>
        <row r="1259">
          <cell r="A1259">
            <v>12929</v>
          </cell>
          <cell r="B1259">
            <v>47</v>
          </cell>
          <cell r="C1259" t="str">
            <v>34</v>
          </cell>
          <cell r="D1259" t="str">
            <v>67322</v>
          </cell>
          <cell r="E1259" t="str">
            <v>127860</v>
          </cell>
          <cell r="F1259" t="str">
            <v>1527</v>
          </cell>
          <cell r="G1259" t="str">
            <v>L</v>
          </cell>
          <cell r="H1259" t="str">
            <v>Alpha Charter</v>
          </cell>
          <cell r="I1259" t="str">
            <v>ELEMENTARY</v>
          </cell>
          <cell r="J1259">
            <v>11182</v>
          </cell>
        </row>
        <row r="1260">
          <cell r="A1260">
            <v>572</v>
          </cell>
          <cell r="B1260">
            <v>47</v>
          </cell>
          <cell r="C1260" t="str">
            <v>34</v>
          </cell>
          <cell r="D1260" t="str">
            <v>67330</v>
          </cell>
          <cell r="E1260" t="str">
            <v>0</v>
          </cell>
          <cell r="H1260" t="str">
            <v>Folsom-Cordova Unified</v>
          </cell>
          <cell r="I1260" t="str">
            <v>UNIFIED</v>
          </cell>
          <cell r="J1260">
            <v>28874028</v>
          </cell>
        </row>
        <row r="1261">
          <cell r="A1261">
            <v>9702</v>
          </cell>
          <cell r="B1261">
            <v>47</v>
          </cell>
          <cell r="C1261" t="str">
            <v>34</v>
          </cell>
          <cell r="D1261" t="str">
            <v>67330</v>
          </cell>
          <cell r="E1261" t="str">
            <v>106757</v>
          </cell>
          <cell r="F1261" t="str">
            <v>0650</v>
          </cell>
          <cell r="G1261" t="str">
            <v>L</v>
          </cell>
          <cell r="H1261" t="str">
            <v>Folsom Cordova K-8 Community Charter</v>
          </cell>
          <cell r="I1261" t="str">
            <v>UNIFIED</v>
          </cell>
          <cell r="J1261">
            <v>161958</v>
          </cell>
        </row>
        <row r="1262">
          <cell r="A1262">
            <v>573</v>
          </cell>
          <cell r="B1262">
            <v>47</v>
          </cell>
          <cell r="C1262" t="str">
            <v>34</v>
          </cell>
          <cell r="D1262" t="str">
            <v>67348</v>
          </cell>
          <cell r="E1262" t="str">
            <v>0</v>
          </cell>
          <cell r="H1262" t="str">
            <v>Galt Joint Union Elementary</v>
          </cell>
          <cell r="I1262" t="str">
            <v>ELEMENTARY</v>
          </cell>
          <cell r="J1262">
            <v>4975248</v>
          </cell>
        </row>
        <row r="1263">
          <cell r="A1263">
            <v>574</v>
          </cell>
          <cell r="B1263">
            <v>47</v>
          </cell>
          <cell r="C1263" t="str">
            <v>34</v>
          </cell>
          <cell r="D1263" t="str">
            <v>67355</v>
          </cell>
          <cell r="E1263" t="str">
            <v>0</v>
          </cell>
          <cell r="H1263" t="str">
            <v>Galt Joint Union High</v>
          </cell>
          <cell r="I1263" t="str">
            <v>HIGH</v>
          </cell>
          <cell r="J1263">
            <v>3603523</v>
          </cell>
        </row>
        <row r="1264">
          <cell r="A1264">
            <v>578</v>
          </cell>
          <cell r="B1264">
            <v>47</v>
          </cell>
          <cell r="C1264" t="str">
            <v>34</v>
          </cell>
          <cell r="D1264" t="str">
            <v>67413</v>
          </cell>
          <cell r="E1264" t="str">
            <v>0</v>
          </cell>
          <cell r="H1264" t="str">
            <v>River Delta Joint Unified</v>
          </cell>
          <cell r="I1264" t="str">
            <v>UNIFIED</v>
          </cell>
          <cell r="J1264">
            <v>527560</v>
          </cell>
        </row>
        <row r="1265">
          <cell r="A1265">
            <v>11402</v>
          </cell>
          <cell r="B1265">
            <v>47</v>
          </cell>
          <cell r="C1265" t="str">
            <v>34</v>
          </cell>
          <cell r="D1265" t="str">
            <v>67413</v>
          </cell>
          <cell r="E1265" t="str">
            <v>114660</v>
          </cell>
          <cell r="F1265" t="str">
            <v>0853</v>
          </cell>
          <cell r="G1265" t="str">
            <v>D</v>
          </cell>
          <cell r="H1265" t="str">
            <v>Delta Elementary Charter</v>
          </cell>
          <cell r="I1265" t="str">
            <v>UNIFIED</v>
          </cell>
          <cell r="J1265">
            <v>16896</v>
          </cell>
        </row>
        <row r="1266">
          <cell r="A1266">
            <v>579</v>
          </cell>
          <cell r="B1266">
            <v>47</v>
          </cell>
          <cell r="C1266" t="str">
            <v>34</v>
          </cell>
          <cell r="D1266" t="str">
            <v>67421</v>
          </cell>
          <cell r="E1266" t="str">
            <v>0</v>
          </cell>
          <cell r="H1266" t="str">
            <v>Robla Elementary</v>
          </cell>
          <cell r="I1266" t="str">
            <v>ELEMENTARY</v>
          </cell>
          <cell r="J1266">
            <v>2992245</v>
          </cell>
        </row>
        <row r="1267">
          <cell r="A1267">
            <v>14222</v>
          </cell>
          <cell r="B1267">
            <v>47</v>
          </cell>
          <cell r="C1267" t="str">
            <v>34</v>
          </cell>
          <cell r="D1267" t="str">
            <v>67421</v>
          </cell>
          <cell r="E1267" t="str">
            <v>132019</v>
          </cell>
          <cell r="F1267" t="str">
            <v>1727</v>
          </cell>
          <cell r="G1267" t="str">
            <v>D</v>
          </cell>
          <cell r="H1267" t="str">
            <v>Paseo Grande Charter School</v>
          </cell>
          <cell r="I1267" t="str">
            <v>ELEMENTARY</v>
          </cell>
          <cell r="J1267">
            <v>46364</v>
          </cell>
        </row>
        <row r="1268">
          <cell r="A1268">
            <v>580</v>
          </cell>
          <cell r="B1268">
            <v>47</v>
          </cell>
          <cell r="C1268" t="str">
            <v>34</v>
          </cell>
          <cell r="D1268" t="str">
            <v>67439</v>
          </cell>
          <cell r="E1268" t="str">
            <v>0</v>
          </cell>
          <cell r="H1268" t="str">
            <v>Sacramento City Unified</v>
          </cell>
          <cell r="I1268" t="str">
            <v>UNIFIED</v>
          </cell>
          <cell r="J1268">
            <v>57961267</v>
          </cell>
        </row>
        <row r="1269">
          <cell r="A1269">
            <v>9624</v>
          </cell>
          <cell r="B1269">
            <v>47</v>
          </cell>
          <cell r="C1269" t="str">
            <v>34</v>
          </cell>
          <cell r="D1269" t="str">
            <v>67439</v>
          </cell>
          <cell r="E1269" t="str">
            <v>101048</v>
          </cell>
          <cell r="F1269" t="str">
            <v>0491</v>
          </cell>
          <cell r="G1269" t="str">
            <v>D</v>
          </cell>
          <cell r="H1269" t="str">
            <v>St. HOPE Public School 7</v>
          </cell>
          <cell r="I1269" t="str">
            <v>UNIFIED</v>
          </cell>
          <cell r="J1269">
            <v>749708</v>
          </cell>
        </row>
        <row r="1270">
          <cell r="A1270">
            <v>9625</v>
          </cell>
          <cell r="B1270">
            <v>47</v>
          </cell>
          <cell r="C1270" t="str">
            <v>34</v>
          </cell>
          <cell r="D1270" t="str">
            <v>67439</v>
          </cell>
          <cell r="E1270" t="str">
            <v>101295</v>
          </cell>
          <cell r="F1270" t="str">
            <v>0552</v>
          </cell>
          <cell r="G1270" t="str">
            <v>D</v>
          </cell>
          <cell r="H1270" t="str">
            <v>Sol Aureus College Preparatory</v>
          </cell>
          <cell r="I1270" t="str">
            <v>UNIFIED</v>
          </cell>
          <cell r="J1270">
            <v>459065</v>
          </cell>
        </row>
        <row r="1271">
          <cell r="A1271">
            <v>9627</v>
          </cell>
          <cell r="B1271">
            <v>47</v>
          </cell>
          <cell r="C1271" t="str">
            <v>34</v>
          </cell>
          <cell r="D1271" t="str">
            <v>67439</v>
          </cell>
          <cell r="E1271" t="str">
            <v>101881</v>
          </cell>
          <cell r="F1271" t="str">
            <v>0585</v>
          </cell>
          <cell r="G1271" t="str">
            <v>L</v>
          </cell>
          <cell r="H1271" t="str">
            <v>New Technology High</v>
          </cell>
          <cell r="I1271" t="str">
            <v>UNIFIED</v>
          </cell>
          <cell r="J1271">
            <v>275102</v>
          </cell>
        </row>
        <row r="1272">
          <cell r="A1272">
            <v>9628</v>
          </cell>
          <cell r="B1272">
            <v>47</v>
          </cell>
          <cell r="C1272" t="str">
            <v>34</v>
          </cell>
          <cell r="D1272" t="str">
            <v>67439</v>
          </cell>
          <cell r="E1272" t="str">
            <v>101899</v>
          </cell>
          <cell r="F1272" t="str">
            <v>0588</v>
          </cell>
          <cell r="G1272" t="str">
            <v>L</v>
          </cell>
          <cell r="H1272" t="str">
            <v>George Washington Carver School of Arts and Science</v>
          </cell>
          <cell r="I1272" t="str">
            <v>UNIFIED</v>
          </cell>
          <cell r="J1272">
            <v>412870</v>
          </cell>
        </row>
        <row r="1273">
          <cell r="A1273">
            <v>9629</v>
          </cell>
          <cell r="B1273">
            <v>47</v>
          </cell>
          <cell r="C1273" t="str">
            <v>34</v>
          </cell>
          <cell r="D1273" t="str">
            <v>67439</v>
          </cell>
          <cell r="E1273" t="str">
            <v>101907</v>
          </cell>
          <cell r="F1273" t="str">
            <v>0586</v>
          </cell>
          <cell r="G1273" t="str">
            <v>L</v>
          </cell>
          <cell r="H1273" t="str">
            <v>The MET</v>
          </cell>
          <cell r="I1273" t="str">
            <v>UNIFIED</v>
          </cell>
          <cell r="J1273">
            <v>462012</v>
          </cell>
        </row>
        <row r="1274">
          <cell r="A1274">
            <v>9631</v>
          </cell>
          <cell r="B1274">
            <v>47</v>
          </cell>
          <cell r="C1274" t="str">
            <v>34</v>
          </cell>
          <cell r="D1274" t="str">
            <v>67439</v>
          </cell>
          <cell r="E1274" t="str">
            <v>102038</v>
          </cell>
          <cell r="F1274" t="str">
            <v>0596</v>
          </cell>
          <cell r="G1274" t="str">
            <v>D</v>
          </cell>
          <cell r="H1274" t="str">
            <v>Sacramento Charter High</v>
          </cell>
          <cell r="I1274" t="str">
            <v>UNIFIED</v>
          </cell>
          <cell r="J1274">
            <v>1228655</v>
          </cell>
        </row>
        <row r="1275">
          <cell r="A1275">
            <v>9632</v>
          </cell>
          <cell r="B1275">
            <v>47</v>
          </cell>
          <cell r="C1275" t="str">
            <v>34</v>
          </cell>
          <cell r="D1275" t="str">
            <v>67439</v>
          </cell>
          <cell r="E1275" t="str">
            <v>102343</v>
          </cell>
          <cell r="F1275" t="str">
            <v>0598</v>
          </cell>
          <cell r="G1275" t="str">
            <v>D</v>
          </cell>
          <cell r="H1275" t="str">
            <v>Aspire Capitol Heights Academy</v>
          </cell>
          <cell r="I1275" t="str">
            <v>UNIFIED</v>
          </cell>
          <cell r="J1275">
            <v>364218</v>
          </cell>
        </row>
        <row r="1276">
          <cell r="A1276">
            <v>9711</v>
          </cell>
          <cell r="B1276">
            <v>47</v>
          </cell>
          <cell r="C1276" t="str">
            <v>34</v>
          </cell>
          <cell r="D1276" t="str">
            <v>67439</v>
          </cell>
          <cell r="E1276" t="str">
            <v>106898</v>
          </cell>
          <cell r="F1276" t="str">
            <v>0640</v>
          </cell>
          <cell r="G1276" t="str">
            <v>D</v>
          </cell>
          <cell r="H1276" t="str">
            <v>The Language Academy of Sacramento</v>
          </cell>
          <cell r="I1276" t="str">
            <v>UNIFIED</v>
          </cell>
          <cell r="J1276">
            <v>821903</v>
          </cell>
        </row>
        <row r="1277">
          <cell r="A1277">
            <v>10273</v>
          </cell>
          <cell r="B1277">
            <v>47</v>
          </cell>
          <cell r="C1277" t="str">
            <v>34</v>
          </cell>
          <cell r="D1277" t="str">
            <v>67439</v>
          </cell>
          <cell r="E1277" t="str">
            <v>111757</v>
          </cell>
          <cell r="F1277" t="str">
            <v>0775</v>
          </cell>
          <cell r="G1277" t="str">
            <v>D</v>
          </cell>
          <cell r="H1277" t="str">
            <v>California Montessori Project - Capitol Campus</v>
          </cell>
          <cell r="I1277" t="str">
            <v>UNIFIED</v>
          </cell>
          <cell r="J1277">
            <v>455533</v>
          </cell>
        </row>
        <row r="1278">
          <cell r="A1278">
            <v>12375</v>
          </cell>
          <cell r="B1278">
            <v>47</v>
          </cell>
          <cell r="C1278" t="str">
            <v>34</v>
          </cell>
          <cell r="D1278" t="str">
            <v>67439</v>
          </cell>
          <cell r="E1278" t="str">
            <v>121665</v>
          </cell>
          <cell r="F1278" t="str">
            <v>1186</v>
          </cell>
          <cell r="G1278" t="str">
            <v>D</v>
          </cell>
          <cell r="H1278" t="str">
            <v>Yav Pem Suab Academy - Preparing for the Future Charter</v>
          </cell>
          <cell r="I1278" t="str">
            <v>UNIFIED</v>
          </cell>
          <cell r="J1278">
            <v>649430</v>
          </cell>
        </row>
        <row r="1279">
          <cell r="A1279">
            <v>12565</v>
          </cell>
          <cell r="B1279">
            <v>47</v>
          </cell>
          <cell r="C1279" t="str">
            <v>34</v>
          </cell>
          <cell r="D1279" t="str">
            <v>67439</v>
          </cell>
          <cell r="E1279" t="str">
            <v>123901</v>
          </cell>
          <cell r="F1279" t="str">
            <v>1273</v>
          </cell>
          <cell r="G1279" t="str">
            <v>D</v>
          </cell>
          <cell r="H1279" t="str">
            <v>Capitol Collegiate Academy</v>
          </cell>
          <cell r="I1279" t="str">
            <v>UNIFIED</v>
          </cell>
          <cell r="J1279">
            <v>465898</v>
          </cell>
        </row>
        <row r="1280">
          <cell r="A1280">
            <v>12733</v>
          </cell>
          <cell r="B1280">
            <v>47</v>
          </cell>
          <cell r="C1280" t="str">
            <v>34</v>
          </cell>
          <cell r="D1280" t="str">
            <v>67439</v>
          </cell>
          <cell r="E1280" t="str">
            <v>125591</v>
          </cell>
          <cell r="F1280" t="str">
            <v>1386</v>
          </cell>
          <cell r="G1280" t="str">
            <v>D</v>
          </cell>
          <cell r="H1280" t="str">
            <v>Oak Park Preparatory Academy</v>
          </cell>
          <cell r="I1280" t="str">
            <v>UNIFIED</v>
          </cell>
          <cell r="J1280">
            <v>190207</v>
          </cell>
        </row>
        <row r="1281">
          <cell r="A1281">
            <v>14128</v>
          </cell>
          <cell r="B1281">
            <v>47</v>
          </cell>
          <cell r="C1281" t="str">
            <v>34</v>
          </cell>
          <cell r="D1281" t="str">
            <v>67439</v>
          </cell>
          <cell r="E1281" t="str">
            <v>131136</v>
          </cell>
          <cell r="F1281" t="str">
            <v>1690</v>
          </cell>
          <cell r="G1281" t="str">
            <v>L</v>
          </cell>
          <cell r="H1281" t="str">
            <v>New Joseph Bonnheim (NJB) Community Charter</v>
          </cell>
          <cell r="I1281" t="str">
            <v>UNIFIED</v>
          </cell>
          <cell r="J1281">
            <v>52346</v>
          </cell>
        </row>
        <row r="1282">
          <cell r="A1282">
            <v>14443</v>
          </cell>
          <cell r="B1282">
            <v>47</v>
          </cell>
          <cell r="C1282" t="str">
            <v>34</v>
          </cell>
          <cell r="D1282" t="str">
            <v>67439</v>
          </cell>
          <cell r="E1282" t="str">
            <v>135343</v>
          </cell>
          <cell r="F1282" t="str">
            <v>1848</v>
          </cell>
          <cell r="G1282" t="str">
            <v>D</v>
          </cell>
          <cell r="H1282" t="str">
            <v>Growth Public Schools</v>
          </cell>
          <cell r="I1282" t="str">
            <v>UNIFIED</v>
          </cell>
          <cell r="J1282">
            <v>19860</v>
          </cell>
        </row>
        <row r="1283">
          <cell r="A1283">
            <v>1285</v>
          </cell>
          <cell r="B1283">
            <v>47</v>
          </cell>
          <cell r="C1283" t="str">
            <v>34</v>
          </cell>
          <cell r="D1283" t="str">
            <v>67439</v>
          </cell>
          <cell r="E1283" t="str">
            <v>6033799</v>
          </cell>
          <cell r="F1283" t="str">
            <v>0018</v>
          </cell>
          <cell r="G1283" t="str">
            <v>L</v>
          </cell>
          <cell r="H1283" t="str">
            <v>Bowling Green Elementary</v>
          </cell>
          <cell r="I1283" t="str">
            <v>UNIFIED</v>
          </cell>
          <cell r="J1283">
            <v>1127638</v>
          </cell>
        </row>
        <row r="1284">
          <cell r="A1284">
            <v>581</v>
          </cell>
          <cell r="B1284">
            <v>47</v>
          </cell>
          <cell r="C1284" t="str">
            <v>34</v>
          </cell>
          <cell r="D1284" t="str">
            <v>67447</v>
          </cell>
          <cell r="E1284" t="str">
            <v>0</v>
          </cell>
          <cell r="H1284" t="str">
            <v>San Juan Unified</v>
          </cell>
          <cell r="I1284" t="str">
            <v>UNIFIED</v>
          </cell>
          <cell r="J1284">
            <v>56250970</v>
          </cell>
        </row>
        <row r="1285">
          <cell r="A1285">
            <v>10274</v>
          </cell>
          <cell r="B1285">
            <v>47</v>
          </cell>
          <cell r="C1285" t="str">
            <v>34</v>
          </cell>
          <cell r="D1285" t="str">
            <v>67447</v>
          </cell>
          <cell r="E1285" t="str">
            <v>112169</v>
          </cell>
          <cell r="F1285" t="str">
            <v>0776</v>
          </cell>
          <cell r="G1285" t="str">
            <v>D</v>
          </cell>
          <cell r="H1285" t="str">
            <v>California Montessori Project-San Juan Campus</v>
          </cell>
          <cell r="I1285" t="str">
            <v>UNIFIED</v>
          </cell>
          <cell r="J1285">
            <v>1824302</v>
          </cell>
        </row>
        <row r="1286">
          <cell r="A1286">
            <v>11404</v>
          </cell>
          <cell r="B1286">
            <v>47</v>
          </cell>
          <cell r="C1286" t="str">
            <v>34</v>
          </cell>
          <cell r="D1286" t="str">
            <v>67447</v>
          </cell>
          <cell r="E1286" t="str">
            <v>114983</v>
          </cell>
          <cell r="F1286" t="str">
            <v>0946</v>
          </cell>
          <cell r="G1286" t="str">
            <v>D</v>
          </cell>
          <cell r="H1286" t="str">
            <v>Golden Valley River</v>
          </cell>
          <cell r="I1286" t="str">
            <v>UNIFIED</v>
          </cell>
          <cell r="J1286">
            <v>419540</v>
          </cell>
        </row>
        <row r="1287">
          <cell r="A1287">
            <v>12223</v>
          </cell>
          <cell r="B1287">
            <v>47</v>
          </cell>
          <cell r="C1287" t="str">
            <v>34</v>
          </cell>
          <cell r="D1287" t="str">
            <v>67447</v>
          </cell>
          <cell r="E1287" t="str">
            <v>120469</v>
          </cell>
          <cell r="F1287" t="str">
            <v>1554</v>
          </cell>
          <cell r="G1287" t="str">
            <v>D</v>
          </cell>
          <cell r="H1287" t="str">
            <v>Aspire Alexander Twilight College Preparatory Academy</v>
          </cell>
          <cell r="I1287" t="str">
            <v>UNIFIED</v>
          </cell>
          <cell r="J1287">
            <v>590203</v>
          </cell>
        </row>
        <row r="1288">
          <cell r="A1288">
            <v>12327</v>
          </cell>
          <cell r="B1288">
            <v>47</v>
          </cell>
          <cell r="C1288" t="str">
            <v>34</v>
          </cell>
          <cell r="D1288" t="str">
            <v>67447</v>
          </cell>
          <cell r="E1288" t="str">
            <v>121467</v>
          </cell>
          <cell r="F1288" t="str">
            <v>1555</v>
          </cell>
          <cell r="G1288" t="str">
            <v>D</v>
          </cell>
          <cell r="H1288" t="str">
            <v>Aspire Alexander Twilight Secondary Academy</v>
          </cell>
          <cell r="I1288" t="str">
            <v>UNIFIED</v>
          </cell>
          <cell r="J1288">
            <v>616733</v>
          </cell>
        </row>
        <row r="1289">
          <cell r="A1289">
            <v>12951</v>
          </cell>
          <cell r="B1289">
            <v>47</v>
          </cell>
          <cell r="C1289" t="str">
            <v>34</v>
          </cell>
          <cell r="D1289" t="str">
            <v>67447</v>
          </cell>
          <cell r="E1289" t="str">
            <v>128124</v>
          </cell>
          <cell r="F1289" t="str">
            <v>1563</v>
          </cell>
          <cell r="G1289" t="str">
            <v>D</v>
          </cell>
          <cell r="H1289" t="str">
            <v>Gateway International</v>
          </cell>
          <cell r="I1289" t="str">
            <v>UNIFIED</v>
          </cell>
          <cell r="J1289">
            <v>104190</v>
          </cell>
        </row>
        <row r="1290">
          <cell r="A1290">
            <v>14242</v>
          </cell>
          <cell r="B1290">
            <v>47</v>
          </cell>
          <cell r="C1290" t="str">
            <v>34</v>
          </cell>
          <cell r="D1290" t="str">
            <v>67447</v>
          </cell>
          <cell r="E1290" t="str">
            <v>132399</v>
          </cell>
          <cell r="F1290" t="str">
            <v>1728</v>
          </cell>
          <cell r="G1290" t="str">
            <v>D</v>
          </cell>
          <cell r="H1290" t="str">
            <v>Golden Valley Orchard</v>
          </cell>
          <cell r="I1290" t="str">
            <v>UNIFIED</v>
          </cell>
          <cell r="J1290">
            <v>48506</v>
          </cell>
        </row>
        <row r="1291">
          <cell r="A1291">
            <v>14342</v>
          </cell>
          <cell r="B1291">
            <v>47</v>
          </cell>
          <cell r="C1291" t="str">
            <v>34</v>
          </cell>
          <cell r="D1291" t="str">
            <v>67447</v>
          </cell>
          <cell r="E1291" t="str">
            <v>133975</v>
          </cell>
          <cell r="F1291" t="str">
            <v>1804</v>
          </cell>
          <cell r="G1291" t="str">
            <v>D</v>
          </cell>
          <cell r="H1291" t="str">
            <v>Atkinson Academy Charter</v>
          </cell>
          <cell r="I1291" t="str">
            <v>UNIFIED</v>
          </cell>
          <cell r="J1291">
            <v>6724</v>
          </cell>
        </row>
        <row r="1292">
          <cell r="A1292">
            <v>1286</v>
          </cell>
          <cell r="B1292">
            <v>47</v>
          </cell>
          <cell r="C1292" t="str">
            <v>34</v>
          </cell>
          <cell r="D1292" t="str">
            <v>67447</v>
          </cell>
          <cell r="E1292" t="str">
            <v>3430691</v>
          </cell>
          <cell r="F1292" t="str">
            <v>0217</v>
          </cell>
          <cell r="G1292" t="str">
            <v>D</v>
          </cell>
          <cell r="H1292" t="str">
            <v>Options for Youth-San Juan</v>
          </cell>
          <cell r="I1292" t="str">
            <v>UNIFIED</v>
          </cell>
          <cell r="J1292">
            <v>2140652</v>
          </cell>
        </row>
        <row r="1293">
          <cell r="A1293">
            <v>1287</v>
          </cell>
          <cell r="B1293">
            <v>47</v>
          </cell>
          <cell r="C1293" t="str">
            <v>34</v>
          </cell>
          <cell r="D1293" t="str">
            <v>67447</v>
          </cell>
          <cell r="E1293" t="str">
            <v>3430717</v>
          </cell>
          <cell r="F1293" t="str">
            <v>0248</v>
          </cell>
          <cell r="G1293" t="str">
            <v>L</v>
          </cell>
          <cell r="H1293" t="str">
            <v>Visions In Education</v>
          </cell>
          <cell r="I1293" t="str">
            <v>UNIFIED</v>
          </cell>
          <cell r="J1293">
            <v>8359454</v>
          </cell>
        </row>
        <row r="1294">
          <cell r="A1294">
            <v>1288</v>
          </cell>
          <cell r="B1294">
            <v>47</v>
          </cell>
          <cell r="C1294" t="str">
            <v>34</v>
          </cell>
          <cell r="D1294" t="str">
            <v>67447</v>
          </cell>
          <cell r="E1294" t="str">
            <v>3430758</v>
          </cell>
          <cell r="F1294" t="str">
            <v>0275</v>
          </cell>
          <cell r="G1294" t="str">
            <v>L</v>
          </cell>
          <cell r="H1294" t="str">
            <v>San Juan Choices Charter</v>
          </cell>
          <cell r="I1294" t="str">
            <v>UNIFIED</v>
          </cell>
          <cell r="J1294">
            <v>445878</v>
          </cell>
        </row>
        <row r="1295">
          <cell r="A1295">
            <v>582</v>
          </cell>
          <cell r="B1295">
            <v>47</v>
          </cell>
          <cell r="C1295" t="str">
            <v>34</v>
          </cell>
          <cell r="D1295" t="str">
            <v>73973</v>
          </cell>
          <cell r="E1295" t="str">
            <v>0</v>
          </cell>
          <cell r="H1295" t="str">
            <v>Center Joint Unified</v>
          </cell>
          <cell r="I1295" t="str">
            <v>UNIFIED</v>
          </cell>
          <cell r="J1295">
            <v>6355208</v>
          </cell>
        </row>
        <row r="1296">
          <cell r="A1296">
            <v>583</v>
          </cell>
          <cell r="B1296">
            <v>47</v>
          </cell>
          <cell r="C1296" t="str">
            <v>34</v>
          </cell>
          <cell r="D1296" t="str">
            <v>75283</v>
          </cell>
          <cell r="E1296" t="str">
            <v>0</v>
          </cell>
          <cell r="H1296" t="str">
            <v>Natomas Unified</v>
          </cell>
          <cell r="I1296" t="str">
            <v>UNIFIED</v>
          </cell>
          <cell r="J1296">
            <v>14657294</v>
          </cell>
        </row>
        <row r="1297">
          <cell r="A1297">
            <v>10179</v>
          </cell>
          <cell r="B1297">
            <v>47</v>
          </cell>
          <cell r="C1297" t="str">
            <v>34</v>
          </cell>
          <cell r="D1297" t="str">
            <v>75283</v>
          </cell>
          <cell r="E1297" t="str">
            <v>108860</v>
          </cell>
          <cell r="F1297" t="str">
            <v>0711</v>
          </cell>
          <cell r="G1297" t="str">
            <v>L</v>
          </cell>
          <cell r="H1297" t="str">
            <v>Westlake Charter</v>
          </cell>
          <cell r="I1297" t="str">
            <v>UNIFIED</v>
          </cell>
          <cell r="J1297">
            <v>1285316</v>
          </cell>
        </row>
        <row r="1298">
          <cell r="A1298">
            <v>10275</v>
          </cell>
          <cell r="B1298">
            <v>47</v>
          </cell>
          <cell r="C1298" t="str">
            <v>34</v>
          </cell>
          <cell r="D1298" t="str">
            <v>75283</v>
          </cell>
          <cell r="E1298" t="str">
            <v>112425</v>
          </cell>
          <cell r="F1298" t="str">
            <v>0823</v>
          </cell>
          <cell r="G1298" t="str">
            <v>L</v>
          </cell>
          <cell r="H1298" t="str">
            <v>Natomas Pacific Pathways Prep</v>
          </cell>
          <cell r="I1298" t="str">
            <v>UNIFIED</v>
          </cell>
          <cell r="J1298">
            <v>1037777</v>
          </cell>
        </row>
        <row r="1299">
          <cell r="A1299">
            <v>12195</v>
          </cell>
          <cell r="B1299">
            <v>47</v>
          </cell>
          <cell r="C1299" t="str">
            <v>34</v>
          </cell>
          <cell r="D1299" t="str">
            <v>75283</v>
          </cell>
          <cell r="E1299" t="str">
            <v>120113</v>
          </cell>
          <cell r="F1299" t="str">
            <v>1106</v>
          </cell>
          <cell r="G1299" t="str">
            <v>L</v>
          </cell>
          <cell r="H1299" t="str">
            <v>Natomas Pacific Pathways Prep Middle</v>
          </cell>
          <cell r="I1299" t="str">
            <v>UNIFIED</v>
          </cell>
          <cell r="J1299">
            <v>736298</v>
          </cell>
        </row>
        <row r="1300">
          <cell r="A1300">
            <v>12734</v>
          </cell>
          <cell r="B1300">
            <v>47</v>
          </cell>
          <cell r="C1300" t="str">
            <v>34</v>
          </cell>
          <cell r="D1300" t="str">
            <v>75283</v>
          </cell>
          <cell r="E1300" t="str">
            <v>126060</v>
          </cell>
          <cell r="F1300" t="str">
            <v>1405</v>
          </cell>
          <cell r="G1300" t="str">
            <v>L</v>
          </cell>
          <cell r="H1300" t="str">
            <v>Leroy Greene Academy</v>
          </cell>
          <cell r="I1300" t="str">
            <v>UNIFIED</v>
          </cell>
          <cell r="J1300">
            <v>1126092</v>
          </cell>
        </row>
        <row r="1301">
          <cell r="A1301">
            <v>14343</v>
          </cell>
          <cell r="B1301">
            <v>47</v>
          </cell>
          <cell r="C1301" t="str">
            <v>34</v>
          </cell>
          <cell r="D1301" t="str">
            <v>75283</v>
          </cell>
          <cell r="E1301" t="str">
            <v>134049</v>
          </cell>
          <cell r="F1301" t="str">
            <v>1803</v>
          </cell>
          <cell r="G1301" t="str">
            <v>L</v>
          </cell>
          <cell r="H1301" t="str">
            <v>Natomas Pacific Pathways Prep Elementary</v>
          </cell>
          <cell r="I1301" t="str">
            <v>UNIFIED</v>
          </cell>
          <cell r="J1301">
            <v>57808</v>
          </cell>
        </row>
        <row r="1302">
          <cell r="A1302">
            <v>1291</v>
          </cell>
          <cell r="B1302">
            <v>47</v>
          </cell>
          <cell r="C1302" t="str">
            <v>34</v>
          </cell>
          <cell r="D1302" t="str">
            <v>75283</v>
          </cell>
          <cell r="E1302" t="str">
            <v>3430659</v>
          </cell>
          <cell r="F1302" t="str">
            <v>0019</v>
          </cell>
          <cell r="G1302" t="str">
            <v>D</v>
          </cell>
          <cell r="H1302" t="str">
            <v>Natomas Charter</v>
          </cell>
          <cell r="I1302" t="str">
            <v>UNIFIED</v>
          </cell>
          <cell r="J1302">
            <v>2796696</v>
          </cell>
        </row>
        <row r="1303">
          <cell r="A1303">
            <v>11966</v>
          </cell>
          <cell r="B1303">
            <v>47</v>
          </cell>
          <cell r="C1303" t="str">
            <v>34</v>
          </cell>
          <cell r="D1303" t="str">
            <v>76505</v>
          </cell>
          <cell r="E1303" t="str">
            <v>0</v>
          </cell>
          <cell r="H1303" t="str">
            <v>Twin Rivers Unified</v>
          </cell>
          <cell r="I1303" t="str">
            <v>UNIFIED</v>
          </cell>
          <cell r="J1303">
            <v>38041051</v>
          </cell>
        </row>
        <row r="1304">
          <cell r="A1304">
            <v>9620</v>
          </cell>
          <cell r="B1304">
            <v>47</v>
          </cell>
          <cell r="C1304" t="str">
            <v>34</v>
          </cell>
          <cell r="D1304" t="str">
            <v>76505</v>
          </cell>
          <cell r="E1304" t="str">
            <v>101766</v>
          </cell>
          <cell r="F1304" t="str">
            <v>0561</v>
          </cell>
          <cell r="G1304" t="str">
            <v>D</v>
          </cell>
          <cell r="H1304" t="str">
            <v>Community Outreach Academy</v>
          </cell>
          <cell r="I1304" t="str">
            <v>UNIFIED</v>
          </cell>
          <cell r="J1304">
            <v>2188708</v>
          </cell>
        </row>
        <row r="1305">
          <cell r="A1305">
            <v>9622</v>
          </cell>
          <cell r="B1305">
            <v>47</v>
          </cell>
          <cell r="C1305" t="str">
            <v>34</v>
          </cell>
          <cell r="D1305" t="str">
            <v>76505</v>
          </cell>
          <cell r="E1305" t="str">
            <v>101832</v>
          </cell>
          <cell r="F1305" t="str">
            <v>0560</v>
          </cell>
          <cell r="G1305" t="str">
            <v>D</v>
          </cell>
          <cell r="H1305" t="str">
            <v>Futures High</v>
          </cell>
          <cell r="I1305" t="str">
            <v>UNIFIED</v>
          </cell>
          <cell r="J1305">
            <v>665854</v>
          </cell>
        </row>
        <row r="1306">
          <cell r="A1306">
            <v>10226</v>
          </cell>
          <cell r="B1306">
            <v>47</v>
          </cell>
          <cell r="C1306" t="str">
            <v>34</v>
          </cell>
          <cell r="D1306" t="str">
            <v>76505</v>
          </cell>
          <cell r="E1306" t="str">
            <v>108415</v>
          </cell>
          <cell r="F1306" t="str">
            <v>0687</v>
          </cell>
          <cell r="G1306" t="str">
            <v>D</v>
          </cell>
          <cell r="H1306" t="str">
            <v>Heritage Peak Charter</v>
          </cell>
          <cell r="I1306" t="str">
            <v>UNIFIED</v>
          </cell>
          <cell r="J1306">
            <v>1658939</v>
          </cell>
        </row>
        <row r="1307">
          <cell r="A1307">
            <v>10157</v>
          </cell>
          <cell r="B1307">
            <v>47</v>
          </cell>
          <cell r="C1307" t="str">
            <v>34</v>
          </cell>
          <cell r="D1307" t="str">
            <v>76505</v>
          </cell>
          <cell r="E1307" t="str">
            <v>108795</v>
          </cell>
          <cell r="F1307" t="str">
            <v>0686</v>
          </cell>
          <cell r="G1307" t="str">
            <v>L</v>
          </cell>
          <cell r="H1307" t="str">
            <v>Creative Connections Arts Academy</v>
          </cell>
          <cell r="I1307" t="str">
            <v>UNIFIED</v>
          </cell>
          <cell r="J1307">
            <v>986215</v>
          </cell>
        </row>
        <row r="1308">
          <cell r="A1308">
            <v>10218</v>
          </cell>
          <cell r="B1308">
            <v>47</v>
          </cell>
          <cell r="C1308" t="str">
            <v>34</v>
          </cell>
          <cell r="D1308" t="str">
            <v>76505</v>
          </cell>
          <cell r="E1308" t="str">
            <v>108837</v>
          </cell>
          <cell r="F1308" t="str">
            <v>0699</v>
          </cell>
          <cell r="G1308" t="str">
            <v>D</v>
          </cell>
          <cell r="H1308" t="str">
            <v>Community Collaborative Charter</v>
          </cell>
          <cell r="I1308" t="str">
            <v>UNIFIED</v>
          </cell>
          <cell r="J1308">
            <v>738063</v>
          </cell>
        </row>
        <row r="1309">
          <cell r="A1309">
            <v>11397</v>
          </cell>
          <cell r="B1309">
            <v>47</v>
          </cell>
          <cell r="C1309" t="str">
            <v>34</v>
          </cell>
          <cell r="D1309" t="str">
            <v>76505</v>
          </cell>
          <cell r="E1309" t="str">
            <v>113878</v>
          </cell>
          <cell r="F1309" t="str">
            <v>0862</v>
          </cell>
          <cell r="G1309" t="str">
            <v>D</v>
          </cell>
          <cell r="H1309" t="str">
            <v>Higher Learning Academy</v>
          </cell>
          <cell r="I1309" t="str">
            <v>UNIFIED</v>
          </cell>
          <cell r="J1309">
            <v>279637</v>
          </cell>
        </row>
        <row r="1310">
          <cell r="A1310">
            <v>11399</v>
          </cell>
          <cell r="B1310">
            <v>47</v>
          </cell>
          <cell r="C1310" t="str">
            <v>34</v>
          </cell>
          <cell r="D1310" t="str">
            <v>76505</v>
          </cell>
          <cell r="E1310" t="str">
            <v>114272</v>
          </cell>
          <cell r="F1310" t="str">
            <v>0878</v>
          </cell>
          <cell r="G1310" t="str">
            <v>D</v>
          </cell>
          <cell r="H1310" t="str">
            <v>SAVA: Sacramento Academic and Vocational Academy</v>
          </cell>
          <cell r="I1310" t="str">
            <v>UNIFIED</v>
          </cell>
          <cell r="J1310">
            <v>1362545</v>
          </cell>
        </row>
        <row r="1311">
          <cell r="A1311">
            <v>14109</v>
          </cell>
          <cell r="B1311">
            <v>47</v>
          </cell>
          <cell r="C1311" t="str">
            <v>34</v>
          </cell>
          <cell r="D1311" t="str">
            <v>76505</v>
          </cell>
          <cell r="E1311" t="str">
            <v>130757</v>
          </cell>
          <cell r="F1311" t="str">
            <v>1674</v>
          </cell>
          <cell r="G1311" t="str">
            <v>D</v>
          </cell>
          <cell r="H1311" t="str">
            <v>Highlands Community Charter</v>
          </cell>
          <cell r="I1311" t="str">
            <v>UNIFIED</v>
          </cell>
          <cell r="J1311">
            <v>249782</v>
          </cell>
        </row>
        <row r="1312">
          <cell r="A1312">
            <v>6189</v>
          </cell>
          <cell r="B1312">
            <v>47</v>
          </cell>
          <cell r="C1312" t="str">
            <v>34</v>
          </cell>
          <cell r="D1312" t="str">
            <v>76505</v>
          </cell>
          <cell r="E1312" t="str">
            <v>6033336</v>
          </cell>
          <cell r="F1312" t="str">
            <v>0796</v>
          </cell>
          <cell r="G1312" t="str">
            <v>L</v>
          </cell>
          <cell r="H1312" t="str">
            <v>Smythe Academy of Arts and Sciences</v>
          </cell>
          <cell r="I1312" t="str">
            <v>UNIFIED</v>
          </cell>
          <cell r="J1312">
            <v>1563733</v>
          </cell>
        </row>
        <row r="1313">
          <cell r="A1313">
            <v>1284</v>
          </cell>
          <cell r="B1313">
            <v>47</v>
          </cell>
          <cell r="C1313" t="str">
            <v>34</v>
          </cell>
          <cell r="D1313" t="str">
            <v>76505</v>
          </cell>
          <cell r="E1313" t="str">
            <v>6112643</v>
          </cell>
          <cell r="F1313" t="str">
            <v>0073</v>
          </cell>
          <cell r="G1313" t="str">
            <v>L</v>
          </cell>
          <cell r="H1313" t="str">
            <v>Westside Preparatory Charter</v>
          </cell>
          <cell r="I1313" t="str">
            <v>UNIFIED</v>
          </cell>
          <cell r="J1313">
            <v>557694</v>
          </cell>
        </row>
        <row r="1314">
          <cell r="A1314">
            <v>14249</v>
          </cell>
          <cell r="B1314">
            <v>47</v>
          </cell>
          <cell r="C1314" t="str">
            <v>34</v>
          </cell>
          <cell r="D1314" t="str">
            <v>76935</v>
          </cell>
          <cell r="E1314" t="str">
            <v>132480</v>
          </cell>
          <cell r="F1314" t="str">
            <v>1760</v>
          </cell>
          <cell r="G1314" t="str">
            <v>D</v>
          </cell>
          <cell r="H1314" t="str">
            <v>Paramount Collegiate Academy</v>
          </cell>
          <cell r="I1314" t="str">
            <v>UNIFIED</v>
          </cell>
          <cell r="J1314">
            <v>0</v>
          </cell>
        </row>
        <row r="1315">
          <cell r="A1315">
            <v>36</v>
          </cell>
          <cell r="B1315">
            <v>47</v>
          </cell>
          <cell r="C1315" t="str">
            <v>35</v>
          </cell>
          <cell r="D1315" t="str">
            <v>10355</v>
          </cell>
          <cell r="E1315" t="str">
            <v>0</v>
          </cell>
          <cell r="H1315" t="str">
            <v>San Benito Co. Office of Education</v>
          </cell>
          <cell r="I1315" t="str">
            <v>CO OFFICE</v>
          </cell>
          <cell r="J1315">
            <v>700085</v>
          </cell>
        </row>
        <row r="1316">
          <cell r="A1316">
            <v>584</v>
          </cell>
          <cell r="B1316">
            <v>47</v>
          </cell>
          <cell r="C1316" t="str">
            <v>35</v>
          </cell>
          <cell r="D1316" t="str">
            <v>67454</v>
          </cell>
          <cell r="E1316" t="str">
            <v>0</v>
          </cell>
          <cell r="H1316" t="str">
            <v>Bitterwater-Tully Elementary</v>
          </cell>
          <cell r="I1316" t="str">
            <v>ELEMENTARY</v>
          </cell>
          <cell r="J1316">
            <v>65837</v>
          </cell>
        </row>
        <row r="1317">
          <cell r="A1317">
            <v>585</v>
          </cell>
          <cell r="B1317">
            <v>47</v>
          </cell>
          <cell r="C1317" t="str">
            <v>35</v>
          </cell>
          <cell r="D1317" t="str">
            <v>67462</v>
          </cell>
          <cell r="E1317" t="str">
            <v>0</v>
          </cell>
          <cell r="H1317" t="str">
            <v>Cienega Union Elementary</v>
          </cell>
          <cell r="I1317" t="str">
            <v>ELEMENTARY</v>
          </cell>
          <cell r="J1317">
            <v>65657</v>
          </cell>
        </row>
        <row r="1318">
          <cell r="A1318">
            <v>586</v>
          </cell>
          <cell r="B1318">
            <v>47</v>
          </cell>
          <cell r="C1318" t="str">
            <v>35</v>
          </cell>
          <cell r="D1318" t="str">
            <v>67470</v>
          </cell>
          <cell r="E1318" t="str">
            <v>0</v>
          </cell>
          <cell r="H1318" t="str">
            <v>Hollister</v>
          </cell>
          <cell r="I1318" t="str">
            <v>ELEMENTARY</v>
          </cell>
          <cell r="J1318">
            <v>7308426</v>
          </cell>
        </row>
        <row r="1319">
          <cell r="A1319">
            <v>12917</v>
          </cell>
          <cell r="B1319">
            <v>47</v>
          </cell>
          <cell r="C1319" t="str">
            <v>35</v>
          </cell>
          <cell r="D1319" t="str">
            <v>67470</v>
          </cell>
          <cell r="E1319" t="str">
            <v>127688</v>
          </cell>
          <cell r="F1319" t="str">
            <v>1507</v>
          </cell>
          <cell r="G1319" t="str">
            <v>D</v>
          </cell>
          <cell r="H1319" t="str">
            <v>Hollister Prep</v>
          </cell>
          <cell r="I1319" t="str">
            <v>ELEMENTARY</v>
          </cell>
          <cell r="J1319">
            <v>81138</v>
          </cell>
        </row>
        <row r="1320">
          <cell r="A1320">
            <v>587</v>
          </cell>
          <cell r="B1320">
            <v>47</v>
          </cell>
          <cell r="C1320" t="str">
            <v>35</v>
          </cell>
          <cell r="D1320" t="str">
            <v>67488</v>
          </cell>
          <cell r="E1320" t="str">
            <v>0</v>
          </cell>
          <cell r="H1320" t="str">
            <v>Jefferson Elementary</v>
          </cell>
          <cell r="I1320" t="str">
            <v>ELEMENTARY</v>
          </cell>
          <cell r="J1320">
            <v>26505</v>
          </cell>
        </row>
        <row r="1321">
          <cell r="A1321">
            <v>588</v>
          </cell>
          <cell r="B1321">
            <v>47</v>
          </cell>
          <cell r="C1321" t="str">
            <v>35</v>
          </cell>
          <cell r="D1321" t="str">
            <v>67504</v>
          </cell>
          <cell r="E1321" t="str">
            <v>0</v>
          </cell>
          <cell r="H1321" t="str">
            <v>North County Joint Union Elementary</v>
          </cell>
          <cell r="I1321" t="str">
            <v>ELEMENTARY</v>
          </cell>
          <cell r="J1321">
            <v>715366</v>
          </cell>
        </row>
        <row r="1322">
          <cell r="A1322">
            <v>589</v>
          </cell>
          <cell r="B1322">
            <v>47</v>
          </cell>
          <cell r="C1322" t="str">
            <v>35</v>
          </cell>
          <cell r="D1322" t="str">
            <v>67520</v>
          </cell>
          <cell r="E1322" t="str">
            <v>0</v>
          </cell>
          <cell r="H1322" t="str">
            <v>Panoche Elementary</v>
          </cell>
          <cell r="I1322" t="str">
            <v>ELEMENTARY</v>
          </cell>
          <cell r="J1322">
            <v>1352</v>
          </cell>
        </row>
        <row r="1323">
          <cell r="A1323">
            <v>590</v>
          </cell>
          <cell r="B1323">
            <v>47</v>
          </cell>
          <cell r="C1323" t="str">
            <v>35</v>
          </cell>
          <cell r="D1323" t="str">
            <v>67538</v>
          </cell>
          <cell r="E1323" t="str">
            <v>0</v>
          </cell>
          <cell r="H1323" t="str">
            <v>San Benito High</v>
          </cell>
          <cell r="I1323" t="str">
            <v>HIGH</v>
          </cell>
          <cell r="J1323">
            <v>1782435</v>
          </cell>
        </row>
        <row r="1324">
          <cell r="A1324">
            <v>591</v>
          </cell>
          <cell r="B1324">
            <v>47</v>
          </cell>
          <cell r="C1324" t="str">
            <v>35</v>
          </cell>
          <cell r="D1324" t="str">
            <v>67553</v>
          </cell>
          <cell r="E1324" t="str">
            <v>0</v>
          </cell>
          <cell r="H1324" t="str">
            <v>Southside Elementary</v>
          </cell>
          <cell r="I1324" t="str">
            <v>ELEMENTARY</v>
          </cell>
          <cell r="J1324">
            <v>308030</v>
          </cell>
        </row>
        <row r="1325">
          <cell r="A1325">
            <v>592</v>
          </cell>
          <cell r="B1325">
            <v>47</v>
          </cell>
          <cell r="C1325" t="str">
            <v>35</v>
          </cell>
          <cell r="D1325" t="str">
            <v>67561</v>
          </cell>
          <cell r="E1325" t="str">
            <v>0</v>
          </cell>
          <cell r="H1325" t="str">
            <v>Tres Pinos Union Elementary</v>
          </cell>
          <cell r="I1325" t="str">
            <v>ELEMENTARY</v>
          </cell>
          <cell r="J1325">
            <v>178139</v>
          </cell>
        </row>
        <row r="1326">
          <cell r="A1326">
            <v>593</v>
          </cell>
          <cell r="B1326">
            <v>47</v>
          </cell>
          <cell r="C1326" t="str">
            <v>35</v>
          </cell>
          <cell r="D1326" t="str">
            <v>67579</v>
          </cell>
          <cell r="E1326" t="str">
            <v>0</v>
          </cell>
          <cell r="H1326" t="str">
            <v>Willow Grove Union Elementary</v>
          </cell>
          <cell r="I1326" t="str">
            <v>ELEMENTARY</v>
          </cell>
          <cell r="J1326">
            <v>3078</v>
          </cell>
        </row>
        <row r="1327">
          <cell r="A1327">
            <v>594</v>
          </cell>
          <cell r="B1327">
            <v>47</v>
          </cell>
          <cell r="C1327" t="str">
            <v>35</v>
          </cell>
          <cell r="D1327" t="str">
            <v>75259</v>
          </cell>
          <cell r="E1327" t="str">
            <v>0</v>
          </cell>
          <cell r="H1327" t="str">
            <v>Aromas/San Juan Unified</v>
          </cell>
          <cell r="I1327" t="str">
            <v>UNIFIED</v>
          </cell>
          <cell r="J1327">
            <v>213968</v>
          </cell>
        </row>
        <row r="1328">
          <cell r="A1328">
            <v>37</v>
          </cell>
          <cell r="B1328">
            <v>47</v>
          </cell>
          <cell r="C1328" t="str">
            <v>36</v>
          </cell>
          <cell r="D1328" t="str">
            <v>10363</v>
          </cell>
          <cell r="E1328" t="str">
            <v>0</v>
          </cell>
          <cell r="H1328" t="str">
            <v>San Bernardino Co. Office of Education</v>
          </cell>
          <cell r="I1328" t="str">
            <v>CO OFFICE</v>
          </cell>
          <cell r="J1328">
            <v>6152015</v>
          </cell>
        </row>
        <row r="1329">
          <cell r="A1329">
            <v>12001</v>
          </cell>
          <cell r="B1329">
            <v>47</v>
          </cell>
          <cell r="C1329" t="str">
            <v>36</v>
          </cell>
          <cell r="D1329" t="str">
            <v>10363</v>
          </cell>
          <cell r="E1329" t="str">
            <v>115808</v>
          </cell>
          <cell r="F1329" t="str">
            <v>0903</v>
          </cell>
          <cell r="G1329" t="str">
            <v>D</v>
          </cell>
          <cell r="H1329" t="str">
            <v>Norton Space and Aeronautics Academy</v>
          </cell>
          <cell r="I1329" t="str">
            <v>CO OFFICE</v>
          </cell>
          <cell r="J1329">
            <v>1077436</v>
          </cell>
        </row>
        <row r="1330">
          <cell r="A1330">
            <v>6428</v>
          </cell>
          <cell r="B1330">
            <v>47</v>
          </cell>
          <cell r="C1330" t="str">
            <v>36</v>
          </cell>
          <cell r="D1330" t="str">
            <v>10363</v>
          </cell>
          <cell r="E1330" t="str">
            <v>6111918</v>
          </cell>
          <cell r="F1330" t="str">
            <v>1522</v>
          </cell>
          <cell r="G1330" t="str">
            <v>D</v>
          </cell>
          <cell r="H1330" t="str">
            <v>Desert Trails Preparatory Academy</v>
          </cell>
          <cell r="I1330" t="str">
            <v>ELEMENTARY</v>
          </cell>
          <cell r="J1330">
            <v>95850</v>
          </cell>
        </row>
        <row r="1331">
          <cell r="A1331">
            <v>595</v>
          </cell>
          <cell r="B1331">
            <v>47</v>
          </cell>
          <cell r="C1331" t="str">
            <v>36</v>
          </cell>
          <cell r="D1331" t="str">
            <v>67587</v>
          </cell>
          <cell r="E1331" t="str">
            <v>0</v>
          </cell>
          <cell r="H1331" t="str">
            <v>Adelanto Elementary</v>
          </cell>
          <cell r="I1331" t="str">
            <v>ELEMENTARY</v>
          </cell>
          <cell r="J1331">
            <v>11377038</v>
          </cell>
        </row>
        <row r="1332">
          <cell r="A1332">
            <v>13968</v>
          </cell>
          <cell r="B1332">
            <v>47</v>
          </cell>
          <cell r="C1332" t="str">
            <v>36</v>
          </cell>
          <cell r="D1332" t="str">
            <v>67587</v>
          </cell>
          <cell r="E1332" t="str">
            <v>128462</v>
          </cell>
          <cell r="F1332" t="str">
            <v>1520</v>
          </cell>
          <cell r="G1332" t="str">
            <v>D</v>
          </cell>
          <cell r="H1332" t="str">
            <v>Taylion High Desert Academy/Adelanto</v>
          </cell>
          <cell r="I1332" t="str">
            <v>ELEMENTARY</v>
          </cell>
          <cell r="J1332">
            <v>0</v>
          </cell>
        </row>
        <row r="1333">
          <cell r="A1333">
            <v>596</v>
          </cell>
          <cell r="B1333">
            <v>47</v>
          </cell>
          <cell r="C1333" t="str">
            <v>36</v>
          </cell>
          <cell r="D1333" t="str">
            <v>67595</v>
          </cell>
          <cell r="E1333" t="str">
            <v>0</v>
          </cell>
          <cell r="H1333" t="str">
            <v>Alta Loma Elementary</v>
          </cell>
          <cell r="I1333" t="str">
            <v>ELEMENTARY</v>
          </cell>
          <cell r="J1333">
            <v>8203671</v>
          </cell>
        </row>
        <row r="1334">
          <cell r="A1334">
            <v>597</v>
          </cell>
          <cell r="B1334">
            <v>47</v>
          </cell>
          <cell r="C1334" t="str">
            <v>36</v>
          </cell>
          <cell r="D1334" t="str">
            <v>67611</v>
          </cell>
          <cell r="E1334" t="str">
            <v>0</v>
          </cell>
          <cell r="H1334" t="str">
            <v>Barstow Unified</v>
          </cell>
          <cell r="I1334" t="str">
            <v>UNIFIED</v>
          </cell>
          <cell r="J1334">
            <v>8751936</v>
          </cell>
        </row>
        <row r="1335">
          <cell r="A1335">
            <v>598</v>
          </cell>
          <cell r="B1335">
            <v>47</v>
          </cell>
          <cell r="C1335" t="str">
            <v>36</v>
          </cell>
          <cell r="D1335" t="str">
            <v>67637</v>
          </cell>
          <cell r="E1335" t="str">
            <v>0</v>
          </cell>
          <cell r="H1335" t="str">
            <v>Bear Valley Unified</v>
          </cell>
          <cell r="I1335" t="str">
            <v>UNIFIED</v>
          </cell>
          <cell r="J1335">
            <v>2613331</v>
          </cell>
        </row>
        <row r="1336">
          <cell r="A1336">
            <v>599</v>
          </cell>
          <cell r="B1336">
            <v>47</v>
          </cell>
          <cell r="C1336" t="str">
            <v>36</v>
          </cell>
          <cell r="D1336" t="str">
            <v>67645</v>
          </cell>
          <cell r="E1336" t="str">
            <v>0</v>
          </cell>
          <cell r="H1336" t="str">
            <v>Central Elementary</v>
          </cell>
          <cell r="I1336" t="str">
            <v>ELEMENTARY</v>
          </cell>
          <cell r="J1336">
            <v>6345419</v>
          </cell>
        </row>
        <row r="1337">
          <cell r="A1337">
            <v>600</v>
          </cell>
          <cell r="B1337">
            <v>47</v>
          </cell>
          <cell r="C1337" t="str">
            <v>36</v>
          </cell>
          <cell r="D1337" t="str">
            <v>67652</v>
          </cell>
          <cell r="E1337" t="str">
            <v>0</v>
          </cell>
          <cell r="H1337" t="str">
            <v>Chaffey Joint Union High</v>
          </cell>
          <cell r="I1337" t="str">
            <v>HIGH</v>
          </cell>
          <cell r="J1337">
            <v>39825577</v>
          </cell>
        </row>
        <row r="1338">
          <cell r="A1338">
            <v>601</v>
          </cell>
          <cell r="B1338">
            <v>47</v>
          </cell>
          <cell r="C1338" t="str">
            <v>36</v>
          </cell>
          <cell r="D1338" t="str">
            <v>67678</v>
          </cell>
          <cell r="E1338" t="str">
            <v>0</v>
          </cell>
          <cell r="H1338" t="str">
            <v>Chino Valley Unified</v>
          </cell>
          <cell r="I1338" t="str">
            <v>UNIFIED</v>
          </cell>
          <cell r="J1338">
            <v>40348129</v>
          </cell>
        </row>
        <row r="1339">
          <cell r="A1339">
            <v>12376</v>
          </cell>
          <cell r="B1339">
            <v>47</v>
          </cell>
          <cell r="C1339" t="str">
            <v>36</v>
          </cell>
          <cell r="D1339" t="str">
            <v>67678</v>
          </cell>
          <cell r="E1339" t="str">
            <v>121590</v>
          </cell>
          <cell r="F1339" t="str">
            <v>1178</v>
          </cell>
          <cell r="G1339" t="str">
            <v>D</v>
          </cell>
          <cell r="H1339" t="str">
            <v>Oxford Preparatory Academy - Chino Valley</v>
          </cell>
          <cell r="I1339" t="str">
            <v>UNIFIED</v>
          </cell>
          <cell r="J1339">
            <v>0</v>
          </cell>
        </row>
        <row r="1340">
          <cell r="A1340">
            <v>602</v>
          </cell>
          <cell r="B1340">
            <v>47</v>
          </cell>
          <cell r="C1340" t="str">
            <v>36</v>
          </cell>
          <cell r="D1340" t="str">
            <v>67686</v>
          </cell>
          <cell r="E1340" t="str">
            <v>0</v>
          </cell>
          <cell r="H1340" t="str">
            <v>Colton Joint Unified</v>
          </cell>
          <cell r="I1340" t="str">
            <v>UNIFIED</v>
          </cell>
          <cell r="J1340">
            <v>32437366</v>
          </cell>
        </row>
        <row r="1341">
          <cell r="A1341">
            <v>603</v>
          </cell>
          <cell r="B1341">
            <v>47</v>
          </cell>
          <cell r="C1341" t="str">
            <v>36</v>
          </cell>
          <cell r="D1341" t="str">
            <v>67694</v>
          </cell>
          <cell r="E1341" t="str">
            <v>0</v>
          </cell>
          <cell r="H1341" t="str">
            <v>Cucamonga Elementary</v>
          </cell>
          <cell r="I1341" t="str">
            <v>ELEMENTARY</v>
          </cell>
          <cell r="J1341">
            <v>486008</v>
          </cell>
        </row>
        <row r="1342">
          <cell r="A1342">
            <v>604</v>
          </cell>
          <cell r="B1342">
            <v>47</v>
          </cell>
          <cell r="C1342" t="str">
            <v>36</v>
          </cell>
          <cell r="D1342" t="str">
            <v>67702</v>
          </cell>
          <cell r="E1342" t="str">
            <v>0</v>
          </cell>
          <cell r="H1342" t="str">
            <v>Etiwanda Elementary</v>
          </cell>
          <cell r="I1342" t="str">
            <v>ELEMENTARY</v>
          </cell>
          <cell r="J1342">
            <v>19527047</v>
          </cell>
        </row>
        <row r="1343">
          <cell r="A1343">
            <v>605</v>
          </cell>
          <cell r="B1343">
            <v>47</v>
          </cell>
          <cell r="C1343" t="str">
            <v>36</v>
          </cell>
          <cell r="D1343" t="str">
            <v>67710</v>
          </cell>
          <cell r="E1343" t="str">
            <v>0</v>
          </cell>
          <cell r="H1343" t="str">
            <v>Fontana Unified</v>
          </cell>
          <cell r="I1343" t="str">
            <v>UNIFIED</v>
          </cell>
          <cell r="J1343">
            <v>54322670</v>
          </cell>
        </row>
        <row r="1344">
          <cell r="A1344">
            <v>606</v>
          </cell>
          <cell r="B1344">
            <v>47</v>
          </cell>
          <cell r="C1344" t="str">
            <v>36</v>
          </cell>
          <cell r="D1344" t="str">
            <v>67736</v>
          </cell>
          <cell r="E1344" t="str">
            <v>0</v>
          </cell>
          <cell r="H1344" t="str">
            <v>Helendale Elementary</v>
          </cell>
          <cell r="I1344" t="str">
            <v>ELEMENTARY</v>
          </cell>
          <cell r="J1344">
            <v>894542</v>
          </cell>
        </row>
        <row r="1345">
          <cell r="A1345">
            <v>12002</v>
          </cell>
          <cell r="B1345">
            <v>47</v>
          </cell>
          <cell r="C1345" t="str">
            <v>36</v>
          </cell>
          <cell r="D1345" t="str">
            <v>67736</v>
          </cell>
          <cell r="E1345" t="str">
            <v>116723</v>
          </cell>
          <cell r="F1345" t="str">
            <v>0968</v>
          </cell>
          <cell r="G1345" t="str">
            <v>L</v>
          </cell>
          <cell r="H1345" t="str">
            <v>Academy of Careers and Exploration</v>
          </cell>
          <cell r="I1345" t="str">
            <v>ELEMENTARY</v>
          </cell>
          <cell r="J1345">
            <v>493901</v>
          </cell>
        </row>
        <row r="1346">
          <cell r="A1346">
            <v>13962</v>
          </cell>
          <cell r="B1346">
            <v>47</v>
          </cell>
          <cell r="C1346" t="str">
            <v>36</v>
          </cell>
          <cell r="D1346" t="str">
            <v>67736</v>
          </cell>
          <cell r="E1346" t="str">
            <v>128439</v>
          </cell>
          <cell r="F1346" t="str">
            <v>1592</v>
          </cell>
          <cell r="G1346" t="str">
            <v>D</v>
          </cell>
          <cell r="H1346" t="str">
            <v>Empire Springs Charter</v>
          </cell>
          <cell r="I1346" t="str">
            <v>ELEMENTARY</v>
          </cell>
          <cell r="J1346">
            <v>220716</v>
          </cell>
        </row>
        <row r="1347">
          <cell r="A1347">
            <v>14123</v>
          </cell>
          <cell r="B1347">
            <v>47</v>
          </cell>
          <cell r="C1347" t="str">
            <v>36</v>
          </cell>
          <cell r="D1347" t="str">
            <v>67736</v>
          </cell>
          <cell r="E1347" t="str">
            <v>130948</v>
          </cell>
          <cell r="F1347" t="str">
            <v>1679</v>
          </cell>
          <cell r="G1347" t="str">
            <v>L</v>
          </cell>
          <cell r="H1347" t="str">
            <v>Independence Charter Academy</v>
          </cell>
          <cell r="I1347" t="str">
            <v>ELEMENTARY</v>
          </cell>
          <cell r="J1347">
            <v>35392</v>
          </cell>
        </row>
        <row r="1348">
          <cell r="A1348">
            <v>14129</v>
          </cell>
          <cell r="B1348">
            <v>47</v>
          </cell>
          <cell r="C1348" t="str">
            <v>36</v>
          </cell>
          <cell r="D1348" t="str">
            <v>67736</v>
          </cell>
          <cell r="E1348" t="str">
            <v>131151</v>
          </cell>
          <cell r="F1348" t="str">
            <v>1691</v>
          </cell>
          <cell r="G1348" t="str">
            <v>D</v>
          </cell>
          <cell r="H1348" t="str">
            <v>Alta Vista South Public Charter</v>
          </cell>
          <cell r="I1348" t="str">
            <v>ELEMENTARY</v>
          </cell>
          <cell r="J1348">
            <v>0</v>
          </cell>
        </row>
        <row r="1349">
          <cell r="A1349">
            <v>14458</v>
          </cell>
          <cell r="B1349">
            <v>47</v>
          </cell>
          <cell r="C1349" t="str">
            <v>36</v>
          </cell>
          <cell r="D1349" t="str">
            <v>67736</v>
          </cell>
          <cell r="E1349" t="str">
            <v>136069</v>
          </cell>
          <cell r="F1349" t="str">
            <v>1885</v>
          </cell>
          <cell r="G1349" t="str">
            <v>D</v>
          </cell>
          <cell r="H1349" t="str">
            <v>Community Collaborative Virtual School - Sage Oak Charter</v>
          </cell>
          <cell r="I1349" t="str">
            <v>ELEMENTARY</v>
          </cell>
          <cell r="J1349">
            <v>60344</v>
          </cell>
        </row>
        <row r="1350">
          <cell r="A1350">
            <v>607</v>
          </cell>
          <cell r="B1350">
            <v>47</v>
          </cell>
          <cell r="C1350" t="str">
            <v>36</v>
          </cell>
          <cell r="D1350" t="str">
            <v>67777</v>
          </cell>
          <cell r="E1350" t="str">
            <v>0</v>
          </cell>
          <cell r="H1350" t="str">
            <v>Morongo Unified</v>
          </cell>
          <cell r="I1350" t="str">
            <v>UNIFIED</v>
          </cell>
          <cell r="J1350">
            <v>11992629</v>
          </cell>
        </row>
        <row r="1351">
          <cell r="A1351">
            <v>608</v>
          </cell>
          <cell r="B1351">
            <v>47</v>
          </cell>
          <cell r="C1351" t="str">
            <v>36</v>
          </cell>
          <cell r="D1351" t="str">
            <v>67785</v>
          </cell>
          <cell r="E1351" t="str">
            <v>0</v>
          </cell>
          <cell r="H1351" t="str">
            <v>Mountain View Elementary</v>
          </cell>
          <cell r="I1351" t="str">
            <v>ELEMENTARY</v>
          </cell>
          <cell r="J1351">
            <v>3513731</v>
          </cell>
        </row>
        <row r="1352">
          <cell r="A1352">
            <v>609</v>
          </cell>
          <cell r="B1352">
            <v>47</v>
          </cell>
          <cell r="C1352" t="str">
            <v>36</v>
          </cell>
          <cell r="D1352" t="str">
            <v>67793</v>
          </cell>
          <cell r="E1352" t="str">
            <v>0</v>
          </cell>
          <cell r="H1352" t="str">
            <v>Mt. Baldy Joint Elementary</v>
          </cell>
          <cell r="I1352" t="str">
            <v>ELEMENTARY</v>
          </cell>
          <cell r="J1352">
            <v>162603</v>
          </cell>
        </row>
        <row r="1353">
          <cell r="A1353">
            <v>610</v>
          </cell>
          <cell r="B1353">
            <v>47</v>
          </cell>
          <cell r="C1353" t="str">
            <v>36</v>
          </cell>
          <cell r="D1353" t="str">
            <v>67801</v>
          </cell>
          <cell r="E1353" t="str">
            <v>0</v>
          </cell>
          <cell r="H1353" t="str">
            <v>Needles Unified</v>
          </cell>
          <cell r="I1353" t="str">
            <v>UNIFIED</v>
          </cell>
          <cell r="J1353">
            <v>1679348</v>
          </cell>
        </row>
        <row r="1354">
          <cell r="A1354">
            <v>611</v>
          </cell>
          <cell r="B1354">
            <v>47</v>
          </cell>
          <cell r="C1354" t="str">
            <v>36</v>
          </cell>
          <cell r="D1354" t="str">
            <v>67819</v>
          </cell>
          <cell r="E1354" t="str">
            <v>0</v>
          </cell>
          <cell r="H1354" t="str">
            <v>Ontario-Montclair</v>
          </cell>
          <cell r="I1354" t="str">
            <v>ELEMENTARY</v>
          </cell>
          <cell r="J1354">
            <v>29806171</v>
          </cell>
        </row>
        <row r="1355">
          <cell r="A1355">
            <v>612</v>
          </cell>
          <cell r="B1355">
            <v>47</v>
          </cell>
          <cell r="C1355" t="str">
            <v>36</v>
          </cell>
          <cell r="D1355" t="str">
            <v>67827</v>
          </cell>
          <cell r="E1355" t="str">
            <v>0</v>
          </cell>
          <cell r="H1355" t="str">
            <v>Oro Grande Elementary</v>
          </cell>
          <cell r="I1355" t="str">
            <v>ELEMENTARY</v>
          </cell>
          <cell r="J1355">
            <v>162854</v>
          </cell>
        </row>
        <row r="1356">
          <cell r="A1356">
            <v>10276</v>
          </cell>
          <cell r="B1356">
            <v>47</v>
          </cell>
          <cell r="C1356" t="str">
            <v>36</v>
          </cell>
          <cell r="D1356" t="str">
            <v>67827</v>
          </cell>
          <cell r="E1356" t="str">
            <v>111807</v>
          </cell>
          <cell r="F1356" t="str">
            <v>0762</v>
          </cell>
          <cell r="G1356" t="str">
            <v>D</v>
          </cell>
          <cell r="H1356" t="str">
            <v>Mojave River Academy</v>
          </cell>
          <cell r="I1356" t="str">
            <v>ELEMENTARY</v>
          </cell>
          <cell r="J1356">
            <v>2690062</v>
          </cell>
        </row>
        <row r="1357">
          <cell r="A1357">
            <v>11406</v>
          </cell>
          <cell r="B1357">
            <v>47</v>
          </cell>
          <cell r="C1357" t="str">
            <v>36</v>
          </cell>
          <cell r="D1357" t="str">
            <v>67827</v>
          </cell>
          <cell r="E1357" t="str">
            <v>113928</v>
          </cell>
          <cell r="F1357" t="str">
            <v>0855</v>
          </cell>
          <cell r="G1357" t="str">
            <v>L</v>
          </cell>
          <cell r="H1357" t="str">
            <v>Riverside Preparatory</v>
          </cell>
          <cell r="I1357" t="str">
            <v>ELEMENTARY</v>
          </cell>
          <cell r="J1357">
            <v>3400722</v>
          </cell>
        </row>
        <row r="1358">
          <cell r="A1358">
            <v>613</v>
          </cell>
          <cell r="B1358">
            <v>47</v>
          </cell>
          <cell r="C1358" t="str">
            <v>36</v>
          </cell>
          <cell r="D1358" t="str">
            <v>67843</v>
          </cell>
          <cell r="E1358" t="str">
            <v>0</v>
          </cell>
          <cell r="H1358" t="str">
            <v>Redlands Unified</v>
          </cell>
          <cell r="I1358" t="str">
            <v>UNIFIED</v>
          </cell>
          <cell r="J1358">
            <v>29923690</v>
          </cell>
        </row>
        <row r="1359">
          <cell r="A1359">
            <v>1294</v>
          </cell>
          <cell r="B1359">
            <v>47</v>
          </cell>
          <cell r="C1359" t="str">
            <v>36</v>
          </cell>
          <cell r="D1359" t="str">
            <v>67843</v>
          </cell>
          <cell r="E1359" t="str">
            <v>3630928</v>
          </cell>
          <cell r="F1359" t="str">
            <v>0180</v>
          </cell>
          <cell r="G1359" t="str">
            <v>D</v>
          </cell>
          <cell r="H1359" t="str">
            <v>Grove</v>
          </cell>
          <cell r="I1359" t="str">
            <v>UNIFIED</v>
          </cell>
          <cell r="J1359">
            <v>368267</v>
          </cell>
        </row>
        <row r="1360">
          <cell r="A1360">
            <v>614</v>
          </cell>
          <cell r="B1360">
            <v>47</v>
          </cell>
          <cell r="C1360" t="str">
            <v>36</v>
          </cell>
          <cell r="D1360" t="str">
            <v>67850</v>
          </cell>
          <cell r="E1360" t="str">
            <v>0</v>
          </cell>
          <cell r="H1360" t="str">
            <v>Rialto Unified</v>
          </cell>
          <cell r="I1360" t="str">
            <v>UNIFIED</v>
          </cell>
          <cell r="J1360">
            <v>37382246</v>
          </cell>
        </row>
        <row r="1361">
          <cell r="A1361">
            <v>615</v>
          </cell>
          <cell r="B1361">
            <v>47</v>
          </cell>
          <cell r="C1361" t="str">
            <v>36</v>
          </cell>
          <cell r="D1361" t="str">
            <v>67868</v>
          </cell>
          <cell r="E1361" t="str">
            <v>0</v>
          </cell>
          <cell r="H1361" t="str">
            <v>Rim of the World Unified</v>
          </cell>
          <cell r="I1361" t="str">
            <v>UNIFIED</v>
          </cell>
          <cell r="J1361">
            <v>4944446</v>
          </cell>
        </row>
        <row r="1362">
          <cell r="A1362">
            <v>616</v>
          </cell>
          <cell r="B1362">
            <v>47</v>
          </cell>
          <cell r="C1362" t="str">
            <v>36</v>
          </cell>
          <cell r="D1362" t="str">
            <v>67876</v>
          </cell>
          <cell r="E1362" t="str">
            <v>0</v>
          </cell>
          <cell r="H1362" t="str">
            <v>San Bernardino City Unified</v>
          </cell>
          <cell r="I1362" t="str">
            <v>UNIFIED</v>
          </cell>
          <cell r="J1362">
            <v>70517892</v>
          </cell>
        </row>
        <row r="1363">
          <cell r="A1363">
            <v>9909</v>
          </cell>
          <cell r="B1363">
            <v>47</v>
          </cell>
          <cell r="C1363" t="str">
            <v>36</v>
          </cell>
          <cell r="D1363" t="str">
            <v>67876</v>
          </cell>
          <cell r="E1363" t="str">
            <v>107730</v>
          </cell>
          <cell r="F1363" t="str">
            <v>0677</v>
          </cell>
          <cell r="G1363" t="str">
            <v>D</v>
          </cell>
          <cell r="H1363" t="str">
            <v>ASA Charter</v>
          </cell>
          <cell r="I1363" t="str">
            <v>UNIFIED</v>
          </cell>
          <cell r="J1363">
            <v>304670</v>
          </cell>
        </row>
        <row r="1364">
          <cell r="A1364">
            <v>10194</v>
          </cell>
          <cell r="B1364">
            <v>47</v>
          </cell>
          <cell r="C1364" t="str">
            <v>36</v>
          </cell>
          <cell r="D1364" t="str">
            <v>67876</v>
          </cell>
          <cell r="E1364" t="str">
            <v>109850</v>
          </cell>
          <cell r="F1364" t="str">
            <v>0731</v>
          </cell>
          <cell r="G1364" t="str">
            <v>D</v>
          </cell>
          <cell r="H1364" t="str">
            <v>Public Safety Academy</v>
          </cell>
          <cell r="I1364" t="str">
            <v>UNIFIED</v>
          </cell>
          <cell r="J1364">
            <v>641435</v>
          </cell>
        </row>
        <row r="1365">
          <cell r="A1365">
            <v>11407</v>
          </cell>
          <cell r="B1365">
            <v>47</v>
          </cell>
          <cell r="C1365" t="str">
            <v>36</v>
          </cell>
          <cell r="D1365" t="str">
            <v>67876</v>
          </cell>
          <cell r="E1365" t="str">
            <v>114405</v>
          </cell>
          <cell r="F1365" t="str">
            <v>0897</v>
          </cell>
          <cell r="G1365" t="str">
            <v>D</v>
          </cell>
          <cell r="H1365" t="str">
            <v>Casa Ramona Academy for Technology, Community, and Education</v>
          </cell>
          <cell r="I1365" t="str">
            <v>UNIFIED</v>
          </cell>
          <cell r="J1365">
            <v>0</v>
          </cell>
        </row>
        <row r="1366">
          <cell r="A1366">
            <v>12003</v>
          </cell>
          <cell r="B1366">
            <v>47</v>
          </cell>
          <cell r="C1366" t="str">
            <v>36</v>
          </cell>
          <cell r="D1366" t="str">
            <v>67876</v>
          </cell>
          <cell r="E1366" t="str">
            <v>117192</v>
          </cell>
          <cell r="F1366" t="str">
            <v>0982</v>
          </cell>
          <cell r="G1366" t="str">
            <v>D</v>
          </cell>
          <cell r="H1366" t="str">
            <v>SOAR Charter Academy</v>
          </cell>
          <cell r="I1366" t="str">
            <v>UNIFIED</v>
          </cell>
          <cell r="J1366">
            <v>642766</v>
          </cell>
        </row>
        <row r="1367">
          <cell r="A1367">
            <v>12196</v>
          </cell>
          <cell r="B1367">
            <v>47</v>
          </cell>
          <cell r="C1367" t="str">
            <v>36</v>
          </cell>
          <cell r="D1367" t="str">
            <v>67876</v>
          </cell>
          <cell r="E1367" t="str">
            <v>120006</v>
          </cell>
          <cell r="F1367" t="str">
            <v>1089</v>
          </cell>
          <cell r="G1367" t="str">
            <v>D</v>
          </cell>
          <cell r="H1367" t="str">
            <v>New Vision Middle</v>
          </cell>
          <cell r="I1367" t="str">
            <v>UNIFIED</v>
          </cell>
          <cell r="J1367">
            <v>404897</v>
          </cell>
        </row>
        <row r="1368">
          <cell r="A1368">
            <v>12234</v>
          </cell>
          <cell r="B1368">
            <v>47</v>
          </cell>
          <cell r="C1368" t="str">
            <v>36</v>
          </cell>
          <cell r="D1368" t="str">
            <v>67876</v>
          </cell>
          <cell r="E1368" t="str">
            <v>120568</v>
          </cell>
          <cell r="F1368" t="str">
            <v>1132</v>
          </cell>
          <cell r="G1368" t="str">
            <v>D</v>
          </cell>
          <cell r="H1368" t="str">
            <v>Options for Youth-San Bernardino</v>
          </cell>
          <cell r="I1368" t="str">
            <v>UNIFIED</v>
          </cell>
          <cell r="J1368">
            <v>1783623</v>
          </cell>
        </row>
        <row r="1369">
          <cell r="A1369">
            <v>12378</v>
          </cell>
          <cell r="B1369">
            <v>47</v>
          </cell>
          <cell r="C1369" t="str">
            <v>36</v>
          </cell>
          <cell r="D1369" t="str">
            <v>67876</v>
          </cell>
          <cell r="E1369" t="str">
            <v>121343</v>
          </cell>
          <cell r="F1369" t="str">
            <v>1153</v>
          </cell>
          <cell r="G1369" t="str">
            <v>D</v>
          </cell>
          <cell r="H1369" t="str">
            <v>Excel Prep Charter</v>
          </cell>
          <cell r="I1369" t="str">
            <v>UNIFIED</v>
          </cell>
          <cell r="J1369">
            <v>267959</v>
          </cell>
        </row>
        <row r="1370">
          <cell r="A1370">
            <v>12379</v>
          </cell>
          <cell r="B1370">
            <v>47</v>
          </cell>
          <cell r="C1370" t="str">
            <v>36</v>
          </cell>
          <cell r="D1370" t="str">
            <v>67876</v>
          </cell>
          <cell r="E1370" t="str">
            <v>122317</v>
          </cell>
          <cell r="F1370" t="str">
            <v>1155</v>
          </cell>
          <cell r="G1370" t="str">
            <v>D</v>
          </cell>
          <cell r="H1370" t="str">
            <v>Hardy Brown College Prep</v>
          </cell>
          <cell r="I1370" t="str">
            <v>UNIFIED</v>
          </cell>
          <cell r="J1370">
            <v>493372</v>
          </cell>
        </row>
        <row r="1371">
          <cell r="A1371">
            <v>12766</v>
          </cell>
          <cell r="B1371">
            <v>47</v>
          </cell>
          <cell r="C1371" t="str">
            <v>36</v>
          </cell>
          <cell r="D1371" t="str">
            <v>67876</v>
          </cell>
          <cell r="E1371" t="str">
            <v>126706</v>
          </cell>
          <cell r="F1371" t="str">
            <v>1437</v>
          </cell>
          <cell r="G1371" t="str">
            <v>D</v>
          </cell>
          <cell r="H1371" t="str">
            <v>Taft T. Newman Leadership Academy</v>
          </cell>
          <cell r="I1371" t="str">
            <v>UNIFIED</v>
          </cell>
          <cell r="J1371">
            <v>114417</v>
          </cell>
        </row>
        <row r="1372">
          <cell r="A1372">
            <v>12767</v>
          </cell>
          <cell r="B1372">
            <v>47</v>
          </cell>
          <cell r="C1372" t="str">
            <v>36</v>
          </cell>
          <cell r="D1372" t="str">
            <v>67876</v>
          </cell>
          <cell r="E1372" t="str">
            <v>126714</v>
          </cell>
          <cell r="F1372" t="str">
            <v>1438</v>
          </cell>
          <cell r="G1372" t="str">
            <v>D</v>
          </cell>
          <cell r="H1372" t="str">
            <v>Woodward Leadership Academy</v>
          </cell>
          <cell r="I1372" t="str">
            <v>UNIFIED</v>
          </cell>
          <cell r="J1372">
            <v>91832</v>
          </cell>
        </row>
        <row r="1373">
          <cell r="A1373">
            <v>14344</v>
          </cell>
          <cell r="B1373">
            <v>47</v>
          </cell>
          <cell r="C1373" t="str">
            <v>36</v>
          </cell>
          <cell r="D1373" t="str">
            <v>67876</v>
          </cell>
          <cell r="E1373" t="str">
            <v>133892</v>
          </cell>
          <cell r="F1373" t="str">
            <v>1795</v>
          </cell>
          <cell r="G1373" t="str">
            <v>D</v>
          </cell>
          <cell r="H1373" t="str">
            <v>Ballington Academy for the Arts and Sciences, San Bernardino</v>
          </cell>
          <cell r="I1373" t="str">
            <v>UNIFIED</v>
          </cell>
          <cell r="J1373">
            <v>30490</v>
          </cell>
        </row>
        <row r="1374">
          <cell r="A1374">
            <v>1296</v>
          </cell>
          <cell r="B1374">
            <v>47</v>
          </cell>
          <cell r="C1374" t="str">
            <v>36</v>
          </cell>
          <cell r="D1374" t="str">
            <v>67876</v>
          </cell>
          <cell r="E1374" t="str">
            <v>3630993</v>
          </cell>
          <cell r="F1374" t="str">
            <v>0335</v>
          </cell>
          <cell r="G1374" t="str">
            <v>D</v>
          </cell>
          <cell r="H1374" t="str">
            <v>Provisional Accelerated Learning Academy</v>
          </cell>
          <cell r="I1374" t="str">
            <v>UNIFIED</v>
          </cell>
          <cell r="J1374">
            <v>428566</v>
          </cell>
        </row>
        <row r="1375">
          <cell r="A1375">
            <v>617</v>
          </cell>
          <cell r="B1375">
            <v>47</v>
          </cell>
          <cell r="C1375" t="str">
            <v>36</v>
          </cell>
          <cell r="D1375" t="str">
            <v>67892</v>
          </cell>
          <cell r="E1375" t="str">
            <v>0</v>
          </cell>
          <cell r="H1375" t="str">
            <v>Trona Joint Unified</v>
          </cell>
          <cell r="I1375" t="str">
            <v>UNIFIED</v>
          </cell>
          <cell r="J1375">
            <v>526148</v>
          </cell>
        </row>
        <row r="1376">
          <cell r="A1376">
            <v>14365</v>
          </cell>
          <cell r="B1376">
            <v>47</v>
          </cell>
          <cell r="C1376" t="str">
            <v>36</v>
          </cell>
          <cell r="D1376" t="str">
            <v>67892</v>
          </cell>
          <cell r="E1376" t="str">
            <v>134247</v>
          </cell>
          <cell r="F1376" t="str">
            <v>1824</v>
          </cell>
          <cell r="G1376" t="str">
            <v>D</v>
          </cell>
          <cell r="H1376" t="str">
            <v>California STEAM San Bernardino</v>
          </cell>
          <cell r="I1376" t="str">
            <v>UNIFIED</v>
          </cell>
          <cell r="J1376">
            <v>379538</v>
          </cell>
        </row>
        <row r="1377">
          <cell r="A1377">
            <v>618</v>
          </cell>
          <cell r="B1377">
            <v>47</v>
          </cell>
          <cell r="C1377" t="str">
            <v>36</v>
          </cell>
          <cell r="D1377" t="str">
            <v>67918</v>
          </cell>
          <cell r="E1377" t="str">
            <v>0</v>
          </cell>
          <cell r="H1377" t="str">
            <v>Victor Elementary</v>
          </cell>
          <cell r="I1377" t="str">
            <v>ELEMENTARY</v>
          </cell>
          <cell r="J1377">
            <v>16965990</v>
          </cell>
        </row>
        <row r="1378">
          <cell r="A1378">
            <v>1297</v>
          </cell>
          <cell r="B1378">
            <v>47</v>
          </cell>
          <cell r="C1378" t="str">
            <v>36</v>
          </cell>
          <cell r="D1378" t="str">
            <v>67918</v>
          </cell>
          <cell r="E1378" t="str">
            <v>6101927</v>
          </cell>
          <cell r="F1378" t="str">
            <v>0309</v>
          </cell>
          <cell r="G1378" t="str">
            <v>L</v>
          </cell>
          <cell r="H1378" t="str">
            <v>Sixth Street Prep</v>
          </cell>
          <cell r="I1378" t="str">
            <v>ELEMENTARY</v>
          </cell>
          <cell r="J1378">
            <v>349352</v>
          </cell>
        </row>
        <row r="1379">
          <cell r="A1379">
            <v>1299</v>
          </cell>
          <cell r="B1379">
            <v>47</v>
          </cell>
          <cell r="C1379" t="str">
            <v>36</v>
          </cell>
          <cell r="D1379" t="str">
            <v>67918</v>
          </cell>
          <cell r="E1379" t="str">
            <v>6118350</v>
          </cell>
          <cell r="F1379" t="str">
            <v>0296</v>
          </cell>
          <cell r="G1379" t="str">
            <v>L</v>
          </cell>
          <cell r="H1379" t="str">
            <v>Mountain View Montessori Charter</v>
          </cell>
          <cell r="I1379" t="str">
            <v>ELEMENTARY</v>
          </cell>
          <cell r="J1379">
            <v>291601</v>
          </cell>
        </row>
        <row r="1380">
          <cell r="A1380">
            <v>619</v>
          </cell>
          <cell r="B1380">
            <v>47</v>
          </cell>
          <cell r="C1380" t="str">
            <v>36</v>
          </cell>
          <cell r="D1380" t="str">
            <v>67934</v>
          </cell>
          <cell r="E1380" t="str">
            <v>0</v>
          </cell>
          <cell r="H1380" t="str">
            <v>Victor Valley Union High</v>
          </cell>
          <cell r="I1380" t="str">
            <v>HIGH</v>
          </cell>
          <cell r="J1380">
            <v>16467318</v>
          </cell>
        </row>
        <row r="1381">
          <cell r="A1381">
            <v>1300</v>
          </cell>
          <cell r="B1381">
            <v>47</v>
          </cell>
          <cell r="C1381" t="str">
            <v>36</v>
          </cell>
          <cell r="D1381" t="str">
            <v>67934</v>
          </cell>
          <cell r="E1381" t="str">
            <v>3630670</v>
          </cell>
          <cell r="F1381" t="str">
            <v>0013</v>
          </cell>
          <cell r="G1381" t="str">
            <v>D</v>
          </cell>
          <cell r="H1381" t="str">
            <v>Options for Youth-Victorville Charter</v>
          </cell>
          <cell r="I1381" t="str">
            <v>HIGH</v>
          </cell>
          <cell r="J1381">
            <v>2171133</v>
          </cell>
        </row>
        <row r="1382">
          <cell r="A1382">
            <v>1301</v>
          </cell>
          <cell r="B1382">
            <v>47</v>
          </cell>
          <cell r="C1382" t="str">
            <v>36</v>
          </cell>
          <cell r="D1382" t="str">
            <v>67934</v>
          </cell>
          <cell r="E1382" t="str">
            <v>3630761</v>
          </cell>
          <cell r="F1382" t="str">
            <v>0074</v>
          </cell>
          <cell r="G1382" t="str">
            <v>D</v>
          </cell>
          <cell r="H1382" t="str">
            <v>Excelsior Charter</v>
          </cell>
          <cell r="I1382" t="str">
            <v>HIGH</v>
          </cell>
          <cell r="J1382">
            <v>0</v>
          </cell>
        </row>
        <row r="1383">
          <cell r="A1383">
            <v>620</v>
          </cell>
          <cell r="B1383">
            <v>47</v>
          </cell>
          <cell r="C1383" t="str">
            <v>36</v>
          </cell>
          <cell r="D1383" t="str">
            <v>67959</v>
          </cell>
          <cell r="E1383" t="str">
            <v>0</v>
          </cell>
          <cell r="H1383" t="str">
            <v>Yucaipa-Calimesa Joint Unified</v>
          </cell>
          <cell r="I1383" t="str">
            <v>UNIFIED</v>
          </cell>
          <cell r="J1383">
            <v>11913257</v>
          </cell>
        </row>
        <row r="1384">
          <cell r="A1384">
            <v>11408</v>
          </cell>
          <cell r="B1384">
            <v>47</v>
          </cell>
          <cell r="C1384" t="str">
            <v>36</v>
          </cell>
          <cell r="D1384" t="str">
            <v>67959</v>
          </cell>
          <cell r="E1384" t="str">
            <v>114256</v>
          </cell>
          <cell r="F1384" t="str">
            <v>0889</v>
          </cell>
          <cell r="G1384" t="str">
            <v>D</v>
          </cell>
          <cell r="H1384" t="str">
            <v>Inland Leaders Charter</v>
          </cell>
          <cell r="I1384" t="str">
            <v>UNIFIED</v>
          </cell>
          <cell r="J1384">
            <v>1353029</v>
          </cell>
        </row>
        <row r="1385">
          <cell r="A1385">
            <v>12568</v>
          </cell>
          <cell r="B1385">
            <v>47</v>
          </cell>
          <cell r="C1385" t="str">
            <v>36</v>
          </cell>
          <cell r="D1385" t="str">
            <v>67959</v>
          </cell>
          <cell r="E1385" t="str">
            <v>124032</v>
          </cell>
          <cell r="F1385" t="str">
            <v>1291</v>
          </cell>
          <cell r="G1385" t="str">
            <v>L</v>
          </cell>
          <cell r="H1385" t="str">
            <v>Competitive Edge Charter Academy (CECA)</v>
          </cell>
          <cell r="I1385" t="str">
            <v>UNIFIED</v>
          </cell>
          <cell r="J1385">
            <v>943608</v>
          </cell>
        </row>
        <row r="1386">
          <cell r="A1386">
            <v>621</v>
          </cell>
          <cell r="B1386">
            <v>47</v>
          </cell>
          <cell r="C1386" t="str">
            <v>36</v>
          </cell>
          <cell r="D1386" t="str">
            <v>73858</v>
          </cell>
          <cell r="E1386" t="str">
            <v>0</v>
          </cell>
          <cell r="H1386" t="str">
            <v>Baker Valley Unified</v>
          </cell>
          <cell r="I1386" t="str">
            <v>UNIFIED</v>
          </cell>
          <cell r="J1386">
            <v>26244</v>
          </cell>
        </row>
        <row r="1387">
          <cell r="A1387">
            <v>622</v>
          </cell>
          <cell r="B1387">
            <v>47</v>
          </cell>
          <cell r="C1387" t="str">
            <v>36</v>
          </cell>
          <cell r="D1387" t="str">
            <v>73890</v>
          </cell>
          <cell r="E1387" t="str">
            <v>0</v>
          </cell>
          <cell r="H1387" t="str">
            <v>Silver Valley Unified</v>
          </cell>
          <cell r="I1387" t="str">
            <v>UNIFIED</v>
          </cell>
          <cell r="J1387">
            <v>3046722</v>
          </cell>
        </row>
        <row r="1388">
          <cell r="A1388">
            <v>623</v>
          </cell>
          <cell r="B1388">
            <v>47</v>
          </cell>
          <cell r="C1388" t="str">
            <v>36</v>
          </cell>
          <cell r="D1388" t="str">
            <v>73957</v>
          </cell>
          <cell r="E1388" t="str">
            <v>0</v>
          </cell>
          <cell r="H1388" t="str">
            <v>Snowline Joint Unified</v>
          </cell>
          <cell r="I1388" t="str">
            <v>UNIFIED</v>
          </cell>
          <cell r="J1388">
            <v>10748331</v>
          </cell>
        </row>
        <row r="1389">
          <cell r="A1389">
            <v>624</v>
          </cell>
          <cell r="B1389">
            <v>47</v>
          </cell>
          <cell r="C1389" t="str">
            <v>36</v>
          </cell>
          <cell r="D1389" t="str">
            <v>75044</v>
          </cell>
          <cell r="E1389" t="str">
            <v>0</v>
          </cell>
          <cell r="H1389" t="str">
            <v>Hesperia Unified</v>
          </cell>
          <cell r="I1389" t="str">
            <v>UNIFIED</v>
          </cell>
          <cell r="J1389">
            <v>30446321</v>
          </cell>
        </row>
        <row r="1390">
          <cell r="A1390">
            <v>9727</v>
          </cell>
          <cell r="B1390">
            <v>47</v>
          </cell>
          <cell r="C1390" t="str">
            <v>36</v>
          </cell>
          <cell r="D1390" t="str">
            <v>75044</v>
          </cell>
          <cell r="E1390" t="str">
            <v>107516</v>
          </cell>
          <cell r="F1390" t="str">
            <v>0671</v>
          </cell>
          <cell r="G1390" t="str">
            <v>D</v>
          </cell>
          <cell r="H1390" t="str">
            <v>Summit Leadership Academy-High Desert</v>
          </cell>
          <cell r="I1390" t="str">
            <v>UNIFIED</v>
          </cell>
          <cell r="J1390">
            <v>656440</v>
          </cell>
        </row>
        <row r="1391">
          <cell r="A1391">
            <v>10277</v>
          </cell>
          <cell r="B1391">
            <v>47</v>
          </cell>
          <cell r="C1391" t="str">
            <v>36</v>
          </cell>
          <cell r="D1391" t="str">
            <v>75044</v>
          </cell>
          <cell r="E1391" t="str">
            <v>112441</v>
          </cell>
          <cell r="F1391" t="str">
            <v>0801</v>
          </cell>
          <cell r="G1391" t="str">
            <v>D</v>
          </cell>
          <cell r="H1391" t="str">
            <v>Pathways to College</v>
          </cell>
          <cell r="I1391" t="str">
            <v>UNIFIED</v>
          </cell>
          <cell r="J1391">
            <v>464692</v>
          </cell>
        </row>
        <row r="1392">
          <cell r="A1392">
            <v>11409</v>
          </cell>
          <cell r="B1392">
            <v>47</v>
          </cell>
          <cell r="C1392" t="str">
            <v>36</v>
          </cell>
          <cell r="D1392" t="str">
            <v>75044</v>
          </cell>
          <cell r="E1392" t="str">
            <v>114389</v>
          </cell>
          <cell r="F1392" t="str">
            <v>0885</v>
          </cell>
          <cell r="G1392" t="str">
            <v>D</v>
          </cell>
          <cell r="H1392" t="str">
            <v>Mirus Secondary</v>
          </cell>
          <cell r="I1392" t="str">
            <v>UNIFIED</v>
          </cell>
          <cell r="J1392">
            <v>403866</v>
          </cell>
        </row>
        <row r="1393">
          <cell r="A1393">
            <v>12004</v>
          </cell>
          <cell r="B1393">
            <v>47</v>
          </cell>
          <cell r="C1393" t="str">
            <v>36</v>
          </cell>
          <cell r="D1393" t="str">
            <v>75044</v>
          </cell>
          <cell r="E1393" t="str">
            <v>116707</v>
          </cell>
          <cell r="F1393" t="str">
            <v>0971</v>
          </cell>
          <cell r="G1393" t="str">
            <v>D</v>
          </cell>
          <cell r="H1393" t="str">
            <v>Encore Jr./Sr. High School for the Performing and Visual Arts</v>
          </cell>
          <cell r="I1393" t="str">
            <v>UNIFIED</v>
          </cell>
          <cell r="J1393">
            <v>1557875</v>
          </cell>
        </row>
        <row r="1394">
          <cell r="A1394">
            <v>12005</v>
          </cell>
          <cell r="B1394">
            <v>47</v>
          </cell>
          <cell r="C1394" t="str">
            <v>36</v>
          </cell>
          <cell r="D1394" t="str">
            <v>75044</v>
          </cell>
          <cell r="E1394" t="str">
            <v>118059</v>
          </cell>
          <cell r="F1394" t="str">
            <v>1034</v>
          </cell>
          <cell r="G1394" t="str">
            <v>D</v>
          </cell>
          <cell r="H1394" t="str">
            <v>LaVerne Elementary Preparatory Academy</v>
          </cell>
          <cell r="I1394" t="str">
            <v>UNIFIED</v>
          </cell>
          <cell r="J1394">
            <v>611652</v>
          </cell>
        </row>
        <row r="1395">
          <cell r="A1395">
            <v>625</v>
          </cell>
          <cell r="B1395">
            <v>47</v>
          </cell>
          <cell r="C1395" t="str">
            <v>36</v>
          </cell>
          <cell r="D1395" t="str">
            <v>75051</v>
          </cell>
          <cell r="E1395" t="str">
            <v>0</v>
          </cell>
          <cell r="H1395" t="str">
            <v>Lucerne Valley Unified</v>
          </cell>
          <cell r="I1395" t="str">
            <v>UNIFIED</v>
          </cell>
          <cell r="J1395">
            <v>1194038</v>
          </cell>
        </row>
        <row r="1396">
          <cell r="A1396">
            <v>11411</v>
          </cell>
          <cell r="B1396">
            <v>47</v>
          </cell>
          <cell r="C1396" t="str">
            <v>36</v>
          </cell>
          <cell r="D1396" t="str">
            <v>75051</v>
          </cell>
          <cell r="E1396" t="str">
            <v>115089</v>
          </cell>
          <cell r="F1396" t="str">
            <v>0905</v>
          </cell>
          <cell r="G1396" t="str">
            <v>D</v>
          </cell>
          <cell r="H1396" t="str">
            <v>Sky Mountain Charter</v>
          </cell>
          <cell r="I1396" t="str">
            <v>UNIFIED</v>
          </cell>
          <cell r="J1396">
            <v>2600955</v>
          </cell>
        </row>
        <row r="1397">
          <cell r="A1397">
            <v>14485</v>
          </cell>
          <cell r="B1397">
            <v>47</v>
          </cell>
          <cell r="C1397" t="str">
            <v>36</v>
          </cell>
          <cell r="D1397" t="str">
            <v>75051</v>
          </cell>
          <cell r="E1397" t="str">
            <v>136432</v>
          </cell>
          <cell r="F1397" t="str">
            <v>1895</v>
          </cell>
          <cell r="G1397" t="str">
            <v>D</v>
          </cell>
          <cell r="H1397" t="str">
            <v>Alta Vista Innovation High</v>
          </cell>
          <cell r="I1397" t="str">
            <v>UNIFIED</v>
          </cell>
          <cell r="J1397">
            <v>192662</v>
          </cell>
        </row>
        <row r="1398">
          <cell r="A1398">
            <v>626</v>
          </cell>
          <cell r="B1398">
            <v>47</v>
          </cell>
          <cell r="C1398" t="str">
            <v>36</v>
          </cell>
          <cell r="D1398" t="str">
            <v>75069</v>
          </cell>
          <cell r="E1398" t="str">
            <v>0</v>
          </cell>
          <cell r="H1398" t="str">
            <v>Upland Unified</v>
          </cell>
          <cell r="I1398" t="str">
            <v>UNIFIED</v>
          </cell>
          <cell r="J1398">
            <v>15908546</v>
          </cell>
        </row>
        <row r="1399">
          <cell r="A1399">
            <v>627</v>
          </cell>
          <cell r="B1399">
            <v>47</v>
          </cell>
          <cell r="C1399" t="str">
            <v>36</v>
          </cell>
          <cell r="D1399" t="str">
            <v>75077</v>
          </cell>
          <cell r="E1399" t="str">
            <v>0</v>
          </cell>
          <cell r="H1399" t="str">
            <v>Apple Valley Unified</v>
          </cell>
          <cell r="I1399" t="str">
            <v>UNIFIED</v>
          </cell>
          <cell r="J1399">
            <v>18448229</v>
          </cell>
        </row>
        <row r="1400">
          <cell r="A1400">
            <v>1306</v>
          </cell>
          <cell r="B1400">
            <v>47</v>
          </cell>
          <cell r="C1400" t="str">
            <v>36</v>
          </cell>
          <cell r="D1400" t="str">
            <v>75077</v>
          </cell>
          <cell r="E1400" t="str">
            <v>3631207</v>
          </cell>
          <cell r="F1400" t="str">
            <v>0127</v>
          </cell>
          <cell r="G1400" t="str">
            <v>D</v>
          </cell>
          <cell r="H1400" t="str">
            <v>Academy for Academic Excellence</v>
          </cell>
          <cell r="I1400" t="str">
            <v>UNIFIED</v>
          </cell>
          <cell r="J1400">
            <v>2145725</v>
          </cell>
        </row>
        <row r="1401">
          <cell r="A1401">
            <v>38</v>
          </cell>
          <cell r="B1401">
            <v>47</v>
          </cell>
          <cell r="C1401" t="str">
            <v>37</v>
          </cell>
          <cell r="D1401" t="str">
            <v>10371</v>
          </cell>
          <cell r="E1401" t="str">
            <v>0</v>
          </cell>
          <cell r="H1401" t="str">
            <v>San Diego Co. Office of Education</v>
          </cell>
          <cell r="I1401" t="str">
            <v>CO OFFICE</v>
          </cell>
          <cell r="J1401">
            <v>307988</v>
          </cell>
        </row>
        <row r="1402">
          <cell r="A1402">
            <v>14459</v>
          </cell>
          <cell r="B1402">
            <v>47</v>
          </cell>
          <cell r="C1402" t="str">
            <v>37</v>
          </cell>
          <cell r="D1402" t="str">
            <v>10371</v>
          </cell>
          <cell r="E1402" t="str">
            <v>136085</v>
          </cell>
          <cell r="F1402" t="str">
            <v>1883</v>
          </cell>
          <cell r="G1402" t="str">
            <v>D</v>
          </cell>
          <cell r="H1402" t="str">
            <v>Scholarship Prep Charter School - Oceanside</v>
          </cell>
          <cell r="I1402" t="str">
            <v>UNIFIED</v>
          </cell>
          <cell r="J1402">
            <v>47044</v>
          </cell>
        </row>
        <row r="1403">
          <cell r="A1403">
            <v>14474</v>
          </cell>
          <cell r="B1403">
            <v>47</v>
          </cell>
          <cell r="C1403" t="str">
            <v>37</v>
          </cell>
          <cell r="D1403" t="str">
            <v>10371</v>
          </cell>
          <cell r="E1403" t="str">
            <v>136192</v>
          </cell>
          <cell r="F1403" t="str">
            <v>1872</v>
          </cell>
          <cell r="G1403" t="str">
            <v>D</v>
          </cell>
          <cell r="H1403" t="str">
            <v>School of Universal Learning (SOUL)</v>
          </cell>
          <cell r="I1403" t="str">
            <v>HIGH</v>
          </cell>
          <cell r="J1403">
            <v>11054</v>
          </cell>
        </row>
        <row r="1404">
          <cell r="A1404">
            <v>1065</v>
          </cell>
          <cell r="B1404">
            <v>47</v>
          </cell>
          <cell r="C1404" t="str">
            <v>37</v>
          </cell>
          <cell r="D1404" t="str">
            <v>10371</v>
          </cell>
          <cell r="E1404" t="str">
            <v>6119119</v>
          </cell>
          <cell r="F1404" t="str">
            <v>0405</v>
          </cell>
          <cell r="G1404" t="str">
            <v>D</v>
          </cell>
          <cell r="H1404" t="str">
            <v>Literacy First Charter</v>
          </cell>
          <cell r="I1404" t="str">
            <v>ELEMENTARY</v>
          </cell>
          <cell r="J1404">
            <v>2414961</v>
          </cell>
        </row>
        <row r="1405">
          <cell r="A1405">
            <v>628</v>
          </cell>
          <cell r="B1405">
            <v>47</v>
          </cell>
          <cell r="C1405" t="str">
            <v>37</v>
          </cell>
          <cell r="D1405" t="str">
            <v>67967</v>
          </cell>
          <cell r="E1405" t="str">
            <v>0</v>
          </cell>
          <cell r="H1405" t="str">
            <v>Alpine Union Elementary</v>
          </cell>
          <cell r="I1405" t="str">
            <v>ELEMENTARY</v>
          </cell>
          <cell r="J1405">
            <v>2377184</v>
          </cell>
        </row>
        <row r="1406">
          <cell r="A1406">
            <v>630</v>
          </cell>
          <cell r="B1406">
            <v>47</v>
          </cell>
          <cell r="C1406" t="str">
            <v>37</v>
          </cell>
          <cell r="D1406" t="str">
            <v>67983</v>
          </cell>
          <cell r="E1406" t="str">
            <v>0</v>
          </cell>
          <cell r="H1406" t="str">
            <v>Borrego Springs Unified</v>
          </cell>
          <cell r="I1406" t="str">
            <v>UNIFIED</v>
          </cell>
          <cell r="J1406">
            <v>778619</v>
          </cell>
        </row>
        <row r="1407">
          <cell r="A1407">
            <v>14130</v>
          </cell>
          <cell r="B1407">
            <v>47</v>
          </cell>
          <cell r="C1407" t="str">
            <v>37</v>
          </cell>
          <cell r="D1407" t="str">
            <v>67983</v>
          </cell>
          <cell r="E1407" t="str">
            <v>131144</v>
          </cell>
          <cell r="F1407" t="str">
            <v>1692</v>
          </cell>
          <cell r="G1407" t="str">
            <v>D</v>
          </cell>
          <cell r="H1407" t="str">
            <v>Diego Springs Academy</v>
          </cell>
          <cell r="I1407" t="str">
            <v>UNIFIED</v>
          </cell>
          <cell r="J1407">
            <v>0</v>
          </cell>
        </row>
        <row r="1408">
          <cell r="A1408">
            <v>14381</v>
          </cell>
          <cell r="B1408">
            <v>47</v>
          </cell>
          <cell r="C1408" t="str">
            <v>37</v>
          </cell>
          <cell r="D1408" t="str">
            <v>67983</v>
          </cell>
          <cell r="E1408" t="str">
            <v>134890</v>
          </cell>
          <cell r="F1408" t="str">
            <v>1832</v>
          </cell>
          <cell r="G1408" t="str">
            <v>D</v>
          </cell>
          <cell r="H1408" t="str">
            <v>San Diego Workforce Innovation High</v>
          </cell>
          <cell r="I1408" t="str">
            <v>UNIFIED</v>
          </cell>
          <cell r="J1408">
            <v>408300</v>
          </cell>
        </row>
        <row r="1409">
          <cell r="A1409">
            <v>12006</v>
          </cell>
          <cell r="B1409">
            <v>47</v>
          </cell>
          <cell r="C1409" t="str">
            <v>37</v>
          </cell>
          <cell r="D1409" t="str">
            <v>67983</v>
          </cell>
          <cell r="E1409" t="str">
            <v>136457</v>
          </cell>
          <cell r="F1409" t="str">
            <v>1021</v>
          </cell>
          <cell r="G1409" t="str">
            <v>D</v>
          </cell>
          <cell r="H1409" t="str">
            <v>Juan Bautista de Anza</v>
          </cell>
          <cell r="I1409" t="str">
            <v>UNIFIED</v>
          </cell>
          <cell r="J1409">
            <v>0</v>
          </cell>
        </row>
        <row r="1410">
          <cell r="A1410">
            <v>631</v>
          </cell>
          <cell r="B1410">
            <v>47</v>
          </cell>
          <cell r="C1410" t="str">
            <v>37</v>
          </cell>
          <cell r="D1410" t="str">
            <v>67991</v>
          </cell>
          <cell r="E1410" t="str">
            <v>0</v>
          </cell>
          <cell r="H1410" t="str">
            <v>Cajon Valley Union</v>
          </cell>
          <cell r="I1410" t="str">
            <v>ELEMENTARY</v>
          </cell>
          <cell r="J1410">
            <v>22680977</v>
          </cell>
        </row>
        <row r="1411">
          <cell r="A1411">
            <v>10150</v>
          </cell>
          <cell r="B1411">
            <v>47</v>
          </cell>
          <cell r="C1411" t="str">
            <v>37</v>
          </cell>
          <cell r="D1411" t="str">
            <v>67991</v>
          </cell>
          <cell r="E1411" t="str">
            <v>108563</v>
          </cell>
          <cell r="F1411" t="str">
            <v>0683</v>
          </cell>
          <cell r="G1411" t="str">
            <v>D</v>
          </cell>
          <cell r="H1411" t="str">
            <v>EJE Elementary Academy Charter</v>
          </cell>
          <cell r="I1411" t="str">
            <v>ELEMENTARY</v>
          </cell>
          <cell r="J1411">
            <v>764529</v>
          </cell>
        </row>
        <row r="1412">
          <cell r="A1412">
            <v>12197</v>
          </cell>
          <cell r="B1412">
            <v>47</v>
          </cell>
          <cell r="C1412" t="str">
            <v>37</v>
          </cell>
          <cell r="D1412" t="str">
            <v>67991</v>
          </cell>
          <cell r="E1412" t="str">
            <v>119255</v>
          </cell>
          <cell r="F1412" t="str">
            <v>1063</v>
          </cell>
          <cell r="G1412" t="str">
            <v>D</v>
          </cell>
          <cell r="H1412" t="str">
            <v>EJE Middle Academy</v>
          </cell>
          <cell r="I1412" t="str">
            <v>ELEMENTARY</v>
          </cell>
          <cell r="J1412">
            <v>327277</v>
          </cell>
        </row>
        <row r="1413">
          <cell r="A1413">
            <v>632</v>
          </cell>
          <cell r="B1413">
            <v>47</v>
          </cell>
          <cell r="C1413" t="str">
            <v>37</v>
          </cell>
          <cell r="D1413" t="str">
            <v>68007</v>
          </cell>
          <cell r="E1413" t="str">
            <v>0</v>
          </cell>
          <cell r="H1413" t="str">
            <v>Cardiff Elementary</v>
          </cell>
          <cell r="I1413" t="str">
            <v>ELEMENTARY</v>
          </cell>
          <cell r="J1413">
            <v>134376</v>
          </cell>
        </row>
        <row r="1414">
          <cell r="A1414">
            <v>633</v>
          </cell>
          <cell r="B1414">
            <v>47</v>
          </cell>
          <cell r="C1414" t="str">
            <v>37</v>
          </cell>
          <cell r="D1414" t="str">
            <v>68023</v>
          </cell>
          <cell r="E1414" t="str">
            <v>0</v>
          </cell>
          <cell r="H1414" t="str">
            <v>Chula Vista Elementary</v>
          </cell>
          <cell r="I1414" t="str">
            <v>ELEMENTARY</v>
          </cell>
          <cell r="J1414">
            <v>32353955</v>
          </cell>
        </row>
        <row r="1415">
          <cell r="A1415">
            <v>12198</v>
          </cell>
          <cell r="B1415">
            <v>47</v>
          </cell>
          <cell r="C1415" t="str">
            <v>37</v>
          </cell>
          <cell r="D1415" t="str">
            <v>68023</v>
          </cell>
          <cell r="E1415" t="str">
            <v>119594</v>
          </cell>
          <cell r="F1415" t="str">
            <v>1082</v>
          </cell>
          <cell r="G1415" t="str">
            <v>D</v>
          </cell>
          <cell r="H1415" t="str">
            <v>Leonardo da Vinci Health Sciences Charter</v>
          </cell>
          <cell r="I1415" t="str">
            <v>ELEMENTARY</v>
          </cell>
          <cell r="J1415">
            <v>403979</v>
          </cell>
        </row>
        <row r="1416">
          <cell r="A1416">
            <v>12735</v>
          </cell>
          <cell r="B1416">
            <v>47</v>
          </cell>
          <cell r="C1416" t="str">
            <v>37</v>
          </cell>
          <cell r="D1416" t="str">
            <v>68023</v>
          </cell>
          <cell r="E1416" t="str">
            <v>124321</v>
          </cell>
          <cell r="F1416" t="str">
            <v>1308</v>
          </cell>
          <cell r="G1416" t="str">
            <v>D</v>
          </cell>
          <cell r="H1416" t="str">
            <v>Howard Gardner Community Charter</v>
          </cell>
          <cell r="I1416" t="str">
            <v>ELEMENTARY</v>
          </cell>
          <cell r="J1416">
            <v>290935</v>
          </cell>
        </row>
        <row r="1417">
          <cell r="A1417">
            <v>1310</v>
          </cell>
          <cell r="B1417">
            <v>47</v>
          </cell>
          <cell r="C1417" t="str">
            <v>37</v>
          </cell>
          <cell r="D1417" t="str">
            <v>68023</v>
          </cell>
          <cell r="E1417" t="str">
            <v>6037956</v>
          </cell>
          <cell r="F1417" t="str">
            <v>0121</v>
          </cell>
          <cell r="G1417" t="str">
            <v>D</v>
          </cell>
          <cell r="H1417" t="str">
            <v>Feaster (Mae L.) Charter</v>
          </cell>
          <cell r="I1417" t="str">
            <v>ELEMENTARY</v>
          </cell>
          <cell r="J1417">
            <v>1743961</v>
          </cell>
        </row>
        <row r="1418">
          <cell r="A1418">
            <v>1311</v>
          </cell>
          <cell r="B1418">
            <v>47</v>
          </cell>
          <cell r="C1418" t="str">
            <v>37</v>
          </cell>
          <cell r="D1418" t="str">
            <v>68023</v>
          </cell>
          <cell r="E1418" t="str">
            <v>6037980</v>
          </cell>
          <cell r="F1418" t="str">
            <v>0064</v>
          </cell>
          <cell r="G1418" t="str">
            <v>D</v>
          </cell>
          <cell r="H1418" t="str">
            <v>Mueller Charter (Robert L.)</v>
          </cell>
          <cell r="I1418" t="str">
            <v>ELEMENTARY</v>
          </cell>
          <cell r="J1418">
            <v>2086842</v>
          </cell>
        </row>
        <row r="1419">
          <cell r="A1419">
            <v>1313</v>
          </cell>
          <cell r="B1419">
            <v>47</v>
          </cell>
          <cell r="C1419" t="str">
            <v>37</v>
          </cell>
          <cell r="D1419" t="str">
            <v>68023</v>
          </cell>
          <cell r="E1419" t="str">
            <v>6111322</v>
          </cell>
          <cell r="F1419" t="str">
            <v>0054</v>
          </cell>
          <cell r="G1419" t="str">
            <v>D</v>
          </cell>
          <cell r="H1419" t="str">
            <v>Discovery Charter</v>
          </cell>
          <cell r="I1419" t="str">
            <v>ELEMENTARY</v>
          </cell>
          <cell r="J1419">
            <v>1329103</v>
          </cell>
        </row>
        <row r="1420">
          <cell r="A1420">
            <v>1314</v>
          </cell>
          <cell r="B1420">
            <v>47</v>
          </cell>
          <cell r="C1420" t="str">
            <v>37</v>
          </cell>
          <cell r="D1420" t="str">
            <v>68023</v>
          </cell>
          <cell r="E1420" t="str">
            <v>6115778</v>
          </cell>
          <cell r="F1420" t="str">
            <v>0135</v>
          </cell>
          <cell r="G1420" t="str">
            <v>D</v>
          </cell>
          <cell r="H1420" t="str">
            <v>Chula Vista Learning Community Charter</v>
          </cell>
          <cell r="I1420" t="str">
            <v>ELEMENTARY</v>
          </cell>
          <cell r="J1420">
            <v>2210644</v>
          </cell>
        </row>
        <row r="1421">
          <cell r="A1421">
            <v>1315</v>
          </cell>
          <cell r="B1421">
            <v>47</v>
          </cell>
          <cell r="C1421" t="str">
            <v>37</v>
          </cell>
          <cell r="D1421" t="str">
            <v>68023</v>
          </cell>
          <cell r="E1421" t="str">
            <v>6116859</v>
          </cell>
          <cell r="F1421" t="str">
            <v>0483</v>
          </cell>
          <cell r="G1421" t="str">
            <v>D</v>
          </cell>
          <cell r="H1421" t="str">
            <v>Arroyo Vista Charter</v>
          </cell>
          <cell r="I1421" t="str">
            <v>ELEMENTARY</v>
          </cell>
          <cell r="J1421">
            <v>1381876</v>
          </cell>
        </row>
        <row r="1422">
          <cell r="A1422">
            <v>634</v>
          </cell>
          <cell r="B1422">
            <v>47</v>
          </cell>
          <cell r="C1422" t="str">
            <v>37</v>
          </cell>
          <cell r="D1422" t="str">
            <v>68031</v>
          </cell>
          <cell r="E1422" t="str">
            <v>0</v>
          </cell>
          <cell r="H1422" t="str">
            <v>Coronado Unified</v>
          </cell>
          <cell r="I1422" t="str">
            <v>UNIFIED</v>
          </cell>
          <cell r="J1422">
            <v>2709286</v>
          </cell>
        </row>
        <row r="1423">
          <cell r="A1423">
            <v>635</v>
          </cell>
          <cell r="B1423">
            <v>47</v>
          </cell>
          <cell r="C1423" t="str">
            <v>37</v>
          </cell>
          <cell r="D1423" t="str">
            <v>68049</v>
          </cell>
          <cell r="E1423" t="str">
            <v>0</v>
          </cell>
          <cell r="H1423" t="str">
            <v>Dehesa Elementary</v>
          </cell>
          <cell r="I1423" t="str">
            <v>ELEMENTARY</v>
          </cell>
          <cell r="J1423">
            <v>209894</v>
          </cell>
        </row>
        <row r="1424">
          <cell r="A1424">
            <v>12200</v>
          </cell>
          <cell r="B1424">
            <v>47</v>
          </cell>
          <cell r="C1424" t="str">
            <v>37</v>
          </cell>
          <cell r="D1424" t="str">
            <v>68049</v>
          </cell>
          <cell r="E1424" t="str">
            <v>119990</v>
          </cell>
          <cell r="F1424" t="str">
            <v>1088</v>
          </cell>
          <cell r="G1424" t="str">
            <v>D</v>
          </cell>
          <cell r="H1424" t="str">
            <v>Diego Hills Charter</v>
          </cell>
          <cell r="I1424" t="str">
            <v>ELEMENTARY</v>
          </cell>
          <cell r="J1424">
            <v>0</v>
          </cell>
        </row>
        <row r="1425">
          <cell r="A1425">
            <v>12780</v>
          </cell>
          <cell r="B1425">
            <v>47</v>
          </cell>
          <cell r="C1425" t="str">
            <v>37</v>
          </cell>
          <cell r="D1425" t="str">
            <v>68049</v>
          </cell>
          <cell r="E1425" t="str">
            <v>127118</v>
          </cell>
          <cell r="F1425" t="str">
            <v>1488</v>
          </cell>
          <cell r="G1425" t="str">
            <v>D</v>
          </cell>
          <cell r="H1425" t="str">
            <v>The Heights Charter</v>
          </cell>
          <cell r="I1425" t="str">
            <v>ELEMENTARY</v>
          </cell>
          <cell r="J1425">
            <v>353835</v>
          </cell>
        </row>
        <row r="1426">
          <cell r="A1426">
            <v>12781</v>
          </cell>
          <cell r="B1426">
            <v>47</v>
          </cell>
          <cell r="C1426" t="str">
            <v>37</v>
          </cell>
          <cell r="D1426" t="str">
            <v>68049</v>
          </cell>
          <cell r="E1426" t="str">
            <v>127167</v>
          </cell>
          <cell r="F1426" t="str">
            <v>1494</v>
          </cell>
          <cell r="G1426" t="str">
            <v>D</v>
          </cell>
          <cell r="H1426" t="str">
            <v>Community Montessori Charter</v>
          </cell>
          <cell r="I1426" t="str">
            <v>ELEMENTARY</v>
          </cell>
          <cell r="J1426">
            <v>0</v>
          </cell>
        </row>
        <row r="1427">
          <cell r="A1427">
            <v>14083</v>
          </cell>
          <cell r="B1427">
            <v>47</v>
          </cell>
          <cell r="C1427" t="str">
            <v>37</v>
          </cell>
          <cell r="D1427" t="str">
            <v>68049</v>
          </cell>
          <cell r="E1427" t="str">
            <v>129221</v>
          </cell>
          <cell r="F1427" t="str">
            <v>1617</v>
          </cell>
          <cell r="G1427" t="str">
            <v>D</v>
          </cell>
          <cell r="H1427" t="str">
            <v>MethodSchools</v>
          </cell>
          <cell r="I1427" t="str">
            <v>ELEMENTARY</v>
          </cell>
          <cell r="J1427">
            <v>67508</v>
          </cell>
        </row>
        <row r="1428">
          <cell r="A1428">
            <v>14134</v>
          </cell>
          <cell r="B1428">
            <v>47</v>
          </cell>
          <cell r="C1428" t="str">
            <v>37</v>
          </cell>
          <cell r="D1428" t="str">
            <v>68049</v>
          </cell>
          <cell r="E1428" t="str">
            <v>131169</v>
          </cell>
          <cell r="F1428" t="str">
            <v>1693</v>
          </cell>
          <cell r="G1428" t="str">
            <v>D</v>
          </cell>
          <cell r="H1428" t="str">
            <v>Valiant Academy DESD</v>
          </cell>
          <cell r="I1428" t="str">
            <v>ELEMENTARY</v>
          </cell>
          <cell r="J1428">
            <v>491804</v>
          </cell>
        </row>
        <row r="1429">
          <cell r="A1429">
            <v>14246</v>
          </cell>
          <cell r="B1429">
            <v>47</v>
          </cell>
          <cell r="C1429" t="str">
            <v>37</v>
          </cell>
          <cell r="D1429" t="str">
            <v>68049</v>
          </cell>
          <cell r="E1429" t="str">
            <v>132506</v>
          </cell>
          <cell r="F1429" t="str">
            <v>1748</v>
          </cell>
          <cell r="G1429" t="str">
            <v>D</v>
          </cell>
          <cell r="H1429" t="str">
            <v>Inspire Charter School - South</v>
          </cell>
          <cell r="I1429" t="str">
            <v>ELEMENTARY</v>
          </cell>
          <cell r="J1429">
            <v>883826</v>
          </cell>
        </row>
        <row r="1430">
          <cell r="A1430">
            <v>14486</v>
          </cell>
          <cell r="B1430">
            <v>47</v>
          </cell>
          <cell r="C1430" t="str">
            <v>37</v>
          </cell>
          <cell r="D1430" t="str">
            <v>68049</v>
          </cell>
          <cell r="E1430" t="str">
            <v>136416</v>
          </cell>
          <cell r="F1430" t="str">
            <v>1892</v>
          </cell>
          <cell r="G1430" t="str">
            <v>D</v>
          </cell>
          <cell r="H1430" t="str">
            <v>Learning Latitudes Charter</v>
          </cell>
          <cell r="I1430" t="str">
            <v>ELEMENTARY</v>
          </cell>
          <cell r="J1430">
            <v>131194</v>
          </cell>
        </row>
        <row r="1431">
          <cell r="A1431">
            <v>14494</v>
          </cell>
          <cell r="B1431">
            <v>47</v>
          </cell>
          <cell r="C1431" t="str">
            <v>37</v>
          </cell>
          <cell r="D1431" t="str">
            <v>68049</v>
          </cell>
          <cell r="E1431" t="str">
            <v>136614</v>
          </cell>
          <cell r="F1431" t="str">
            <v>1909</v>
          </cell>
          <cell r="G1431" t="str">
            <v>D</v>
          </cell>
          <cell r="H1431" t="str">
            <v>Diego Hills Central Public Charter</v>
          </cell>
          <cell r="I1431" t="str">
            <v>ELEMENTARY</v>
          </cell>
          <cell r="J1431">
            <v>123854</v>
          </cell>
        </row>
        <row r="1432">
          <cell r="A1432">
            <v>14498</v>
          </cell>
          <cell r="B1432">
            <v>47</v>
          </cell>
          <cell r="C1432" t="str">
            <v>37</v>
          </cell>
          <cell r="D1432" t="str">
            <v>68049</v>
          </cell>
          <cell r="E1432" t="str">
            <v>136747</v>
          </cell>
          <cell r="F1432" t="str">
            <v>1914</v>
          </cell>
          <cell r="G1432" t="str">
            <v>D</v>
          </cell>
          <cell r="H1432" t="str">
            <v>California Academy of Sports Science</v>
          </cell>
          <cell r="I1432" t="str">
            <v>ELEMENTARY</v>
          </cell>
          <cell r="J1432">
            <v>95000</v>
          </cell>
        </row>
        <row r="1433">
          <cell r="A1433">
            <v>1316</v>
          </cell>
          <cell r="B1433">
            <v>47</v>
          </cell>
          <cell r="C1433" t="str">
            <v>37</v>
          </cell>
          <cell r="D1433" t="str">
            <v>68049</v>
          </cell>
          <cell r="E1433" t="str">
            <v>6119564</v>
          </cell>
          <cell r="F1433" t="str">
            <v>0419</v>
          </cell>
          <cell r="G1433" t="str">
            <v>D</v>
          </cell>
          <cell r="H1433" t="str">
            <v>Dehesa Charter</v>
          </cell>
          <cell r="I1433" t="str">
            <v>ELEMENTARY</v>
          </cell>
          <cell r="J1433">
            <v>1448790</v>
          </cell>
        </row>
        <row r="1434">
          <cell r="A1434">
            <v>636</v>
          </cell>
          <cell r="B1434">
            <v>47</v>
          </cell>
          <cell r="C1434" t="str">
            <v>37</v>
          </cell>
          <cell r="D1434" t="str">
            <v>68056</v>
          </cell>
          <cell r="E1434" t="str">
            <v>0</v>
          </cell>
          <cell r="H1434" t="str">
            <v>Del Mar Union Elementary</v>
          </cell>
          <cell r="I1434" t="str">
            <v>ELEMENTARY</v>
          </cell>
          <cell r="J1434">
            <v>864656</v>
          </cell>
        </row>
        <row r="1435">
          <cell r="A1435">
            <v>637</v>
          </cell>
          <cell r="B1435">
            <v>47</v>
          </cell>
          <cell r="C1435" t="str">
            <v>37</v>
          </cell>
          <cell r="D1435" t="str">
            <v>68080</v>
          </cell>
          <cell r="E1435" t="str">
            <v>0</v>
          </cell>
          <cell r="H1435" t="str">
            <v>Encinitas Union Elementary</v>
          </cell>
          <cell r="I1435" t="str">
            <v>ELEMENTARY</v>
          </cell>
          <cell r="J1435">
            <v>1033226</v>
          </cell>
        </row>
        <row r="1436">
          <cell r="A1436">
            <v>638</v>
          </cell>
          <cell r="B1436">
            <v>47</v>
          </cell>
          <cell r="C1436" t="str">
            <v>37</v>
          </cell>
          <cell r="D1436" t="str">
            <v>68098</v>
          </cell>
          <cell r="E1436" t="str">
            <v>0</v>
          </cell>
          <cell r="H1436" t="str">
            <v>Escondido Union</v>
          </cell>
          <cell r="I1436" t="str">
            <v>ELEMENTARY</v>
          </cell>
          <cell r="J1436">
            <v>21590523</v>
          </cell>
        </row>
        <row r="1437">
          <cell r="A1437">
            <v>9635</v>
          </cell>
          <cell r="B1437">
            <v>47</v>
          </cell>
          <cell r="C1437" t="str">
            <v>37</v>
          </cell>
          <cell r="D1437" t="str">
            <v>68098</v>
          </cell>
          <cell r="E1437" t="str">
            <v>101535</v>
          </cell>
          <cell r="F1437" t="str">
            <v>0556</v>
          </cell>
          <cell r="G1437" t="str">
            <v>D</v>
          </cell>
          <cell r="H1437" t="str">
            <v>Heritage K-8 Charter</v>
          </cell>
          <cell r="I1437" t="str">
            <v>ELEMENTARY</v>
          </cell>
          <cell r="J1437">
            <v>1608748</v>
          </cell>
        </row>
        <row r="1438">
          <cell r="A1438">
            <v>14345</v>
          </cell>
          <cell r="B1438">
            <v>47</v>
          </cell>
          <cell r="C1438" t="str">
            <v>37</v>
          </cell>
          <cell r="D1438" t="str">
            <v>68098</v>
          </cell>
          <cell r="E1438" t="str">
            <v>133991</v>
          </cell>
          <cell r="F1438" t="str">
            <v>1802</v>
          </cell>
          <cell r="G1438" t="str">
            <v>D</v>
          </cell>
          <cell r="H1438" t="str">
            <v>Epiphany Prep Charter</v>
          </cell>
          <cell r="I1438" t="str">
            <v>ELEMENTARY</v>
          </cell>
          <cell r="J1438">
            <v>84604</v>
          </cell>
        </row>
        <row r="1439">
          <cell r="A1439">
            <v>1317</v>
          </cell>
          <cell r="B1439">
            <v>47</v>
          </cell>
          <cell r="C1439" t="str">
            <v>37</v>
          </cell>
          <cell r="D1439" t="str">
            <v>68098</v>
          </cell>
          <cell r="E1439" t="str">
            <v>6116776</v>
          </cell>
          <cell r="F1439" t="str">
            <v>0199</v>
          </cell>
          <cell r="G1439" t="str">
            <v>D</v>
          </cell>
          <cell r="H1439" t="str">
            <v>Classical Academy</v>
          </cell>
          <cell r="I1439" t="str">
            <v>ELEMENTARY</v>
          </cell>
          <cell r="J1439">
            <v>1946959</v>
          </cell>
        </row>
        <row r="1440">
          <cell r="A1440">
            <v>639</v>
          </cell>
          <cell r="B1440">
            <v>47</v>
          </cell>
          <cell r="C1440" t="str">
            <v>37</v>
          </cell>
          <cell r="D1440" t="str">
            <v>68106</v>
          </cell>
          <cell r="E1440" t="str">
            <v>0</v>
          </cell>
          <cell r="H1440" t="str">
            <v>Escondido Union High</v>
          </cell>
          <cell r="I1440" t="str">
            <v>HIGH</v>
          </cell>
          <cell r="J1440">
            <v>12098922</v>
          </cell>
        </row>
        <row r="1441">
          <cell r="A1441">
            <v>10279</v>
          </cell>
          <cell r="B1441">
            <v>47</v>
          </cell>
          <cell r="C1441" t="str">
            <v>37</v>
          </cell>
          <cell r="D1441" t="str">
            <v>68106</v>
          </cell>
          <cell r="E1441" t="str">
            <v>111195</v>
          </cell>
          <cell r="F1441" t="str">
            <v>0759</v>
          </cell>
          <cell r="G1441" t="str">
            <v>D</v>
          </cell>
          <cell r="H1441" t="str">
            <v>Classical Academy High</v>
          </cell>
          <cell r="I1441" t="str">
            <v>HIGH</v>
          </cell>
          <cell r="J1441">
            <v>2056309</v>
          </cell>
        </row>
        <row r="1442">
          <cell r="A1442">
            <v>1318</v>
          </cell>
          <cell r="B1442">
            <v>47</v>
          </cell>
          <cell r="C1442" t="str">
            <v>37</v>
          </cell>
          <cell r="D1442" t="str">
            <v>68106</v>
          </cell>
          <cell r="E1442" t="str">
            <v>3731023</v>
          </cell>
          <cell r="F1442" t="str">
            <v>0109</v>
          </cell>
          <cell r="G1442" t="str">
            <v>D</v>
          </cell>
          <cell r="H1442" t="str">
            <v>Escondido Charter High</v>
          </cell>
          <cell r="I1442" t="str">
            <v>HIGH</v>
          </cell>
          <cell r="J1442">
            <v>1365675</v>
          </cell>
        </row>
        <row r="1443">
          <cell r="A1443">
            <v>640</v>
          </cell>
          <cell r="B1443">
            <v>47</v>
          </cell>
          <cell r="C1443" t="str">
            <v>37</v>
          </cell>
          <cell r="D1443" t="str">
            <v>68114</v>
          </cell>
          <cell r="E1443" t="str">
            <v>0</v>
          </cell>
          <cell r="H1443" t="str">
            <v>Fallbrook Union Elementary</v>
          </cell>
          <cell r="I1443" t="str">
            <v>ELEMENTARY</v>
          </cell>
          <cell r="J1443">
            <v>6804730</v>
          </cell>
        </row>
        <row r="1444">
          <cell r="A1444">
            <v>641</v>
          </cell>
          <cell r="B1444">
            <v>47</v>
          </cell>
          <cell r="C1444" t="str">
            <v>37</v>
          </cell>
          <cell r="D1444" t="str">
            <v>68122</v>
          </cell>
          <cell r="E1444" t="str">
            <v>0</v>
          </cell>
          <cell r="H1444" t="str">
            <v>Fallbrook Union High</v>
          </cell>
          <cell r="I1444" t="str">
            <v>HIGH</v>
          </cell>
          <cell r="J1444">
            <v>2776602</v>
          </cell>
        </row>
        <row r="1445">
          <cell r="A1445">
            <v>642</v>
          </cell>
          <cell r="B1445">
            <v>47</v>
          </cell>
          <cell r="C1445" t="str">
            <v>37</v>
          </cell>
          <cell r="D1445" t="str">
            <v>68130</v>
          </cell>
          <cell r="E1445" t="str">
            <v>0</v>
          </cell>
          <cell r="H1445" t="str">
            <v>Grossmont Union High</v>
          </cell>
          <cell r="I1445" t="str">
            <v>HIGH</v>
          </cell>
          <cell r="J1445">
            <v>12847384</v>
          </cell>
        </row>
        <row r="1446">
          <cell r="A1446">
            <v>6991</v>
          </cell>
          <cell r="B1446">
            <v>47</v>
          </cell>
          <cell r="C1446" t="str">
            <v>37</v>
          </cell>
          <cell r="D1446" t="str">
            <v>68130</v>
          </cell>
          <cell r="E1446" t="str">
            <v>3731262</v>
          </cell>
          <cell r="F1446" t="str">
            <v>0893</v>
          </cell>
          <cell r="G1446" t="str">
            <v>D</v>
          </cell>
          <cell r="H1446" t="str">
            <v>Steele Canyon High</v>
          </cell>
          <cell r="I1446" t="str">
            <v>HIGH</v>
          </cell>
          <cell r="J1446">
            <v>2506401</v>
          </cell>
        </row>
        <row r="1447">
          <cell r="A1447">
            <v>1319</v>
          </cell>
          <cell r="B1447">
            <v>47</v>
          </cell>
          <cell r="C1447" t="str">
            <v>37</v>
          </cell>
          <cell r="D1447" t="str">
            <v>68130</v>
          </cell>
          <cell r="E1447" t="str">
            <v>3732732</v>
          </cell>
          <cell r="F1447" t="str">
            <v>0150</v>
          </cell>
          <cell r="G1447" t="str">
            <v>D</v>
          </cell>
          <cell r="H1447" t="str">
            <v>Helix High</v>
          </cell>
          <cell r="I1447" t="str">
            <v>HIGH</v>
          </cell>
          <cell r="J1447">
            <v>2892170</v>
          </cell>
        </row>
        <row r="1448">
          <cell r="A1448">
            <v>643</v>
          </cell>
          <cell r="B1448">
            <v>47</v>
          </cell>
          <cell r="C1448" t="str">
            <v>37</v>
          </cell>
          <cell r="D1448" t="str">
            <v>68155</v>
          </cell>
          <cell r="E1448" t="str">
            <v>0</v>
          </cell>
          <cell r="H1448" t="str">
            <v>Jamul-Dulzura Union Elementary</v>
          </cell>
          <cell r="I1448" t="str">
            <v>ELEMENTARY</v>
          </cell>
          <cell r="J1448">
            <v>693627</v>
          </cell>
        </row>
        <row r="1449">
          <cell r="A1449">
            <v>1320</v>
          </cell>
          <cell r="B1449">
            <v>47</v>
          </cell>
          <cell r="C1449" t="str">
            <v>37</v>
          </cell>
          <cell r="D1449" t="str">
            <v>68155</v>
          </cell>
          <cell r="E1449" t="str">
            <v>6117303</v>
          </cell>
          <cell r="F1449" t="str">
            <v>0261</v>
          </cell>
          <cell r="G1449" t="str">
            <v>D</v>
          </cell>
          <cell r="H1449" t="str">
            <v>Greater San Diego Academy</v>
          </cell>
          <cell r="I1449" t="str">
            <v>ELEMENTARY</v>
          </cell>
          <cell r="J1449">
            <v>348996</v>
          </cell>
        </row>
        <row r="1450">
          <cell r="A1450">
            <v>644</v>
          </cell>
          <cell r="B1450">
            <v>47</v>
          </cell>
          <cell r="C1450" t="str">
            <v>37</v>
          </cell>
          <cell r="D1450" t="str">
            <v>68163</v>
          </cell>
          <cell r="E1450" t="str">
            <v>0</v>
          </cell>
          <cell r="H1450" t="str">
            <v>Julian Union Elementary</v>
          </cell>
          <cell r="I1450" t="str">
            <v>ELEMENTARY</v>
          </cell>
          <cell r="J1450">
            <v>422451</v>
          </cell>
        </row>
        <row r="1451">
          <cell r="A1451">
            <v>12569</v>
          </cell>
          <cell r="B1451">
            <v>47</v>
          </cell>
          <cell r="C1451" t="str">
            <v>37</v>
          </cell>
          <cell r="D1451" t="str">
            <v>68163</v>
          </cell>
          <cell r="E1451" t="str">
            <v>124271</v>
          </cell>
          <cell r="F1451" t="str">
            <v>1321</v>
          </cell>
          <cell r="G1451" t="str">
            <v>D</v>
          </cell>
          <cell r="H1451" t="str">
            <v>Diego Valley Charter</v>
          </cell>
          <cell r="I1451" t="str">
            <v>ELEMENTARY</v>
          </cell>
          <cell r="J1451">
            <v>0</v>
          </cell>
        </row>
        <row r="1452">
          <cell r="A1452">
            <v>13961</v>
          </cell>
          <cell r="B1452">
            <v>47</v>
          </cell>
          <cell r="C1452" t="str">
            <v>37</v>
          </cell>
          <cell r="D1452" t="str">
            <v>68163</v>
          </cell>
          <cell r="E1452" t="str">
            <v>128421</v>
          </cell>
          <cell r="F1452" t="str">
            <v>1589</v>
          </cell>
          <cell r="G1452" t="str">
            <v>D</v>
          </cell>
          <cell r="H1452" t="str">
            <v>Harbor Springs Charter</v>
          </cell>
          <cell r="I1452" t="str">
            <v>ELEMENTARY</v>
          </cell>
          <cell r="J1452">
            <v>152896</v>
          </cell>
        </row>
        <row r="1453">
          <cell r="A1453">
            <v>1321</v>
          </cell>
          <cell r="B1453">
            <v>47</v>
          </cell>
          <cell r="C1453" t="str">
            <v>37</v>
          </cell>
          <cell r="D1453" t="str">
            <v>68163</v>
          </cell>
          <cell r="E1453" t="str">
            <v>3731239</v>
          </cell>
          <cell r="F1453" t="str">
            <v>0267</v>
          </cell>
          <cell r="G1453" t="str">
            <v>D</v>
          </cell>
          <cell r="H1453" t="str">
            <v>Julian Charter</v>
          </cell>
          <cell r="I1453" t="str">
            <v>ELEMENTARY</v>
          </cell>
          <cell r="J1453">
            <v>3405952</v>
          </cell>
        </row>
        <row r="1454">
          <cell r="A1454">
            <v>645</v>
          </cell>
          <cell r="B1454">
            <v>47</v>
          </cell>
          <cell r="C1454" t="str">
            <v>37</v>
          </cell>
          <cell r="D1454" t="str">
            <v>68171</v>
          </cell>
          <cell r="E1454" t="str">
            <v>0</v>
          </cell>
          <cell r="H1454" t="str">
            <v>Julian Union High</v>
          </cell>
          <cell r="I1454" t="str">
            <v>HIGH</v>
          </cell>
          <cell r="J1454">
            <v>27792</v>
          </cell>
        </row>
        <row r="1455">
          <cell r="A1455">
            <v>646</v>
          </cell>
          <cell r="B1455">
            <v>47</v>
          </cell>
          <cell r="C1455" t="str">
            <v>37</v>
          </cell>
          <cell r="D1455" t="str">
            <v>68189</v>
          </cell>
          <cell r="E1455" t="str">
            <v>0</v>
          </cell>
          <cell r="H1455" t="str">
            <v>Lakeside Union Elementary</v>
          </cell>
          <cell r="I1455" t="str">
            <v>ELEMENTARY</v>
          </cell>
          <cell r="J1455">
            <v>7065511</v>
          </cell>
        </row>
        <row r="1456">
          <cell r="A1456">
            <v>12008</v>
          </cell>
          <cell r="B1456">
            <v>47</v>
          </cell>
          <cell r="C1456" t="str">
            <v>37</v>
          </cell>
          <cell r="D1456" t="str">
            <v>68189</v>
          </cell>
          <cell r="E1456" t="str">
            <v>118323</v>
          </cell>
          <cell r="F1456" t="str">
            <v>0991</v>
          </cell>
          <cell r="G1456" t="str">
            <v>D</v>
          </cell>
          <cell r="H1456" t="str">
            <v>National University Academy</v>
          </cell>
          <cell r="I1456" t="str">
            <v>ELEMENTARY</v>
          </cell>
          <cell r="J1456">
            <v>1051764</v>
          </cell>
        </row>
        <row r="1457">
          <cell r="A1457">
            <v>1323</v>
          </cell>
          <cell r="B1457">
            <v>47</v>
          </cell>
          <cell r="C1457" t="str">
            <v>37</v>
          </cell>
          <cell r="D1457" t="str">
            <v>68189</v>
          </cell>
          <cell r="E1457" t="str">
            <v>3731072</v>
          </cell>
          <cell r="F1457" t="str">
            <v>0120</v>
          </cell>
          <cell r="G1457" t="str">
            <v>D</v>
          </cell>
          <cell r="H1457" t="str">
            <v>River Valley Charter</v>
          </cell>
          <cell r="I1457" t="str">
            <v>ELEMENTARY</v>
          </cell>
          <cell r="J1457">
            <v>521395</v>
          </cell>
        </row>
        <row r="1458">
          <cell r="A1458">
            <v>1324</v>
          </cell>
          <cell r="B1458">
            <v>47</v>
          </cell>
          <cell r="C1458" t="str">
            <v>37</v>
          </cell>
          <cell r="D1458" t="str">
            <v>68189</v>
          </cell>
          <cell r="E1458" t="str">
            <v>6120901</v>
          </cell>
          <cell r="F1458" t="str">
            <v>0469</v>
          </cell>
          <cell r="G1458" t="str">
            <v>D</v>
          </cell>
          <cell r="H1458" t="str">
            <v>Barona Indian Charter</v>
          </cell>
          <cell r="I1458" t="str">
            <v>ELEMENTARY</v>
          </cell>
          <cell r="J1458">
            <v>106664</v>
          </cell>
        </row>
        <row r="1459">
          <cell r="A1459">
            <v>647</v>
          </cell>
          <cell r="B1459">
            <v>47</v>
          </cell>
          <cell r="C1459" t="str">
            <v>37</v>
          </cell>
          <cell r="D1459" t="str">
            <v>68197</v>
          </cell>
          <cell r="E1459" t="str">
            <v>0</v>
          </cell>
          <cell r="H1459" t="str">
            <v>La Mesa-Spring Valley</v>
          </cell>
          <cell r="I1459" t="str">
            <v>ELEMENTARY</v>
          </cell>
          <cell r="J1459">
            <v>16655076</v>
          </cell>
        </row>
        <row r="1460">
          <cell r="A1460">
            <v>14487</v>
          </cell>
          <cell r="B1460">
            <v>47</v>
          </cell>
          <cell r="C1460" t="str">
            <v>37</v>
          </cell>
          <cell r="D1460" t="str">
            <v>68197</v>
          </cell>
          <cell r="E1460" t="str">
            <v>136408</v>
          </cell>
          <cell r="F1460" t="str">
            <v>1901</v>
          </cell>
          <cell r="G1460" t="str">
            <v>D</v>
          </cell>
          <cell r="H1460" t="str">
            <v>National University Academy Sparrow</v>
          </cell>
          <cell r="I1460" t="str">
            <v>ELEMENTARY</v>
          </cell>
          <cell r="J1460">
            <v>48960</v>
          </cell>
        </row>
        <row r="1461">
          <cell r="A1461">
            <v>648</v>
          </cell>
          <cell r="B1461">
            <v>47</v>
          </cell>
          <cell r="C1461" t="str">
            <v>37</v>
          </cell>
          <cell r="D1461" t="str">
            <v>68205</v>
          </cell>
          <cell r="E1461" t="str">
            <v>0</v>
          </cell>
          <cell r="H1461" t="str">
            <v>Lemon Grove</v>
          </cell>
          <cell r="I1461" t="str">
            <v>ELEMENTARY</v>
          </cell>
          <cell r="J1461">
            <v>5150188</v>
          </cell>
        </row>
        <row r="1462">
          <cell r="A1462">
            <v>649</v>
          </cell>
          <cell r="B1462">
            <v>47</v>
          </cell>
          <cell r="C1462" t="str">
            <v>37</v>
          </cell>
          <cell r="D1462" t="str">
            <v>68213</v>
          </cell>
          <cell r="E1462" t="str">
            <v>0</v>
          </cell>
          <cell r="H1462" t="str">
            <v>Mountain Empire Unified</v>
          </cell>
          <cell r="I1462" t="str">
            <v>UNIFIED</v>
          </cell>
          <cell r="J1462">
            <v>2334108</v>
          </cell>
        </row>
        <row r="1463">
          <cell r="A1463">
            <v>12203</v>
          </cell>
          <cell r="B1463">
            <v>47</v>
          </cell>
          <cell r="C1463" t="str">
            <v>37</v>
          </cell>
          <cell r="D1463" t="str">
            <v>68213</v>
          </cell>
          <cell r="E1463" t="str">
            <v>119560</v>
          </cell>
          <cell r="F1463" t="str">
            <v>1077</v>
          </cell>
          <cell r="G1463" t="str">
            <v>D</v>
          </cell>
          <cell r="H1463" t="str">
            <v>San Diego Neighborhood Homeschools</v>
          </cell>
          <cell r="I1463" t="str">
            <v>UNIFIED</v>
          </cell>
          <cell r="J1463">
            <v>226242</v>
          </cell>
        </row>
        <row r="1464">
          <cell r="A1464">
            <v>12383</v>
          </cell>
          <cell r="B1464">
            <v>47</v>
          </cell>
          <cell r="C1464" t="str">
            <v>37</v>
          </cell>
          <cell r="D1464" t="str">
            <v>68213</v>
          </cell>
          <cell r="E1464" t="str">
            <v>121582</v>
          </cell>
          <cell r="F1464" t="str">
            <v>1177</v>
          </cell>
          <cell r="G1464" t="str">
            <v>D</v>
          </cell>
          <cell r="H1464" t="str">
            <v>College Preparatory Middle</v>
          </cell>
          <cell r="I1464" t="str">
            <v>UNIFIED</v>
          </cell>
          <cell r="J1464">
            <v>0</v>
          </cell>
        </row>
        <row r="1465">
          <cell r="A1465">
            <v>14488</v>
          </cell>
          <cell r="B1465">
            <v>47</v>
          </cell>
          <cell r="C1465" t="str">
            <v>37</v>
          </cell>
          <cell r="D1465" t="str">
            <v>68213</v>
          </cell>
          <cell r="E1465" t="str">
            <v>121582</v>
          </cell>
          <cell r="F1465" t="str">
            <v>1899</v>
          </cell>
          <cell r="G1465" t="str">
            <v>D</v>
          </cell>
          <cell r="H1465" t="str">
            <v>College Preparatory Middle - East County</v>
          </cell>
          <cell r="I1465" t="str">
            <v>UNIFIED</v>
          </cell>
          <cell r="J1465">
            <v>46636</v>
          </cell>
        </row>
        <row r="1466">
          <cell r="A1466">
            <v>12417</v>
          </cell>
          <cell r="B1466">
            <v>47</v>
          </cell>
          <cell r="C1466" t="str">
            <v>37</v>
          </cell>
          <cell r="D1466" t="str">
            <v>68213</v>
          </cell>
          <cell r="E1466" t="str">
            <v>123224</v>
          </cell>
          <cell r="F1466" t="str">
            <v>1264</v>
          </cell>
          <cell r="G1466" t="str">
            <v>D</v>
          </cell>
          <cell r="H1466" t="str">
            <v>San Diego Virtual</v>
          </cell>
          <cell r="I1466" t="str">
            <v>UNIFIED</v>
          </cell>
          <cell r="J1466">
            <v>786197</v>
          </cell>
        </row>
        <row r="1467">
          <cell r="A1467">
            <v>12418</v>
          </cell>
          <cell r="B1467">
            <v>47</v>
          </cell>
          <cell r="C1467" t="str">
            <v>37</v>
          </cell>
          <cell r="D1467" t="str">
            <v>68213</v>
          </cell>
          <cell r="E1467" t="str">
            <v>123240</v>
          </cell>
          <cell r="F1467" t="str">
            <v>1266</v>
          </cell>
          <cell r="G1467" t="str">
            <v>D</v>
          </cell>
          <cell r="H1467" t="str">
            <v>Pivot Charter School - San Diego</v>
          </cell>
          <cell r="I1467" t="str">
            <v>UNIFIED</v>
          </cell>
          <cell r="J1467">
            <v>405433</v>
          </cell>
        </row>
        <row r="1468">
          <cell r="A1468">
            <v>12785</v>
          </cell>
          <cell r="B1468">
            <v>47</v>
          </cell>
          <cell r="C1468" t="str">
            <v>37</v>
          </cell>
          <cell r="D1468" t="str">
            <v>68213</v>
          </cell>
          <cell r="E1468" t="str">
            <v>127084</v>
          </cell>
          <cell r="F1468" t="str">
            <v>1454</v>
          </cell>
          <cell r="G1468" t="str">
            <v>D</v>
          </cell>
          <cell r="H1468" t="str">
            <v>Compass Charter Schools of San Diego</v>
          </cell>
          <cell r="I1468" t="str">
            <v>UNIFIED</v>
          </cell>
          <cell r="J1468">
            <v>520056</v>
          </cell>
        </row>
        <row r="1469">
          <cell r="A1469">
            <v>14084</v>
          </cell>
          <cell r="B1469">
            <v>47</v>
          </cell>
          <cell r="C1469" t="str">
            <v>37</v>
          </cell>
          <cell r="D1469" t="str">
            <v>68213</v>
          </cell>
          <cell r="E1469" t="str">
            <v>129668</v>
          </cell>
          <cell r="F1469" t="str">
            <v>1628</v>
          </cell>
          <cell r="G1469" t="str">
            <v>D</v>
          </cell>
          <cell r="H1469" t="str">
            <v>County Collaborative Charter</v>
          </cell>
          <cell r="I1469" t="str">
            <v>UNIFIED</v>
          </cell>
          <cell r="J1469">
            <v>44748</v>
          </cell>
        </row>
        <row r="1470">
          <cell r="A1470">
            <v>650</v>
          </cell>
          <cell r="B1470">
            <v>47</v>
          </cell>
          <cell r="C1470" t="str">
            <v>37</v>
          </cell>
          <cell r="D1470" t="str">
            <v>68221</v>
          </cell>
          <cell r="E1470" t="str">
            <v>0</v>
          </cell>
          <cell r="H1470" t="str">
            <v>National Elementary</v>
          </cell>
          <cell r="I1470" t="str">
            <v>ELEMENTARY</v>
          </cell>
          <cell r="J1470">
            <v>7426827</v>
          </cell>
        </row>
        <row r="1471">
          <cell r="A1471">
            <v>9636</v>
          </cell>
          <cell r="B1471">
            <v>47</v>
          </cell>
          <cell r="C1471" t="str">
            <v>37</v>
          </cell>
          <cell r="D1471" t="str">
            <v>68221</v>
          </cell>
          <cell r="E1471" t="str">
            <v>101360</v>
          </cell>
          <cell r="F1471" t="str">
            <v>0553</v>
          </cell>
          <cell r="G1471" t="str">
            <v>D</v>
          </cell>
          <cell r="H1471" t="str">
            <v>Integrity Charter</v>
          </cell>
          <cell r="I1471" t="str">
            <v>ELEMENTARY</v>
          </cell>
          <cell r="J1471">
            <v>468960</v>
          </cell>
        </row>
        <row r="1472">
          <cell r="A1472">
            <v>651</v>
          </cell>
          <cell r="B1472">
            <v>47</v>
          </cell>
          <cell r="C1472" t="str">
            <v>37</v>
          </cell>
          <cell r="D1472" t="str">
            <v>68296</v>
          </cell>
          <cell r="E1472" t="str">
            <v>0</v>
          </cell>
          <cell r="H1472" t="str">
            <v>Poway Unified</v>
          </cell>
          <cell r="I1472" t="str">
            <v>UNIFIED</v>
          </cell>
          <cell r="J1472">
            <v>16658908</v>
          </cell>
        </row>
        <row r="1473">
          <cell r="A1473">
            <v>652</v>
          </cell>
          <cell r="B1473">
            <v>47</v>
          </cell>
          <cell r="C1473" t="str">
            <v>37</v>
          </cell>
          <cell r="D1473" t="str">
            <v>68304</v>
          </cell>
          <cell r="E1473" t="str">
            <v>0</v>
          </cell>
          <cell r="H1473" t="str">
            <v>Ramona City Unified</v>
          </cell>
          <cell r="I1473" t="str">
            <v>UNIFIED</v>
          </cell>
          <cell r="J1473">
            <v>6026487</v>
          </cell>
        </row>
        <row r="1474">
          <cell r="A1474">
            <v>653</v>
          </cell>
          <cell r="B1474">
            <v>47</v>
          </cell>
          <cell r="C1474" t="str">
            <v>37</v>
          </cell>
          <cell r="D1474" t="str">
            <v>68312</v>
          </cell>
          <cell r="E1474" t="str">
            <v>0</v>
          </cell>
          <cell r="H1474" t="str">
            <v>Rancho Santa Fe Elementary</v>
          </cell>
          <cell r="I1474" t="str">
            <v>ELEMENTARY</v>
          </cell>
          <cell r="J1474">
            <v>122976</v>
          </cell>
        </row>
        <row r="1475">
          <cell r="A1475">
            <v>654</v>
          </cell>
          <cell r="B1475">
            <v>47</v>
          </cell>
          <cell r="C1475" t="str">
            <v>37</v>
          </cell>
          <cell r="D1475" t="str">
            <v>68338</v>
          </cell>
          <cell r="E1475" t="str">
            <v>0</v>
          </cell>
          <cell r="H1475" t="str">
            <v>San Diego Unified</v>
          </cell>
          <cell r="I1475" t="str">
            <v>UNIFIED</v>
          </cell>
          <cell r="J1475">
            <v>20115128</v>
          </cell>
        </row>
        <row r="1476">
          <cell r="A1476">
            <v>9638</v>
          </cell>
          <cell r="B1476">
            <v>47</v>
          </cell>
          <cell r="C1476" t="str">
            <v>37</v>
          </cell>
          <cell r="D1476" t="str">
            <v>68338</v>
          </cell>
          <cell r="E1476" t="str">
            <v>101204</v>
          </cell>
          <cell r="F1476" t="str">
            <v>0546</v>
          </cell>
          <cell r="G1476" t="str">
            <v>D</v>
          </cell>
          <cell r="H1476" t="str">
            <v>High Tech Middle</v>
          </cell>
          <cell r="I1476" t="str">
            <v>UNIFIED</v>
          </cell>
          <cell r="J1476">
            <v>61486</v>
          </cell>
        </row>
        <row r="1477">
          <cell r="A1477">
            <v>9639</v>
          </cell>
          <cell r="B1477">
            <v>47</v>
          </cell>
          <cell r="C1477" t="str">
            <v>37</v>
          </cell>
          <cell r="D1477" t="str">
            <v>68338</v>
          </cell>
          <cell r="E1477" t="str">
            <v>101345</v>
          </cell>
          <cell r="F1477" t="str">
            <v>0550</v>
          </cell>
          <cell r="G1477" t="str">
            <v>D</v>
          </cell>
          <cell r="H1477" t="str">
            <v>KIPP Adelante Preparatory Academy</v>
          </cell>
          <cell r="I1477" t="str">
            <v>UNIFIED</v>
          </cell>
          <cell r="J1477">
            <v>61750</v>
          </cell>
        </row>
        <row r="1478">
          <cell r="A1478">
            <v>9700</v>
          </cell>
          <cell r="B1478">
            <v>47</v>
          </cell>
          <cell r="C1478" t="str">
            <v>37</v>
          </cell>
          <cell r="D1478" t="str">
            <v>68338</v>
          </cell>
          <cell r="E1478" t="str">
            <v>106732</v>
          </cell>
          <cell r="F1478" t="str">
            <v>0623</v>
          </cell>
          <cell r="G1478" t="str">
            <v>D</v>
          </cell>
          <cell r="H1478" t="str">
            <v>High Tech High International</v>
          </cell>
          <cell r="I1478" t="str">
            <v>UNIFIED</v>
          </cell>
          <cell r="J1478">
            <v>152055</v>
          </cell>
        </row>
        <row r="1479">
          <cell r="A1479">
            <v>9705</v>
          </cell>
          <cell r="B1479">
            <v>47</v>
          </cell>
          <cell r="C1479" t="str">
            <v>37</v>
          </cell>
          <cell r="D1479" t="str">
            <v>68338</v>
          </cell>
          <cell r="E1479" t="str">
            <v>106799</v>
          </cell>
          <cell r="F1479" t="str">
            <v>0659</v>
          </cell>
          <cell r="G1479" t="str">
            <v>D</v>
          </cell>
          <cell r="H1479" t="str">
            <v>Learning Choice Academy</v>
          </cell>
          <cell r="I1479" t="str">
            <v>UNIFIED</v>
          </cell>
          <cell r="J1479">
            <v>185208</v>
          </cell>
        </row>
        <row r="1480">
          <cell r="A1480">
            <v>10214</v>
          </cell>
          <cell r="B1480">
            <v>47</v>
          </cell>
          <cell r="C1480" t="str">
            <v>37</v>
          </cell>
          <cell r="D1480" t="str">
            <v>68338</v>
          </cell>
          <cell r="E1480" t="str">
            <v>107573</v>
          </cell>
          <cell r="F1480" t="str">
            <v>0660</v>
          </cell>
          <cell r="G1480" t="str">
            <v>D</v>
          </cell>
          <cell r="H1480" t="str">
            <v>High Tech Middle Media Arts</v>
          </cell>
          <cell r="I1480" t="str">
            <v>UNIFIED</v>
          </cell>
          <cell r="J1480">
            <v>61294</v>
          </cell>
        </row>
        <row r="1481">
          <cell r="A1481">
            <v>10280</v>
          </cell>
          <cell r="B1481">
            <v>47</v>
          </cell>
          <cell r="C1481" t="str">
            <v>37</v>
          </cell>
          <cell r="D1481" t="str">
            <v>68338</v>
          </cell>
          <cell r="E1481" t="str">
            <v>108548</v>
          </cell>
          <cell r="F1481" t="str">
            <v>0680</v>
          </cell>
          <cell r="G1481" t="str">
            <v>D</v>
          </cell>
          <cell r="H1481" t="str">
            <v>Iftin Charter</v>
          </cell>
          <cell r="I1481" t="str">
            <v>UNIFIED</v>
          </cell>
          <cell r="J1481">
            <v>60320</v>
          </cell>
        </row>
        <row r="1482">
          <cell r="A1482">
            <v>10190</v>
          </cell>
          <cell r="B1482">
            <v>47</v>
          </cell>
          <cell r="C1482" t="str">
            <v>37</v>
          </cell>
          <cell r="D1482" t="str">
            <v>68338</v>
          </cell>
          <cell r="E1482" t="str">
            <v>108787</v>
          </cell>
          <cell r="F1482" t="str">
            <v>0622</v>
          </cell>
          <cell r="G1482" t="str">
            <v>D</v>
          </cell>
          <cell r="H1482" t="str">
            <v>High Tech High Media Arts</v>
          </cell>
          <cell r="I1482" t="str">
            <v>UNIFIED</v>
          </cell>
          <cell r="J1482">
            <v>148117</v>
          </cell>
        </row>
        <row r="1483">
          <cell r="A1483">
            <v>10173</v>
          </cell>
          <cell r="B1483">
            <v>47</v>
          </cell>
          <cell r="C1483" t="str">
            <v>37</v>
          </cell>
          <cell r="D1483" t="str">
            <v>68338</v>
          </cell>
          <cell r="E1483" t="str">
            <v>109033</v>
          </cell>
          <cell r="F1483" t="str">
            <v>0704</v>
          </cell>
          <cell r="G1483" t="str">
            <v>D</v>
          </cell>
          <cell r="H1483" t="str">
            <v>King-Chavez Arts Academy</v>
          </cell>
          <cell r="I1483" t="str">
            <v>UNIFIED</v>
          </cell>
          <cell r="J1483">
            <v>35928</v>
          </cell>
        </row>
        <row r="1484">
          <cell r="A1484">
            <v>10174</v>
          </cell>
          <cell r="B1484">
            <v>47</v>
          </cell>
          <cell r="C1484" t="str">
            <v>37</v>
          </cell>
          <cell r="D1484" t="str">
            <v>68338</v>
          </cell>
          <cell r="E1484" t="str">
            <v>109041</v>
          </cell>
          <cell r="F1484" t="str">
            <v>0706</v>
          </cell>
          <cell r="G1484" t="str">
            <v>D</v>
          </cell>
          <cell r="H1484" t="str">
            <v>King-Chavez Athletics Academy</v>
          </cell>
          <cell r="I1484" t="str">
            <v>UNIFIED</v>
          </cell>
          <cell r="J1484">
            <v>35692</v>
          </cell>
        </row>
        <row r="1485">
          <cell r="A1485">
            <v>10142</v>
          </cell>
          <cell r="B1485">
            <v>47</v>
          </cell>
          <cell r="C1485" t="str">
            <v>37</v>
          </cell>
          <cell r="D1485" t="str">
            <v>68338</v>
          </cell>
          <cell r="E1485" t="str">
            <v>109157</v>
          </cell>
          <cell r="F1485" t="str">
            <v>0698</v>
          </cell>
          <cell r="G1485" t="str">
            <v>D</v>
          </cell>
          <cell r="H1485" t="str">
            <v>Magnolia Science Academy San Diego</v>
          </cell>
          <cell r="I1485" t="str">
            <v>UNIFIED</v>
          </cell>
          <cell r="J1485">
            <v>77596</v>
          </cell>
        </row>
        <row r="1486">
          <cell r="A1486">
            <v>10282</v>
          </cell>
          <cell r="B1486">
            <v>47</v>
          </cell>
          <cell r="C1486" t="str">
            <v>37</v>
          </cell>
          <cell r="D1486" t="str">
            <v>68338</v>
          </cell>
          <cell r="E1486" t="str">
            <v>111898</v>
          </cell>
          <cell r="F1486" t="str">
            <v>0773</v>
          </cell>
          <cell r="G1486" t="str">
            <v>D</v>
          </cell>
          <cell r="H1486" t="str">
            <v>Albert Einstein Academy Charter Middle</v>
          </cell>
          <cell r="I1486" t="str">
            <v>UNIFIED</v>
          </cell>
          <cell r="J1486">
            <v>116356</v>
          </cell>
        </row>
        <row r="1487">
          <cell r="A1487">
            <v>10283</v>
          </cell>
          <cell r="B1487">
            <v>47</v>
          </cell>
          <cell r="C1487" t="str">
            <v>37</v>
          </cell>
          <cell r="D1487" t="str">
            <v>68338</v>
          </cell>
          <cell r="E1487" t="str">
            <v>111906</v>
          </cell>
          <cell r="F1487" t="str">
            <v>0772</v>
          </cell>
          <cell r="G1487" t="str">
            <v>D</v>
          </cell>
          <cell r="H1487" t="str">
            <v>King-Chavez Preparatory Academy</v>
          </cell>
          <cell r="I1487" t="str">
            <v>UNIFIED</v>
          </cell>
          <cell r="J1487">
            <v>68726</v>
          </cell>
        </row>
        <row r="1488">
          <cell r="A1488">
            <v>11412</v>
          </cell>
          <cell r="B1488">
            <v>47</v>
          </cell>
          <cell r="C1488" t="str">
            <v>37</v>
          </cell>
          <cell r="D1488" t="str">
            <v>68338</v>
          </cell>
          <cell r="E1488" t="str">
            <v>114462</v>
          </cell>
          <cell r="F1488" t="str">
            <v>0876</v>
          </cell>
          <cell r="G1488" t="str">
            <v>D</v>
          </cell>
          <cell r="H1488" t="str">
            <v>Health Sciences High</v>
          </cell>
          <cell r="I1488" t="str">
            <v>UNIFIED</v>
          </cell>
          <cell r="J1488">
            <v>227708</v>
          </cell>
        </row>
        <row r="1489">
          <cell r="A1489">
            <v>12010</v>
          </cell>
          <cell r="B1489">
            <v>47</v>
          </cell>
          <cell r="C1489" t="str">
            <v>37</v>
          </cell>
          <cell r="D1489" t="str">
            <v>68338</v>
          </cell>
          <cell r="E1489" t="str">
            <v>118083</v>
          </cell>
          <cell r="F1489" t="str">
            <v>1024</v>
          </cell>
          <cell r="G1489" t="str">
            <v>D</v>
          </cell>
          <cell r="H1489" t="str">
            <v>Innovations Academy</v>
          </cell>
          <cell r="I1489" t="str">
            <v>UNIFIED</v>
          </cell>
          <cell r="J1489">
            <v>71208</v>
          </cell>
        </row>
        <row r="1490">
          <cell r="A1490">
            <v>12205</v>
          </cell>
          <cell r="B1490">
            <v>47</v>
          </cell>
          <cell r="C1490" t="str">
            <v>37</v>
          </cell>
          <cell r="D1490" t="str">
            <v>68338</v>
          </cell>
          <cell r="E1490" t="str">
            <v>118851</v>
          </cell>
          <cell r="F1490" t="str">
            <v>1015</v>
          </cell>
          <cell r="G1490" t="str">
            <v>D</v>
          </cell>
          <cell r="H1490" t="str">
            <v>King-Chavez Community High</v>
          </cell>
          <cell r="I1490" t="str">
            <v>UNIFIED</v>
          </cell>
          <cell r="J1490">
            <v>175227</v>
          </cell>
        </row>
        <row r="1491">
          <cell r="A1491">
            <v>12206</v>
          </cell>
          <cell r="B1491">
            <v>47</v>
          </cell>
          <cell r="C1491" t="str">
            <v>37</v>
          </cell>
          <cell r="D1491" t="str">
            <v>68338</v>
          </cell>
          <cell r="E1491" t="str">
            <v>119610</v>
          </cell>
          <cell r="F1491" t="str">
            <v>1080</v>
          </cell>
          <cell r="G1491" t="str">
            <v>D</v>
          </cell>
          <cell r="H1491" t="str">
            <v>Gompers Preparatory Academy</v>
          </cell>
          <cell r="I1491" t="str">
            <v>UNIFIED</v>
          </cell>
          <cell r="J1491">
            <v>249296</v>
          </cell>
        </row>
        <row r="1492">
          <cell r="A1492">
            <v>12387</v>
          </cell>
          <cell r="B1492">
            <v>47</v>
          </cell>
          <cell r="C1492" t="str">
            <v>37</v>
          </cell>
          <cell r="D1492" t="str">
            <v>68338</v>
          </cell>
          <cell r="E1492" t="str">
            <v>121681</v>
          </cell>
          <cell r="F1492" t="str">
            <v>1190</v>
          </cell>
          <cell r="G1492" t="str">
            <v>D</v>
          </cell>
          <cell r="H1492" t="str">
            <v>San Diego Global Vision Academy</v>
          </cell>
          <cell r="I1492" t="str">
            <v>UNIFIED</v>
          </cell>
          <cell r="J1492">
            <v>69764</v>
          </cell>
        </row>
        <row r="1493">
          <cell r="A1493">
            <v>12388</v>
          </cell>
          <cell r="B1493">
            <v>47</v>
          </cell>
          <cell r="C1493" t="str">
            <v>37</v>
          </cell>
          <cell r="D1493" t="str">
            <v>68338</v>
          </cell>
          <cell r="E1493" t="str">
            <v>122788</v>
          </cell>
          <cell r="F1493" t="str">
            <v>1253</v>
          </cell>
          <cell r="G1493" t="str">
            <v>D</v>
          </cell>
          <cell r="H1493" t="str">
            <v>School for Entrepreneurship and Technology</v>
          </cell>
          <cell r="I1493" t="str">
            <v>UNIFIED</v>
          </cell>
          <cell r="J1493">
            <v>84780</v>
          </cell>
        </row>
        <row r="1494">
          <cell r="A1494">
            <v>12571</v>
          </cell>
          <cell r="B1494">
            <v>47</v>
          </cell>
          <cell r="C1494" t="str">
            <v>37</v>
          </cell>
          <cell r="D1494" t="str">
            <v>68338</v>
          </cell>
          <cell r="E1494" t="str">
            <v>123778</v>
          </cell>
          <cell r="F1494" t="str">
            <v>1279</v>
          </cell>
          <cell r="G1494" t="str">
            <v>D</v>
          </cell>
          <cell r="H1494" t="str">
            <v>Old Town Academy K-8 Charter</v>
          </cell>
          <cell r="I1494" t="str">
            <v>UNIFIED</v>
          </cell>
          <cell r="J1494">
            <v>49988</v>
          </cell>
        </row>
        <row r="1495">
          <cell r="A1495">
            <v>12573</v>
          </cell>
          <cell r="B1495">
            <v>47</v>
          </cell>
          <cell r="C1495" t="str">
            <v>37</v>
          </cell>
          <cell r="D1495" t="str">
            <v>68338</v>
          </cell>
          <cell r="E1495" t="str">
            <v>124347</v>
          </cell>
          <cell r="F1495" t="str">
            <v>1312</v>
          </cell>
          <cell r="G1495" t="str">
            <v>D</v>
          </cell>
          <cell r="H1495" t="str">
            <v>City Heights Preparatory Charter</v>
          </cell>
          <cell r="I1495" t="str">
            <v>UNIFIED</v>
          </cell>
          <cell r="J1495">
            <v>28208</v>
          </cell>
        </row>
        <row r="1496">
          <cell r="A1496">
            <v>12902</v>
          </cell>
          <cell r="B1496">
            <v>47</v>
          </cell>
          <cell r="C1496" t="str">
            <v>37</v>
          </cell>
          <cell r="D1496" t="str">
            <v>68338</v>
          </cell>
          <cell r="E1496" t="str">
            <v>126151</v>
          </cell>
          <cell r="F1496" t="str">
            <v>1426</v>
          </cell>
          <cell r="G1496" t="str">
            <v>D</v>
          </cell>
          <cell r="H1496" t="str">
            <v>Epiphany Prep Charter</v>
          </cell>
          <cell r="I1496" t="str">
            <v>UNIFIED</v>
          </cell>
          <cell r="J1496">
            <v>0</v>
          </cell>
        </row>
        <row r="1497">
          <cell r="A1497">
            <v>12768</v>
          </cell>
          <cell r="B1497">
            <v>47</v>
          </cell>
          <cell r="C1497" t="str">
            <v>37</v>
          </cell>
          <cell r="D1497" t="str">
            <v>68338</v>
          </cell>
          <cell r="E1497" t="str">
            <v>126730</v>
          </cell>
          <cell r="F1497" t="str">
            <v>1447</v>
          </cell>
          <cell r="G1497" t="str">
            <v>D</v>
          </cell>
          <cell r="H1497" t="str">
            <v>Kavod Elementary Charter</v>
          </cell>
          <cell r="I1497" t="str">
            <v>UNIFIED</v>
          </cell>
          <cell r="J1497">
            <v>34326</v>
          </cell>
        </row>
        <row r="1498">
          <cell r="A1498">
            <v>12893</v>
          </cell>
          <cell r="B1498">
            <v>47</v>
          </cell>
          <cell r="C1498" t="str">
            <v>37</v>
          </cell>
          <cell r="D1498" t="str">
            <v>68338</v>
          </cell>
          <cell r="E1498" t="str">
            <v>127647</v>
          </cell>
          <cell r="F1498" t="str">
            <v>1302</v>
          </cell>
          <cell r="G1498" t="str">
            <v>D</v>
          </cell>
          <cell r="H1498" t="str">
            <v>E3 Civic High</v>
          </cell>
          <cell r="I1498" t="str">
            <v>UNIFIED</v>
          </cell>
          <cell r="J1498">
            <v>78286</v>
          </cell>
        </row>
        <row r="1499">
          <cell r="A1499">
            <v>12920</v>
          </cell>
          <cell r="B1499">
            <v>47</v>
          </cell>
          <cell r="C1499" t="str">
            <v>37</v>
          </cell>
          <cell r="D1499" t="str">
            <v>68338</v>
          </cell>
          <cell r="E1499" t="str">
            <v>127654</v>
          </cell>
          <cell r="F1499" t="str">
            <v>1510</v>
          </cell>
          <cell r="G1499" t="str">
            <v>D</v>
          </cell>
          <cell r="H1499" t="str">
            <v>San Diego Cooperative Charter School 2</v>
          </cell>
          <cell r="I1499" t="str">
            <v>UNIFIED</v>
          </cell>
          <cell r="J1499">
            <v>0</v>
          </cell>
        </row>
        <row r="1500">
          <cell r="A1500">
            <v>12924</v>
          </cell>
          <cell r="B1500">
            <v>47</v>
          </cell>
          <cell r="C1500" t="str">
            <v>37</v>
          </cell>
          <cell r="D1500" t="str">
            <v>68338</v>
          </cell>
          <cell r="E1500" t="str">
            <v>128066</v>
          </cell>
          <cell r="F1500" t="str">
            <v>1517</v>
          </cell>
          <cell r="G1500" t="str">
            <v>D</v>
          </cell>
          <cell r="H1500" t="str">
            <v>Health Sciences Middle</v>
          </cell>
          <cell r="I1500" t="str">
            <v>UNIFIED</v>
          </cell>
          <cell r="J1500">
            <v>24602</v>
          </cell>
        </row>
        <row r="1501">
          <cell r="A1501">
            <v>13984</v>
          </cell>
          <cell r="B1501">
            <v>47</v>
          </cell>
          <cell r="C1501" t="str">
            <v>37</v>
          </cell>
          <cell r="D1501" t="str">
            <v>68338</v>
          </cell>
          <cell r="E1501" t="str">
            <v>128744</v>
          </cell>
          <cell r="F1501" t="str">
            <v>1600</v>
          </cell>
          <cell r="G1501" t="str">
            <v>D</v>
          </cell>
          <cell r="H1501" t="str">
            <v>Laurel Preparatory Academy</v>
          </cell>
          <cell r="I1501" t="str">
            <v>UNIFIED</v>
          </cell>
          <cell r="J1501">
            <v>0</v>
          </cell>
        </row>
        <row r="1502">
          <cell r="A1502">
            <v>14085</v>
          </cell>
          <cell r="B1502">
            <v>47</v>
          </cell>
          <cell r="C1502" t="str">
            <v>37</v>
          </cell>
          <cell r="D1502" t="str">
            <v>68338</v>
          </cell>
          <cell r="E1502" t="str">
            <v>129387</v>
          </cell>
          <cell r="F1502" t="str">
            <v>1634</v>
          </cell>
          <cell r="G1502" t="str">
            <v>D</v>
          </cell>
          <cell r="H1502" t="str">
            <v>Empower Charter</v>
          </cell>
          <cell r="I1502" t="str">
            <v>UNIFIED</v>
          </cell>
          <cell r="J1502">
            <v>24948</v>
          </cell>
        </row>
        <row r="1503">
          <cell r="A1503">
            <v>14086</v>
          </cell>
          <cell r="B1503">
            <v>47</v>
          </cell>
          <cell r="C1503" t="str">
            <v>37</v>
          </cell>
          <cell r="D1503" t="str">
            <v>68338</v>
          </cell>
          <cell r="E1503" t="str">
            <v>129395</v>
          </cell>
          <cell r="F1503" t="str">
            <v>1633</v>
          </cell>
          <cell r="G1503" t="str">
            <v>D</v>
          </cell>
          <cell r="H1503" t="str">
            <v>Elevate Elementary</v>
          </cell>
          <cell r="I1503" t="str">
            <v>UNIFIED</v>
          </cell>
          <cell r="J1503">
            <v>58754</v>
          </cell>
        </row>
        <row r="1504">
          <cell r="A1504">
            <v>14224</v>
          </cell>
          <cell r="B1504">
            <v>47</v>
          </cell>
          <cell r="C1504" t="str">
            <v>37</v>
          </cell>
          <cell r="D1504" t="str">
            <v>68338</v>
          </cell>
          <cell r="E1504" t="str">
            <v>131565</v>
          </cell>
          <cell r="F1504" t="str">
            <v>1709</v>
          </cell>
          <cell r="G1504" t="str">
            <v>D</v>
          </cell>
          <cell r="H1504" t="str">
            <v>High Tech Elementary Point Loma</v>
          </cell>
          <cell r="I1504" t="str">
            <v>UNIFIED</v>
          </cell>
          <cell r="J1504">
            <v>81142</v>
          </cell>
        </row>
        <row r="1505">
          <cell r="A1505">
            <v>14225</v>
          </cell>
          <cell r="B1505">
            <v>47</v>
          </cell>
          <cell r="C1505" t="str">
            <v>37</v>
          </cell>
          <cell r="D1505" t="str">
            <v>68338</v>
          </cell>
          <cell r="E1505" t="str">
            <v>131979</v>
          </cell>
          <cell r="F1505" t="str">
            <v>1719</v>
          </cell>
          <cell r="G1505" t="str">
            <v>D</v>
          </cell>
          <cell r="H1505" t="str">
            <v>Ingenuity Charter School</v>
          </cell>
          <cell r="I1505" t="str">
            <v>UNIFIED</v>
          </cell>
          <cell r="J1505">
            <v>35534</v>
          </cell>
        </row>
        <row r="1506">
          <cell r="A1506">
            <v>12009</v>
          </cell>
          <cell r="B1506">
            <v>47</v>
          </cell>
          <cell r="C1506" t="str">
            <v>37</v>
          </cell>
          <cell r="D1506" t="str">
            <v>68338</v>
          </cell>
          <cell r="E1506" t="str">
            <v>135913</v>
          </cell>
          <cell r="F1506" t="str">
            <v>1008</v>
          </cell>
          <cell r="G1506" t="str">
            <v>D</v>
          </cell>
          <cell r="H1506" t="str">
            <v>Urban Discovery Academy Charter</v>
          </cell>
          <cell r="I1506" t="str">
            <v>UNIFIED</v>
          </cell>
          <cell r="J1506">
            <v>113012</v>
          </cell>
        </row>
        <row r="1507">
          <cell r="A1507">
            <v>12572</v>
          </cell>
          <cell r="B1507">
            <v>47</v>
          </cell>
          <cell r="C1507" t="str">
            <v>37</v>
          </cell>
          <cell r="D1507" t="str">
            <v>68338</v>
          </cell>
          <cell r="E1507" t="str">
            <v>136663</v>
          </cell>
          <cell r="F1507" t="str">
            <v>1301</v>
          </cell>
          <cell r="G1507" t="str">
            <v>D</v>
          </cell>
          <cell r="H1507" t="str">
            <v>America's Finest Charter</v>
          </cell>
          <cell r="I1507" t="str">
            <v>UNIFIED</v>
          </cell>
          <cell r="J1507">
            <v>86566</v>
          </cell>
        </row>
        <row r="1508">
          <cell r="A1508">
            <v>1327</v>
          </cell>
          <cell r="B1508">
            <v>47</v>
          </cell>
          <cell r="C1508" t="str">
            <v>37</v>
          </cell>
          <cell r="D1508" t="str">
            <v>68338</v>
          </cell>
          <cell r="E1508" t="str">
            <v>3730959</v>
          </cell>
          <cell r="F1508" t="str">
            <v>0028</v>
          </cell>
          <cell r="G1508" t="str">
            <v>D</v>
          </cell>
          <cell r="H1508" t="str">
            <v>Charter School of San Diego</v>
          </cell>
          <cell r="I1508" t="str">
            <v>UNIFIED</v>
          </cell>
          <cell r="J1508">
            <v>542148</v>
          </cell>
        </row>
        <row r="1509">
          <cell r="A1509">
            <v>1328</v>
          </cell>
          <cell r="B1509">
            <v>47</v>
          </cell>
          <cell r="C1509" t="str">
            <v>37</v>
          </cell>
          <cell r="D1509" t="str">
            <v>68338</v>
          </cell>
          <cell r="E1509" t="str">
            <v>3731189</v>
          </cell>
          <cell r="F1509" t="str">
            <v>0169</v>
          </cell>
          <cell r="G1509" t="str">
            <v>D</v>
          </cell>
          <cell r="H1509" t="str">
            <v>Preuss School UCSD</v>
          </cell>
          <cell r="I1509" t="str">
            <v>UNIFIED</v>
          </cell>
          <cell r="J1509">
            <v>160978</v>
          </cell>
        </row>
        <row r="1510">
          <cell r="A1510">
            <v>1329</v>
          </cell>
          <cell r="B1510">
            <v>47</v>
          </cell>
          <cell r="C1510" t="str">
            <v>37</v>
          </cell>
          <cell r="D1510" t="str">
            <v>68338</v>
          </cell>
          <cell r="E1510" t="str">
            <v>3731247</v>
          </cell>
          <cell r="F1510" t="str">
            <v>0269</v>
          </cell>
          <cell r="G1510" t="str">
            <v>D</v>
          </cell>
          <cell r="H1510" t="str">
            <v>High Tech High</v>
          </cell>
          <cell r="I1510" t="str">
            <v>UNIFIED</v>
          </cell>
          <cell r="J1510">
            <v>207118</v>
          </cell>
        </row>
        <row r="1511">
          <cell r="A1511">
            <v>1331</v>
          </cell>
          <cell r="B1511">
            <v>47</v>
          </cell>
          <cell r="C1511" t="str">
            <v>37</v>
          </cell>
          <cell r="D1511" t="str">
            <v>68338</v>
          </cell>
          <cell r="E1511" t="str">
            <v>3731395</v>
          </cell>
          <cell r="F1511" t="str">
            <v>0406</v>
          </cell>
          <cell r="G1511" t="str">
            <v>D</v>
          </cell>
          <cell r="H1511" t="str">
            <v>Audeo Charter</v>
          </cell>
          <cell r="I1511" t="str">
            <v>UNIFIED</v>
          </cell>
          <cell r="J1511">
            <v>151776</v>
          </cell>
        </row>
        <row r="1512">
          <cell r="A1512">
            <v>1332</v>
          </cell>
          <cell r="B1512">
            <v>47</v>
          </cell>
          <cell r="C1512" t="str">
            <v>37</v>
          </cell>
          <cell r="D1512" t="str">
            <v>68338</v>
          </cell>
          <cell r="E1512" t="str">
            <v>6039457</v>
          </cell>
          <cell r="F1512" t="str">
            <v>0033</v>
          </cell>
          <cell r="G1512" t="str">
            <v>D</v>
          </cell>
          <cell r="H1512" t="str">
            <v>Darnall Charter</v>
          </cell>
          <cell r="I1512" t="str">
            <v>UNIFIED</v>
          </cell>
          <cell r="J1512">
            <v>121216</v>
          </cell>
        </row>
        <row r="1513">
          <cell r="A1513">
            <v>7179</v>
          </cell>
          <cell r="B1513">
            <v>47</v>
          </cell>
          <cell r="C1513" t="str">
            <v>37</v>
          </cell>
          <cell r="D1513" t="str">
            <v>68338</v>
          </cell>
          <cell r="E1513" t="str">
            <v>6039812</v>
          </cell>
          <cell r="F1513" t="str">
            <v>0695</v>
          </cell>
          <cell r="G1513" t="str">
            <v>D</v>
          </cell>
          <cell r="H1513" t="str">
            <v>Keiller Leadership Academy</v>
          </cell>
          <cell r="I1513" t="str">
            <v>UNIFIED</v>
          </cell>
          <cell r="J1513">
            <v>111672</v>
          </cell>
        </row>
        <row r="1514">
          <cell r="A1514">
            <v>1333</v>
          </cell>
          <cell r="B1514">
            <v>47</v>
          </cell>
          <cell r="C1514" t="str">
            <v>37</v>
          </cell>
          <cell r="D1514" t="str">
            <v>68338</v>
          </cell>
          <cell r="E1514" t="str">
            <v>6040018</v>
          </cell>
          <cell r="F1514" t="str">
            <v>0046</v>
          </cell>
          <cell r="G1514" t="str">
            <v>D</v>
          </cell>
          <cell r="H1514" t="str">
            <v>Harriet Tubman Village Charter</v>
          </cell>
          <cell r="I1514" t="str">
            <v>UNIFIED</v>
          </cell>
          <cell r="J1514">
            <v>75934</v>
          </cell>
        </row>
        <row r="1515">
          <cell r="A1515">
            <v>7209</v>
          </cell>
          <cell r="B1515">
            <v>47</v>
          </cell>
          <cell r="C1515" t="str">
            <v>37</v>
          </cell>
          <cell r="D1515" t="str">
            <v>68338</v>
          </cell>
          <cell r="E1515" t="str">
            <v>6040190</v>
          </cell>
          <cell r="F1515" t="str">
            <v>0705</v>
          </cell>
          <cell r="G1515" t="str">
            <v>D</v>
          </cell>
          <cell r="H1515" t="str">
            <v>King-Chavez Primary Academy</v>
          </cell>
          <cell r="I1515" t="str">
            <v>UNIFIED</v>
          </cell>
          <cell r="J1515">
            <v>70696</v>
          </cell>
        </row>
        <row r="1516">
          <cell r="A1516">
            <v>1335</v>
          </cell>
          <cell r="B1516">
            <v>47</v>
          </cell>
          <cell r="C1516" t="str">
            <v>37</v>
          </cell>
          <cell r="D1516" t="str">
            <v>68338</v>
          </cell>
          <cell r="E1516" t="str">
            <v>6061964</v>
          </cell>
          <cell r="F1516" t="str">
            <v>0048</v>
          </cell>
          <cell r="G1516" t="str">
            <v>D</v>
          </cell>
          <cell r="H1516" t="str">
            <v>The O'Farrell Charter</v>
          </cell>
          <cell r="I1516" t="str">
            <v>UNIFIED</v>
          </cell>
          <cell r="J1516">
            <v>344396</v>
          </cell>
        </row>
        <row r="1517">
          <cell r="A1517">
            <v>1336</v>
          </cell>
          <cell r="B1517">
            <v>47</v>
          </cell>
          <cell r="C1517" t="str">
            <v>37</v>
          </cell>
          <cell r="D1517" t="str">
            <v>68338</v>
          </cell>
          <cell r="E1517" t="str">
            <v>6113211</v>
          </cell>
          <cell r="F1517" t="str">
            <v>0095</v>
          </cell>
          <cell r="G1517" t="str">
            <v>D</v>
          </cell>
          <cell r="H1517" t="str">
            <v>McGill School of Success</v>
          </cell>
          <cell r="I1517" t="str">
            <v>UNIFIED</v>
          </cell>
          <cell r="J1517">
            <v>29724</v>
          </cell>
        </row>
        <row r="1518">
          <cell r="A1518">
            <v>1338</v>
          </cell>
          <cell r="B1518">
            <v>47</v>
          </cell>
          <cell r="C1518" t="str">
            <v>37</v>
          </cell>
          <cell r="D1518" t="str">
            <v>68338</v>
          </cell>
          <cell r="E1518" t="str">
            <v>6115570</v>
          </cell>
          <cell r="F1518" t="str">
            <v>0081</v>
          </cell>
          <cell r="G1518" t="str">
            <v>D</v>
          </cell>
          <cell r="H1518" t="str">
            <v>Museum</v>
          </cell>
          <cell r="I1518" t="str">
            <v>UNIFIED</v>
          </cell>
          <cell r="J1518">
            <v>44510</v>
          </cell>
        </row>
        <row r="1519">
          <cell r="A1519">
            <v>1340</v>
          </cell>
          <cell r="B1519">
            <v>47</v>
          </cell>
          <cell r="C1519" t="str">
            <v>37</v>
          </cell>
          <cell r="D1519" t="str">
            <v>68338</v>
          </cell>
          <cell r="E1519" t="str">
            <v>6117279</v>
          </cell>
          <cell r="F1519" t="str">
            <v>0264</v>
          </cell>
          <cell r="G1519" t="str">
            <v>D</v>
          </cell>
          <cell r="H1519" t="str">
            <v>Holly Drive Leadership Academy</v>
          </cell>
          <cell r="I1519" t="str">
            <v>UNIFIED</v>
          </cell>
          <cell r="J1519">
            <v>24826</v>
          </cell>
        </row>
        <row r="1520">
          <cell r="A1520">
            <v>1342</v>
          </cell>
          <cell r="B1520">
            <v>47</v>
          </cell>
          <cell r="C1520" t="str">
            <v>37</v>
          </cell>
          <cell r="D1520" t="str">
            <v>68338</v>
          </cell>
          <cell r="E1520" t="str">
            <v>6117683</v>
          </cell>
          <cell r="F1520" t="str">
            <v>0278</v>
          </cell>
          <cell r="G1520" t="str">
            <v>D</v>
          </cell>
          <cell r="H1520" t="str">
            <v>High Tech Elementary Explorer</v>
          </cell>
          <cell r="I1520" t="str">
            <v>UNIFIED</v>
          </cell>
          <cell r="J1520">
            <v>67776</v>
          </cell>
        </row>
        <row r="1521">
          <cell r="A1521">
            <v>1343</v>
          </cell>
          <cell r="B1521">
            <v>47</v>
          </cell>
          <cell r="C1521" t="str">
            <v>37</v>
          </cell>
          <cell r="D1521" t="str">
            <v>68338</v>
          </cell>
          <cell r="E1521" t="str">
            <v>6119168</v>
          </cell>
          <cell r="F1521" t="str">
            <v>0396</v>
          </cell>
          <cell r="G1521" t="str">
            <v>D</v>
          </cell>
          <cell r="H1521" t="str">
            <v>San Diego Cooperative Charter</v>
          </cell>
          <cell r="I1521" t="str">
            <v>UNIFIED</v>
          </cell>
          <cell r="J1521">
            <v>89282</v>
          </cell>
        </row>
        <row r="1522">
          <cell r="A1522">
            <v>1344</v>
          </cell>
          <cell r="B1522">
            <v>47</v>
          </cell>
          <cell r="C1522" t="str">
            <v>37</v>
          </cell>
          <cell r="D1522" t="str">
            <v>68338</v>
          </cell>
          <cell r="E1522" t="str">
            <v>6119598</v>
          </cell>
          <cell r="F1522" t="str">
            <v>0420</v>
          </cell>
          <cell r="G1522" t="str">
            <v>D</v>
          </cell>
          <cell r="H1522" t="str">
            <v>King-Chavez Academy of Excellence</v>
          </cell>
          <cell r="I1522" t="str">
            <v>UNIFIED</v>
          </cell>
          <cell r="J1522">
            <v>59932</v>
          </cell>
        </row>
        <row r="1523">
          <cell r="A1523">
            <v>1345</v>
          </cell>
          <cell r="B1523">
            <v>47</v>
          </cell>
          <cell r="C1523" t="str">
            <v>37</v>
          </cell>
          <cell r="D1523" t="str">
            <v>68338</v>
          </cell>
          <cell r="E1523" t="str">
            <v>6120935</v>
          </cell>
          <cell r="F1523" t="str">
            <v>0488</v>
          </cell>
          <cell r="G1523" t="str">
            <v>D</v>
          </cell>
          <cell r="H1523" t="str">
            <v>Albert Einstein Academy Charter Elementary</v>
          </cell>
          <cell r="I1523" t="str">
            <v>UNIFIED</v>
          </cell>
          <cell r="J1523">
            <v>154858</v>
          </cell>
        </row>
        <row r="1524">
          <cell r="A1524">
            <v>655</v>
          </cell>
          <cell r="B1524">
            <v>47</v>
          </cell>
          <cell r="C1524" t="str">
            <v>37</v>
          </cell>
          <cell r="D1524" t="str">
            <v>68346</v>
          </cell>
          <cell r="E1524" t="str">
            <v>0</v>
          </cell>
          <cell r="H1524" t="str">
            <v>San Dieguito Union High</v>
          </cell>
          <cell r="I1524" t="str">
            <v>HIGH</v>
          </cell>
          <cell r="J1524">
            <v>2505024</v>
          </cell>
        </row>
        <row r="1525">
          <cell r="A1525">
            <v>656</v>
          </cell>
          <cell r="B1525">
            <v>47</v>
          </cell>
          <cell r="C1525" t="str">
            <v>37</v>
          </cell>
          <cell r="D1525" t="str">
            <v>68353</v>
          </cell>
          <cell r="E1525" t="str">
            <v>0</v>
          </cell>
          <cell r="H1525" t="str">
            <v>San Pasqual Union Elementary</v>
          </cell>
          <cell r="I1525" t="str">
            <v>ELEMENTARY</v>
          </cell>
          <cell r="J1525">
            <v>828488</v>
          </cell>
        </row>
        <row r="1526">
          <cell r="A1526">
            <v>657</v>
          </cell>
          <cell r="B1526">
            <v>47</v>
          </cell>
          <cell r="C1526" t="str">
            <v>37</v>
          </cell>
          <cell r="D1526" t="str">
            <v>68361</v>
          </cell>
          <cell r="E1526" t="str">
            <v>0</v>
          </cell>
          <cell r="H1526" t="str">
            <v>Santee</v>
          </cell>
          <cell r="I1526" t="str">
            <v>ELEMENTARY</v>
          </cell>
          <cell r="J1526">
            <v>9306169</v>
          </cell>
        </row>
        <row r="1527">
          <cell r="A1527">
            <v>658</v>
          </cell>
          <cell r="B1527">
            <v>47</v>
          </cell>
          <cell r="C1527" t="str">
            <v>37</v>
          </cell>
          <cell r="D1527" t="str">
            <v>68379</v>
          </cell>
          <cell r="E1527" t="str">
            <v>0</v>
          </cell>
          <cell r="H1527" t="str">
            <v>San Ysidro Elementary</v>
          </cell>
          <cell r="I1527" t="str">
            <v>ELEMENTARY</v>
          </cell>
          <cell r="J1527">
            <v>4136317</v>
          </cell>
        </row>
        <row r="1528">
          <cell r="A1528">
            <v>659</v>
          </cell>
          <cell r="B1528">
            <v>47</v>
          </cell>
          <cell r="C1528" t="str">
            <v>37</v>
          </cell>
          <cell r="D1528" t="str">
            <v>68387</v>
          </cell>
          <cell r="E1528" t="str">
            <v>0</v>
          </cell>
          <cell r="H1528" t="str">
            <v>Solana Beach Elementary</v>
          </cell>
          <cell r="I1528" t="str">
            <v>ELEMENTARY</v>
          </cell>
          <cell r="J1528">
            <v>580108</v>
          </cell>
        </row>
        <row r="1529">
          <cell r="A1529">
            <v>660</v>
          </cell>
          <cell r="B1529">
            <v>47</v>
          </cell>
          <cell r="C1529" t="str">
            <v>37</v>
          </cell>
          <cell r="D1529" t="str">
            <v>68395</v>
          </cell>
          <cell r="E1529" t="str">
            <v>0</v>
          </cell>
          <cell r="H1529" t="str">
            <v>South Bay Union</v>
          </cell>
          <cell r="I1529" t="str">
            <v>ELEMENTARY</v>
          </cell>
          <cell r="J1529">
            <v>7490814</v>
          </cell>
        </row>
        <row r="1530">
          <cell r="A1530">
            <v>7299</v>
          </cell>
          <cell r="B1530">
            <v>47</v>
          </cell>
          <cell r="C1530" t="str">
            <v>37</v>
          </cell>
          <cell r="D1530" t="str">
            <v>68395</v>
          </cell>
          <cell r="E1530" t="str">
            <v>6040505</v>
          </cell>
          <cell r="F1530" t="str">
            <v>1418</v>
          </cell>
          <cell r="G1530" t="str">
            <v>L</v>
          </cell>
          <cell r="H1530" t="str">
            <v>Imperial Beach Charter</v>
          </cell>
          <cell r="I1530" t="str">
            <v>ELEMENTARY</v>
          </cell>
          <cell r="J1530">
            <v>1253290</v>
          </cell>
        </row>
        <row r="1531">
          <cell r="A1531">
            <v>7300</v>
          </cell>
          <cell r="B1531">
            <v>47</v>
          </cell>
          <cell r="C1531" t="str">
            <v>37</v>
          </cell>
          <cell r="D1531" t="str">
            <v>68395</v>
          </cell>
          <cell r="E1531" t="str">
            <v>6040513</v>
          </cell>
          <cell r="F1531" t="str">
            <v>1252</v>
          </cell>
          <cell r="G1531" t="str">
            <v>L</v>
          </cell>
          <cell r="H1531" t="str">
            <v>Nestor Language Academy Charter</v>
          </cell>
          <cell r="I1531" t="str">
            <v>ELEMENTARY</v>
          </cell>
          <cell r="J1531">
            <v>1380028</v>
          </cell>
        </row>
        <row r="1532">
          <cell r="A1532">
            <v>661</v>
          </cell>
          <cell r="B1532">
            <v>47</v>
          </cell>
          <cell r="C1532" t="str">
            <v>37</v>
          </cell>
          <cell r="D1532" t="str">
            <v>68403</v>
          </cell>
          <cell r="E1532" t="str">
            <v>0</v>
          </cell>
          <cell r="H1532" t="str">
            <v>Spencer Valley Elementary</v>
          </cell>
          <cell r="I1532" t="str">
            <v>ELEMENTARY</v>
          </cell>
          <cell r="J1532">
            <v>66830</v>
          </cell>
        </row>
        <row r="1533">
          <cell r="A1533">
            <v>12705</v>
          </cell>
          <cell r="B1533">
            <v>47</v>
          </cell>
          <cell r="C1533" t="str">
            <v>37</v>
          </cell>
          <cell r="D1533" t="str">
            <v>68403</v>
          </cell>
          <cell r="E1533" t="str">
            <v>125401</v>
          </cell>
          <cell r="F1533" t="str">
            <v>1371</v>
          </cell>
          <cell r="G1533" t="str">
            <v>D</v>
          </cell>
          <cell r="H1533" t="str">
            <v>Insight @ San Diego</v>
          </cell>
          <cell r="I1533" t="str">
            <v>ELEMENTARY</v>
          </cell>
          <cell r="J1533">
            <v>333832</v>
          </cell>
        </row>
        <row r="1534">
          <cell r="A1534">
            <v>1348</v>
          </cell>
          <cell r="B1534">
            <v>47</v>
          </cell>
          <cell r="C1534" t="str">
            <v>37</v>
          </cell>
          <cell r="D1534" t="str">
            <v>68403</v>
          </cell>
          <cell r="E1534" t="str">
            <v>6120893</v>
          </cell>
          <cell r="F1534" t="str">
            <v>0493</v>
          </cell>
          <cell r="G1534" t="str">
            <v>D</v>
          </cell>
          <cell r="H1534" t="str">
            <v>California Virtual Academy @ San Diego</v>
          </cell>
          <cell r="I1534" t="str">
            <v>ELEMENTARY</v>
          </cell>
          <cell r="J1534">
            <v>3000407</v>
          </cell>
        </row>
        <row r="1535">
          <cell r="A1535">
            <v>662</v>
          </cell>
          <cell r="B1535">
            <v>47</v>
          </cell>
          <cell r="C1535" t="str">
            <v>37</v>
          </cell>
          <cell r="D1535" t="str">
            <v>68411</v>
          </cell>
          <cell r="E1535" t="str">
            <v>0</v>
          </cell>
          <cell r="H1535" t="str">
            <v>Sweetwater Union High</v>
          </cell>
          <cell r="I1535" t="str">
            <v>HIGH</v>
          </cell>
          <cell r="J1535">
            <v>64114983</v>
          </cell>
        </row>
        <row r="1536">
          <cell r="A1536">
            <v>12738</v>
          </cell>
          <cell r="B1536">
            <v>47</v>
          </cell>
          <cell r="C1536" t="str">
            <v>37</v>
          </cell>
          <cell r="D1536" t="str">
            <v>68411</v>
          </cell>
          <cell r="E1536" t="str">
            <v>126086</v>
          </cell>
          <cell r="F1536" t="str">
            <v>1407</v>
          </cell>
          <cell r="G1536" t="str">
            <v>D</v>
          </cell>
          <cell r="H1536" t="str">
            <v>Hawking S.T.E.A.M. Charter</v>
          </cell>
          <cell r="I1536" t="str">
            <v>HIGH</v>
          </cell>
          <cell r="J1536">
            <v>639927</v>
          </cell>
        </row>
        <row r="1537">
          <cell r="A1537">
            <v>12926</v>
          </cell>
          <cell r="B1537">
            <v>47</v>
          </cell>
          <cell r="C1537" t="str">
            <v>37</v>
          </cell>
          <cell r="D1537" t="str">
            <v>68411</v>
          </cell>
          <cell r="E1537" t="str">
            <v>128082</v>
          </cell>
          <cell r="F1537" t="str">
            <v>1524</v>
          </cell>
          <cell r="G1537" t="str">
            <v>D</v>
          </cell>
          <cell r="H1537" t="str">
            <v>Hawking S.T.E.A.M. Charter School 2</v>
          </cell>
          <cell r="I1537" t="str">
            <v>HIGH</v>
          </cell>
          <cell r="J1537">
            <v>0</v>
          </cell>
        </row>
        <row r="1538">
          <cell r="A1538">
            <v>1349</v>
          </cell>
          <cell r="B1538">
            <v>47</v>
          </cell>
          <cell r="C1538" t="str">
            <v>37</v>
          </cell>
          <cell r="D1538" t="str">
            <v>68411</v>
          </cell>
          <cell r="E1538" t="str">
            <v>3731304</v>
          </cell>
          <cell r="F1538" t="str">
            <v>0303</v>
          </cell>
          <cell r="G1538" t="str">
            <v>D</v>
          </cell>
          <cell r="H1538" t="str">
            <v>MAAC Community Charter</v>
          </cell>
          <cell r="I1538" t="str">
            <v>HIGH</v>
          </cell>
          <cell r="J1538">
            <v>384766</v>
          </cell>
        </row>
        <row r="1539">
          <cell r="A1539">
            <v>663</v>
          </cell>
          <cell r="B1539">
            <v>47</v>
          </cell>
          <cell r="C1539" t="str">
            <v>37</v>
          </cell>
          <cell r="D1539" t="str">
            <v>68437</v>
          </cell>
          <cell r="E1539" t="str">
            <v>0</v>
          </cell>
          <cell r="H1539" t="str">
            <v>Vallecitos Elementary</v>
          </cell>
          <cell r="I1539" t="str">
            <v>ELEMENTARY</v>
          </cell>
          <cell r="J1539">
            <v>286627</v>
          </cell>
        </row>
        <row r="1540">
          <cell r="A1540">
            <v>13970</v>
          </cell>
          <cell r="B1540">
            <v>47</v>
          </cell>
          <cell r="C1540" t="str">
            <v>37</v>
          </cell>
          <cell r="D1540" t="str">
            <v>68437</v>
          </cell>
          <cell r="E1540" t="str">
            <v>128470</v>
          </cell>
          <cell r="F1540" t="str">
            <v>1559</v>
          </cell>
          <cell r="G1540" t="str">
            <v>D</v>
          </cell>
          <cell r="H1540" t="str">
            <v>Taylion San Diego Academy</v>
          </cell>
          <cell r="I1540" t="str">
            <v>ELEMENTARY</v>
          </cell>
          <cell r="J1540">
            <v>38826</v>
          </cell>
        </row>
        <row r="1541">
          <cell r="A1541">
            <v>664</v>
          </cell>
          <cell r="B1541">
            <v>47</v>
          </cell>
          <cell r="C1541" t="str">
            <v>37</v>
          </cell>
          <cell r="D1541" t="str">
            <v>68452</v>
          </cell>
          <cell r="E1541" t="str">
            <v>0</v>
          </cell>
          <cell r="H1541" t="str">
            <v>Vista Unified</v>
          </cell>
          <cell r="I1541" t="str">
            <v>UNIFIED</v>
          </cell>
          <cell r="J1541">
            <v>31310376</v>
          </cell>
        </row>
        <row r="1542">
          <cell r="A1542">
            <v>9684</v>
          </cell>
          <cell r="B1542">
            <v>47</v>
          </cell>
          <cell r="C1542" t="str">
            <v>37</v>
          </cell>
          <cell r="D1542" t="str">
            <v>68452</v>
          </cell>
          <cell r="E1542" t="str">
            <v>106120</v>
          </cell>
          <cell r="F1542" t="str">
            <v>0627</v>
          </cell>
          <cell r="G1542" t="str">
            <v>D</v>
          </cell>
          <cell r="H1542" t="str">
            <v>SIATech</v>
          </cell>
          <cell r="I1542" t="str">
            <v>UNIFIED</v>
          </cell>
          <cell r="J1542">
            <v>1661554</v>
          </cell>
        </row>
        <row r="1543">
          <cell r="A1543">
            <v>12011</v>
          </cell>
          <cell r="B1543">
            <v>47</v>
          </cell>
          <cell r="C1543" t="str">
            <v>37</v>
          </cell>
          <cell r="D1543" t="str">
            <v>68452</v>
          </cell>
          <cell r="E1543" t="str">
            <v>114264</v>
          </cell>
          <cell r="F1543" t="str">
            <v>0884</v>
          </cell>
          <cell r="G1543" t="str">
            <v>D</v>
          </cell>
          <cell r="H1543" t="str">
            <v>North County Trade Tech High</v>
          </cell>
          <cell r="I1543" t="str">
            <v>UNIFIED</v>
          </cell>
          <cell r="J1543">
            <v>279835</v>
          </cell>
        </row>
        <row r="1544">
          <cell r="A1544">
            <v>12617</v>
          </cell>
          <cell r="B1544">
            <v>47</v>
          </cell>
          <cell r="C1544" t="str">
            <v>37</v>
          </cell>
          <cell r="D1544" t="str">
            <v>68452</v>
          </cell>
          <cell r="E1544" t="str">
            <v>124917</v>
          </cell>
          <cell r="F1544" t="str">
            <v>1351</v>
          </cell>
          <cell r="G1544" t="str">
            <v>D</v>
          </cell>
          <cell r="H1544" t="str">
            <v>Guajome Learning Center</v>
          </cell>
          <cell r="I1544" t="str">
            <v>UNIFIED</v>
          </cell>
          <cell r="J1544">
            <v>134298</v>
          </cell>
        </row>
        <row r="1545">
          <cell r="A1545">
            <v>12952</v>
          </cell>
          <cell r="B1545">
            <v>47</v>
          </cell>
          <cell r="C1545" t="str">
            <v>37</v>
          </cell>
          <cell r="D1545" t="str">
            <v>68452</v>
          </cell>
          <cell r="E1545" t="str">
            <v>128223</v>
          </cell>
          <cell r="F1545" t="str">
            <v>1515</v>
          </cell>
          <cell r="G1545" t="str">
            <v>D</v>
          </cell>
          <cell r="H1545" t="str">
            <v>Bella Mente Montessori Academy</v>
          </cell>
          <cell r="I1545" t="str">
            <v>UNIFIED</v>
          </cell>
          <cell r="J1545">
            <v>121824</v>
          </cell>
        </row>
        <row r="1546">
          <cell r="A1546">
            <v>1350</v>
          </cell>
          <cell r="B1546">
            <v>47</v>
          </cell>
          <cell r="C1546" t="str">
            <v>37</v>
          </cell>
          <cell r="D1546" t="str">
            <v>68452</v>
          </cell>
          <cell r="E1546" t="str">
            <v>3730942</v>
          </cell>
          <cell r="F1546" t="str">
            <v>0050</v>
          </cell>
          <cell r="G1546" t="str">
            <v>D</v>
          </cell>
          <cell r="H1546" t="str">
            <v>Guajome Park Academy Charter</v>
          </cell>
          <cell r="I1546" t="str">
            <v>UNIFIED</v>
          </cell>
          <cell r="J1546">
            <v>2045925</v>
          </cell>
        </row>
        <row r="1547">
          <cell r="A1547">
            <v>665</v>
          </cell>
          <cell r="B1547">
            <v>47</v>
          </cell>
          <cell r="C1547" t="str">
            <v>37</v>
          </cell>
          <cell r="D1547" t="str">
            <v>73551</v>
          </cell>
          <cell r="E1547" t="str">
            <v>0</v>
          </cell>
          <cell r="H1547" t="str">
            <v>Carlsbad Unified</v>
          </cell>
          <cell r="I1547" t="str">
            <v>UNIFIED</v>
          </cell>
          <cell r="J1547">
            <v>2180194</v>
          </cell>
        </row>
        <row r="1548">
          <cell r="A1548">
            <v>666</v>
          </cell>
          <cell r="B1548">
            <v>47</v>
          </cell>
          <cell r="C1548" t="str">
            <v>37</v>
          </cell>
          <cell r="D1548" t="str">
            <v>73569</v>
          </cell>
          <cell r="E1548" t="str">
            <v>0</v>
          </cell>
          <cell r="H1548" t="str">
            <v>Oceanside Unified</v>
          </cell>
          <cell r="I1548" t="str">
            <v>UNIFIED</v>
          </cell>
          <cell r="J1548">
            <v>25824690</v>
          </cell>
        </row>
        <row r="1549">
          <cell r="A1549">
            <v>9642</v>
          </cell>
          <cell r="B1549">
            <v>47</v>
          </cell>
          <cell r="C1549" t="str">
            <v>37</v>
          </cell>
          <cell r="D1549" t="str">
            <v>73569</v>
          </cell>
          <cell r="E1549" t="str">
            <v>136267</v>
          </cell>
          <cell r="F1549" t="str">
            <v>0516</v>
          </cell>
          <cell r="G1549" t="str">
            <v>D</v>
          </cell>
          <cell r="H1549" t="str">
            <v>Coastal Academy</v>
          </cell>
          <cell r="I1549" t="str">
            <v>UNIFIED</v>
          </cell>
          <cell r="J1549">
            <v>2794386</v>
          </cell>
        </row>
        <row r="1550">
          <cell r="A1550">
            <v>1352</v>
          </cell>
          <cell r="B1550">
            <v>47</v>
          </cell>
          <cell r="C1550" t="str">
            <v>37</v>
          </cell>
          <cell r="D1550" t="str">
            <v>73569</v>
          </cell>
          <cell r="E1550" t="str">
            <v>3731221</v>
          </cell>
          <cell r="F1550" t="str">
            <v>0247</v>
          </cell>
          <cell r="G1550" t="str">
            <v>D</v>
          </cell>
          <cell r="H1550" t="str">
            <v>Pacific View Charter</v>
          </cell>
          <cell r="I1550" t="str">
            <v>UNIFIED</v>
          </cell>
          <cell r="J1550">
            <v>1004818</v>
          </cell>
        </row>
        <row r="1551">
          <cell r="A1551">
            <v>667</v>
          </cell>
          <cell r="B1551">
            <v>47</v>
          </cell>
          <cell r="C1551" t="str">
            <v>37</v>
          </cell>
          <cell r="D1551" t="str">
            <v>73791</v>
          </cell>
          <cell r="E1551" t="str">
            <v>0</v>
          </cell>
          <cell r="H1551" t="str">
            <v>San Marcos Unified</v>
          </cell>
          <cell r="I1551" t="str">
            <v>UNIFIED</v>
          </cell>
          <cell r="J1551">
            <v>29769918</v>
          </cell>
        </row>
        <row r="1552">
          <cell r="A1552">
            <v>10223</v>
          </cell>
          <cell r="B1552">
            <v>47</v>
          </cell>
          <cell r="C1552" t="str">
            <v>37</v>
          </cell>
          <cell r="D1552" t="str">
            <v>73791</v>
          </cell>
          <cell r="E1552" t="str">
            <v>109785</v>
          </cell>
          <cell r="F1552" t="str">
            <v>0723</v>
          </cell>
          <cell r="G1552" t="str">
            <v>D</v>
          </cell>
          <cell r="H1552" t="str">
            <v>Bayshore Preparatory Charter</v>
          </cell>
          <cell r="I1552" t="str">
            <v>UNIFIED</v>
          </cell>
          <cell r="J1552">
            <v>0</v>
          </cell>
        </row>
        <row r="1553">
          <cell r="A1553">
            <v>668</v>
          </cell>
          <cell r="B1553">
            <v>47</v>
          </cell>
          <cell r="C1553" t="str">
            <v>37</v>
          </cell>
          <cell r="D1553" t="str">
            <v>75416</v>
          </cell>
          <cell r="E1553" t="str">
            <v>0</v>
          </cell>
          <cell r="H1553" t="str">
            <v>Warner Unified</v>
          </cell>
          <cell r="I1553" t="str">
            <v>UNIFIED</v>
          </cell>
          <cell r="J1553">
            <v>342047</v>
          </cell>
        </row>
        <row r="1554">
          <cell r="A1554">
            <v>12389</v>
          </cell>
          <cell r="B1554">
            <v>47</v>
          </cell>
          <cell r="C1554" t="str">
            <v>37</v>
          </cell>
          <cell r="D1554" t="str">
            <v>75416</v>
          </cell>
          <cell r="E1554" t="str">
            <v>122796</v>
          </cell>
          <cell r="F1554" t="str">
            <v>1262</v>
          </cell>
          <cell r="G1554" t="str">
            <v>D</v>
          </cell>
          <cell r="H1554" t="str">
            <v>All Tribes Elementary Charter</v>
          </cell>
          <cell r="I1554" t="str">
            <v>UNIFIED</v>
          </cell>
          <cell r="J1554">
            <v>74804</v>
          </cell>
        </row>
        <row r="1555">
          <cell r="A1555">
            <v>14247</v>
          </cell>
          <cell r="B1555">
            <v>47</v>
          </cell>
          <cell r="C1555" t="str">
            <v>37</v>
          </cell>
          <cell r="D1555" t="str">
            <v>75416</v>
          </cell>
          <cell r="E1555" t="str">
            <v>132472</v>
          </cell>
          <cell r="F1555" t="str">
            <v>1758</v>
          </cell>
          <cell r="G1555" t="str">
            <v>D</v>
          </cell>
          <cell r="H1555" t="str">
            <v>California Pacific Charter Schools - San Diego</v>
          </cell>
          <cell r="I1555" t="str">
            <v>UNIFIED</v>
          </cell>
          <cell r="J1555">
            <v>297576</v>
          </cell>
        </row>
        <row r="1556">
          <cell r="A1556">
            <v>12047</v>
          </cell>
          <cell r="B1556">
            <v>47</v>
          </cell>
          <cell r="C1556" t="str">
            <v>37</v>
          </cell>
          <cell r="D1556" t="str">
            <v>75416</v>
          </cell>
          <cell r="E1556" t="str">
            <v>6119275</v>
          </cell>
          <cell r="F1556" t="str">
            <v>1057</v>
          </cell>
          <cell r="G1556" t="str">
            <v>D</v>
          </cell>
          <cell r="H1556" t="str">
            <v>All Tribes Charter</v>
          </cell>
          <cell r="I1556" t="str">
            <v>UNIFIED</v>
          </cell>
          <cell r="J1556">
            <v>77596</v>
          </cell>
        </row>
        <row r="1557">
          <cell r="A1557">
            <v>669</v>
          </cell>
          <cell r="B1557">
            <v>47</v>
          </cell>
          <cell r="C1557" t="str">
            <v>37</v>
          </cell>
          <cell r="D1557" t="str">
            <v>75614</v>
          </cell>
          <cell r="E1557" t="str">
            <v>0</v>
          </cell>
          <cell r="H1557" t="str">
            <v>Valley Center-Pauma Unified</v>
          </cell>
          <cell r="I1557" t="str">
            <v>UNIFIED</v>
          </cell>
          <cell r="J1557">
            <v>4465791</v>
          </cell>
        </row>
        <row r="1558">
          <cell r="A1558">
            <v>11414</v>
          </cell>
          <cell r="B1558">
            <v>47</v>
          </cell>
          <cell r="C1558" t="str">
            <v>37</v>
          </cell>
          <cell r="D1558" t="str">
            <v>76471</v>
          </cell>
          <cell r="E1558" t="str">
            <v>114678</v>
          </cell>
          <cell r="F1558" t="str">
            <v>0756</v>
          </cell>
          <cell r="G1558" t="str">
            <v>D</v>
          </cell>
          <cell r="H1558" t="str">
            <v>High Tech High Chula Vista</v>
          </cell>
          <cell r="I1558" t="str">
            <v>STATEWIDE BENEFIT CHARTER</v>
          </cell>
          <cell r="J1558">
            <v>1007777</v>
          </cell>
        </row>
        <row r="1559">
          <cell r="A1559">
            <v>11415</v>
          </cell>
          <cell r="B1559">
            <v>47</v>
          </cell>
          <cell r="C1559" t="str">
            <v>37</v>
          </cell>
          <cell r="D1559" t="str">
            <v>76471</v>
          </cell>
          <cell r="E1559" t="str">
            <v>114694</v>
          </cell>
          <cell r="F1559" t="str">
            <v>0756</v>
          </cell>
          <cell r="G1559" t="str">
            <v>D</v>
          </cell>
          <cell r="H1559" t="str">
            <v>High Tech High North County</v>
          </cell>
          <cell r="I1559" t="str">
            <v>STATEWIDE BENEFIT CHARTER</v>
          </cell>
          <cell r="J1559">
            <v>708279</v>
          </cell>
        </row>
        <row r="1560">
          <cell r="A1560">
            <v>12207</v>
          </cell>
          <cell r="B1560">
            <v>47</v>
          </cell>
          <cell r="C1560" t="str">
            <v>37</v>
          </cell>
          <cell r="D1560" t="str">
            <v>76471</v>
          </cell>
          <cell r="E1560" t="str">
            <v>119271</v>
          </cell>
          <cell r="F1560" t="str">
            <v>0756</v>
          </cell>
          <cell r="G1560" t="str">
            <v>D</v>
          </cell>
          <cell r="H1560" t="str">
            <v>High Tech Middle North County</v>
          </cell>
          <cell r="I1560" t="str">
            <v>STATEWIDE BENEFIT CHARTER</v>
          </cell>
          <cell r="J1560">
            <v>471378</v>
          </cell>
        </row>
        <row r="1561">
          <cell r="A1561">
            <v>12574</v>
          </cell>
          <cell r="B1561">
            <v>47</v>
          </cell>
          <cell r="C1561" t="str">
            <v>37</v>
          </cell>
          <cell r="D1561" t="str">
            <v>76471</v>
          </cell>
          <cell r="E1561" t="str">
            <v>123042</v>
          </cell>
          <cell r="F1561" t="str">
            <v>0756</v>
          </cell>
          <cell r="G1561" t="str">
            <v>D</v>
          </cell>
          <cell r="H1561" t="str">
            <v>High Tech Middle Chula Vista</v>
          </cell>
          <cell r="I1561" t="str">
            <v>STATEWIDE BENEFIT CHARTER</v>
          </cell>
          <cell r="J1561">
            <v>466155</v>
          </cell>
        </row>
        <row r="1562">
          <cell r="A1562">
            <v>12575</v>
          </cell>
          <cell r="B1562">
            <v>47</v>
          </cell>
          <cell r="C1562" t="str">
            <v>37</v>
          </cell>
          <cell r="D1562" t="str">
            <v>76471</v>
          </cell>
          <cell r="E1562" t="str">
            <v>123059</v>
          </cell>
          <cell r="F1562" t="str">
            <v>0756</v>
          </cell>
          <cell r="G1562" t="str">
            <v>D</v>
          </cell>
          <cell r="H1562" t="str">
            <v>High Tech Elementary Chula Vista</v>
          </cell>
          <cell r="I1562" t="str">
            <v>STATEWIDE BENEFIT CHARTER</v>
          </cell>
          <cell r="J1562">
            <v>564143</v>
          </cell>
        </row>
        <row r="1563">
          <cell r="A1563">
            <v>12891</v>
          </cell>
          <cell r="B1563">
            <v>47</v>
          </cell>
          <cell r="C1563" t="str">
            <v>37</v>
          </cell>
          <cell r="D1563" t="str">
            <v>76471</v>
          </cell>
          <cell r="E1563" t="str">
            <v>127605</v>
          </cell>
          <cell r="F1563" t="str">
            <v>0756</v>
          </cell>
          <cell r="G1563" t="str">
            <v>D</v>
          </cell>
          <cell r="H1563" t="str">
            <v>High Tech Elementary North County</v>
          </cell>
          <cell r="I1563" t="str">
            <v>STATEWIDE BENEFIT CHARTER</v>
          </cell>
          <cell r="J1563">
            <v>75330</v>
          </cell>
        </row>
        <row r="1564">
          <cell r="A1564">
            <v>14054</v>
          </cell>
          <cell r="B1564">
            <v>47</v>
          </cell>
          <cell r="C1564" t="str">
            <v>37</v>
          </cell>
          <cell r="D1564" t="str">
            <v>76851</v>
          </cell>
          <cell r="E1564" t="str">
            <v>0</v>
          </cell>
          <cell r="H1564" t="str">
            <v>Bonsall Unified</v>
          </cell>
          <cell r="I1564" t="str">
            <v>UNIFIED</v>
          </cell>
          <cell r="J1564">
            <v>3332895</v>
          </cell>
        </row>
        <row r="1565">
          <cell r="A1565">
            <v>14265</v>
          </cell>
          <cell r="B1565">
            <v>47</v>
          </cell>
          <cell r="C1565" t="str">
            <v>37</v>
          </cell>
          <cell r="D1565" t="str">
            <v>76851</v>
          </cell>
          <cell r="E1565" t="str">
            <v>132886</v>
          </cell>
          <cell r="F1565" t="str">
            <v>1767</v>
          </cell>
          <cell r="G1565" t="str">
            <v>D</v>
          </cell>
          <cell r="H1565" t="str">
            <v>Pathways Academy Charter School</v>
          </cell>
          <cell r="I1565" t="str">
            <v>UNIFIED</v>
          </cell>
          <cell r="J1565">
            <v>0</v>
          </cell>
        </row>
        <row r="1566">
          <cell r="A1566">
            <v>1309</v>
          </cell>
          <cell r="B1566">
            <v>47</v>
          </cell>
          <cell r="C1566" t="str">
            <v>37</v>
          </cell>
          <cell r="D1566" t="str">
            <v>76851</v>
          </cell>
          <cell r="E1566" t="str">
            <v>6113468</v>
          </cell>
          <cell r="F1566" t="str">
            <v>0104</v>
          </cell>
          <cell r="G1566" t="str">
            <v>L</v>
          </cell>
          <cell r="H1566" t="str">
            <v>Vivian Banks Charter</v>
          </cell>
          <cell r="I1566" t="str">
            <v>ELEMENTARY</v>
          </cell>
          <cell r="J1566">
            <v>134572</v>
          </cell>
        </row>
        <row r="1567">
          <cell r="A1567">
            <v>14133</v>
          </cell>
          <cell r="B1567">
            <v>47</v>
          </cell>
          <cell r="C1567" t="str">
            <v>37</v>
          </cell>
          <cell r="D1567" t="str">
            <v>76901</v>
          </cell>
          <cell r="E1567" t="str">
            <v>134429</v>
          </cell>
          <cell r="F1567" t="str">
            <v>1696</v>
          </cell>
          <cell r="G1567" t="str">
            <v>D</v>
          </cell>
          <cell r="H1567" t="str">
            <v>Thrive Public School</v>
          </cell>
          <cell r="I1567" t="str">
            <v>UNIFIED</v>
          </cell>
          <cell r="J1567">
            <v>118276</v>
          </cell>
        </row>
        <row r="1568">
          <cell r="A1568">
            <v>14380</v>
          </cell>
          <cell r="B1568">
            <v>47</v>
          </cell>
          <cell r="C1568" t="str">
            <v>37</v>
          </cell>
          <cell r="D1568" t="str">
            <v>77032</v>
          </cell>
          <cell r="E1568" t="str">
            <v>134577</v>
          </cell>
          <cell r="F1568" t="str">
            <v>1835</v>
          </cell>
          <cell r="G1568" t="str">
            <v>D</v>
          </cell>
          <cell r="H1568" t="str">
            <v>Audeo Charter II</v>
          </cell>
          <cell r="I1568" t="str">
            <v>UNIFIED</v>
          </cell>
          <cell r="J1568">
            <v>78432</v>
          </cell>
        </row>
        <row r="1569">
          <cell r="A1569">
            <v>14460</v>
          </cell>
          <cell r="B1569">
            <v>47</v>
          </cell>
          <cell r="C1569" t="str">
            <v>37</v>
          </cell>
          <cell r="D1569" t="str">
            <v>77099</v>
          </cell>
          <cell r="E1569" t="str">
            <v>136077</v>
          </cell>
          <cell r="F1569" t="str">
            <v>1889</v>
          </cell>
          <cell r="G1569" t="str">
            <v>D</v>
          </cell>
          <cell r="H1569" t="str">
            <v>Grossmont Secondary School</v>
          </cell>
          <cell r="I1569" t="str">
            <v>HIGH</v>
          </cell>
          <cell r="J1569">
            <v>50556</v>
          </cell>
        </row>
        <row r="1570">
          <cell r="A1570">
            <v>14489</v>
          </cell>
          <cell r="B1570">
            <v>47</v>
          </cell>
          <cell r="C1570" t="str">
            <v>37</v>
          </cell>
          <cell r="D1570" t="str">
            <v>77107</v>
          </cell>
          <cell r="E1570" t="str">
            <v>136473</v>
          </cell>
          <cell r="F1570" t="str">
            <v>1903</v>
          </cell>
          <cell r="G1570" t="str">
            <v>D</v>
          </cell>
          <cell r="H1570" t="str">
            <v>Sweetwater Secondary</v>
          </cell>
          <cell r="I1570" t="str">
            <v>HIGH</v>
          </cell>
          <cell r="J1570">
            <v>42680</v>
          </cell>
        </row>
        <row r="1571">
          <cell r="A1571">
            <v>39</v>
          </cell>
          <cell r="B1571">
            <v>47</v>
          </cell>
          <cell r="C1571" t="str">
            <v>38</v>
          </cell>
          <cell r="D1571" t="str">
            <v>10389</v>
          </cell>
          <cell r="E1571" t="str">
            <v>0</v>
          </cell>
          <cell r="H1571" t="str">
            <v>San Francisco Co. Office of Education</v>
          </cell>
          <cell r="I1571" t="str">
            <v>CO OFFICE</v>
          </cell>
          <cell r="J1571">
            <v>882032</v>
          </cell>
        </row>
        <row r="1572">
          <cell r="A1572">
            <v>670</v>
          </cell>
          <cell r="B1572">
            <v>47</v>
          </cell>
          <cell r="C1572" t="str">
            <v>38</v>
          </cell>
          <cell r="D1572" t="str">
            <v>68478</v>
          </cell>
          <cell r="E1572" t="str">
            <v>0</v>
          </cell>
          <cell r="H1572" t="str">
            <v>San Francisco Unified</v>
          </cell>
          <cell r="I1572" t="str">
            <v>UNIFIED</v>
          </cell>
          <cell r="J1572">
            <v>10154182</v>
          </cell>
        </row>
        <row r="1573">
          <cell r="A1573">
            <v>9645</v>
          </cell>
          <cell r="B1573">
            <v>47</v>
          </cell>
          <cell r="C1573" t="str">
            <v>38</v>
          </cell>
          <cell r="D1573" t="str">
            <v>68478</v>
          </cell>
          <cell r="E1573" t="str">
            <v>101337</v>
          </cell>
          <cell r="F1573" t="str">
            <v>0549</v>
          </cell>
          <cell r="G1573" t="str">
            <v>D</v>
          </cell>
          <cell r="H1573" t="str">
            <v>KIPP Bayview Academy</v>
          </cell>
          <cell r="I1573" t="str">
            <v>UNIFIED</v>
          </cell>
          <cell r="J1573">
            <v>54294</v>
          </cell>
        </row>
        <row r="1574">
          <cell r="A1574">
            <v>9646</v>
          </cell>
          <cell r="B1574">
            <v>47</v>
          </cell>
          <cell r="C1574" t="str">
            <v>38</v>
          </cell>
          <cell r="D1574" t="str">
            <v>68478</v>
          </cell>
          <cell r="E1574" t="str">
            <v>101352</v>
          </cell>
          <cell r="F1574" t="str">
            <v>0551</v>
          </cell>
          <cell r="G1574" t="str">
            <v>D</v>
          </cell>
          <cell r="H1574" t="str">
            <v>KIPP San Francisco Bay Academy</v>
          </cell>
          <cell r="I1574" t="str">
            <v>UNIFIED</v>
          </cell>
          <cell r="J1574">
            <v>70634</v>
          </cell>
        </row>
        <row r="1575">
          <cell r="A1575">
            <v>9647</v>
          </cell>
          <cell r="B1575">
            <v>47</v>
          </cell>
          <cell r="C1575" t="str">
            <v>38</v>
          </cell>
          <cell r="D1575" t="str">
            <v>68478</v>
          </cell>
          <cell r="E1575" t="str">
            <v>101774</v>
          </cell>
          <cell r="F1575" t="str">
            <v>0567</v>
          </cell>
          <cell r="G1575" t="str">
            <v>D</v>
          </cell>
          <cell r="H1575" t="str">
            <v>Five Keys Charter (SF Sheriff's)</v>
          </cell>
          <cell r="I1575" t="str">
            <v>UNIFIED</v>
          </cell>
          <cell r="J1575">
            <v>64738</v>
          </cell>
        </row>
        <row r="1576">
          <cell r="A1576">
            <v>9722</v>
          </cell>
          <cell r="B1576">
            <v>47</v>
          </cell>
          <cell r="C1576" t="str">
            <v>38</v>
          </cell>
          <cell r="D1576" t="str">
            <v>68478</v>
          </cell>
          <cell r="E1576" t="str">
            <v>107300</v>
          </cell>
          <cell r="F1576" t="str">
            <v>0599</v>
          </cell>
          <cell r="G1576" t="str">
            <v>D</v>
          </cell>
          <cell r="H1576" t="str">
            <v>City Arts and Tech High</v>
          </cell>
          <cell r="I1576" t="str">
            <v>UNIFIED</v>
          </cell>
          <cell r="J1576">
            <v>54296</v>
          </cell>
        </row>
        <row r="1577">
          <cell r="A1577">
            <v>12012</v>
          </cell>
          <cell r="B1577">
            <v>47</v>
          </cell>
          <cell r="C1577" t="str">
            <v>38</v>
          </cell>
          <cell r="D1577" t="str">
            <v>68478</v>
          </cell>
          <cell r="E1577" t="str">
            <v>118133</v>
          </cell>
          <cell r="F1577" t="str">
            <v>1029</v>
          </cell>
          <cell r="G1577" t="str">
            <v>D</v>
          </cell>
          <cell r="H1577" t="str">
            <v>Five Keys Adult School (SF Sheriff's)</v>
          </cell>
          <cell r="I1577" t="str">
            <v>UNIFIED</v>
          </cell>
          <cell r="J1577">
            <v>26062</v>
          </cell>
        </row>
        <row r="1578">
          <cell r="A1578">
            <v>12013</v>
          </cell>
          <cell r="B1578">
            <v>47</v>
          </cell>
          <cell r="C1578" t="str">
            <v>38</v>
          </cell>
          <cell r="D1578" t="str">
            <v>68478</v>
          </cell>
          <cell r="E1578" t="str">
            <v>118141</v>
          </cell>
          <cell r="F1578" t="str">
            <v>1028</v>
          </cell>
          <cell r="G1578" t="str">
            <v>D</v>
          </cell>
          <cell r="H1578" t="str">
            <v>Five Keys Independence HS (SF Sheriff's)</v>
          </cell>
          <cell r="I1578" t="str">
            <v>UNIFIED</v>
          </cell>
          <cell r="J1578">
            <v>485164</v>
          </cell>
        </row>
        <row r="1579">
          <cell r="A1579">
            <v>12576</v>
          </cell>
          <cell r="B1579">
            <v>47</v>
          </cell>
          <cell r="C1579" t="str">
            <v>38</v>
          </cell>
          <cell r="D1579" t="str">
            <v>68478</v>
          </cell>
          <cell r="E1579" t="str">
            <v>123265</v>
          </cell>
          <cell r="F1579" t="str">
            <v>1267</v>
          </cell>
          <cell r="G1579" t="str">
            <v>D</v>
          </cell>
          <cell r="H1579" t="str">
            <v>Gateway Middle</v>
          </cell>
          <cell r="I1579" t="str">
            <v>UNIFIED</v>
          </cell>
          <cell r="J1579">
            <v>59228</v>
          </cell>
        </row>
        <row r="1580">
          <cell r="A1580">
            <v>12577</v>
          </cell>
          <cell r="B1580">
            <v>47</v>
          </cell>
          <cell r="C1580" t="str">
            <v>38</v>
          </cell>
          <cell r="D1580" t="str">
            <v>68478</v>
          </cell>
          <cell r="E1580" t="str">
            <v>123505</v>
          </cell>
          <cell r="F1580" t="str">
            <v>1270</v>
          </cell>
          <cell r="G1580" t="str">
            <v>D</v>
          </cell>
          <cell r="H1580" t="str">
            <v>Mission Preparatory</v>
          </cell>
          <cell r="I1580" t="str">
            <v>UNIFIED</v>
          </cell>
          <cell r="J1580">
            <v>60568</v>
          </cell>
        </row>
        <row r="1581">
          <cell r="A1581">
            <v>12913</v>
          </cell>
          <cell r="B1581">
            <v>47</v>
          </cell>
          <cell r="C1581" t="str">
            <v>38</v>
          </cell>
          <cell r="D1581" t="str">
            <v>68478</v>
          </cell>
          <cell r="E1581" t="str">
            <v>127530</v>
          </cell>
          <cell r="F1581" t="str">
            <v>1502</v>
          </cell>
          <cell r="G1581" t="str">
            <v>D</v>
          </cell>
          <cell r="H1581" t="str">
            <v>KIPP San Francisco College Preparatory</v>
          </cell>
          <cell r="I1581" t="str">
            <v>UNIFIED</v>
          </cell>
          <cell r="J1581">
            <v>72288</v>
          </cell>
        </row>
        <row r="1582">
          <cell r="A1582">
            <v>1354</v>
          </cell>
          <cell r="B1582">
            <v>47</v>
          </cell>
          <cell r="C1582" t="str">
            <v>38</v>
          </cell>
          <cell r="D1582" t="str">
            <v>68478</v>
          </cell>
          <cell r="E1582" t="str">
            <v>3830411</v>
          </cell>
          <cell r="F1582" t="str">
            <v>0122</v>
          </cell>
          <cell r="G1582" t="str">
            <v>D</v>
          </cell>
          <cell r="H1582" t="str">
            <v>Leadership High</v>
          </cell>
          <cell r="I1582" t="str">
            <v>UNIFIED</v>
          </cell>
          <cell r="J1582">
            <v>57832</v>
          </cell>
        </row>
        <row r="1583">
          <cell r="A1583">
            <v>1355</v>
          </cell>
          <cell r="B1583">
            <v>47</v>
          </cell>
          <cell r="C1583" t="str">
            <v>38</v>
          </cell>
          <cell r="D1583" t="str">
            <v>68478</v>
          </cell>
          <cell r="E1583" t="str">
            <v>3830429</v>
          </cell>
          <cell r="F1583" t="str">
            <v>0140</v>
          </cell>
          <cell r="G1583" t="str">
            <v>L</v>
          </cell>
          <cell r="H1583" t="str">
            <v>Life Learning Academy Charter</v>
          </cell>
          <cell r="I1583" t="str">
            <v>UNIFIED</v>
          </cell>
          <cell r="J1583">
            <v>4426</v>
          </cell>
        </row>
        <row r="1584">
          <cell r="A1584">
            <v>1356</v>
          </cell>
          <cell r="B1584">
            <v>47</v>
          </cell>
          <cell r="C1584" t="str">
            <v>38</v>
          </cell>
          <cell r="D1584" t="str">
            <v>68478</v>
          </cell>
          <cell r="E1584" t="str">
            <v>3830437</v>
          </cell>
          <cell r="F1584" t="str">
            <v>0141</v>
          </cell>
          <cell r="G1584" t="str">
            <v>D</v>
          </cell>
          <cell r="H1584" t="str">
            <v>Gateway High</v>
          </cell>
          <cell r="I1584" t="str">
            <v>UNIFIED</v>
          </cell>
          <cell r="J1584">
            <v>92218</v>
          </cell>
        </row>
        <row r="1585">
          <cell r="A1585">
            <v>12626</v>
          </cell>
          <cell r="B1585">
            <v>47</v>
          </cell>
          <cell r="C1585" t="str">
            <v>38</v>
          </cell>
          <cell r="D1585" t="str">
            <v>68478</v>
          </cell>
          <cell r="E1585" t="str">
            <v>6040935</v>
          </cell>
          <cell r="F1585" t="str">
            <v>0158</v>
          </cell>
          <cell r="G1585" t="str">
            <v>D</v>
          </cell>
          <cell r="H1585" t="str">
            <v>Edison Charter Academy</v>
          </cell>
          <cell r="I1585" t="str">
            <v>UNIFIED</v>
          </cell>
          <cell r="J1585">
            <v>137928</v>
          </cell>
        </row>
        <row r="1586">
          <cell r="A1586">
            <v>1358</v>
          </cell>
          <cell r="B1586">
            <v>47</v>
          </cell>
          <cell r="C1586" t="str">
            <v>38</v>
          </cell>
          <cell r="D1586" t="str">
            <v>68478</v>
          </cell>
          <cell r="E1586" t="str">
            <v>6112601</v>
          </cell>
          <cell r="F1586" t="str">
            <v>0040</v>
          </cell>
          <cell r="G1586" t="str">
            <v>D</v>
          </cell>
          <cell r="H1586" t="str">
            <v>Creative Arts Charter</v>
          </cell>
          <cell r="I1586" t="str">
            <v>UNIFIED</v>
          </cell>
          <cell r="J1586">
            <v>82686</v>
          </cell>
        </row>
        <row r="1587">
          <cell r="A1587">
            <v>14226</v>
          </cell>
          <cell r="B1587">
            <v>47</v>
          </cell>
          <cell r="C1587" t="str">
            <v>38</v>
          </cell>
          <cell r="D1587" t="str">
            <v>76919</v>
          </cell>
          <cell r="E1587" t="str">
            <v>132159</v>
          </cell>
          <cell r="F1587" t="str">
            <v>1733</v>
          </cell>
          <cell r="G1587" t="str">
            <v>D</v>
          </cell>
          <cell r="H1587" t="str">
            <v>OnePurpose School</v>
          </cell>
          <cell r="I1587" t="str">
            <v>UNIFIED</v>
          </cell>
          <cell r="J1587">
            <v>29096</v>
          </cell>
        </row>
        <row r="1588">
          <cell r="A1588">
            <v>14227</v>
          </cell>
          <cell r="B1588">
            <v>47</v>
          </cell>
          <cell r="C1588" t="str">
            <v>38</v>
          </cell>
          <cell r="D1588" t="str">
            <v>76927</v>
          </cell>
          <cell r="E1588" t="str">
            <v>132183</v>
          </cell>
          <cell r="F1588" t="str">
            <v>1742</v>
          </cell>
          <cell r="G1588" t="str">
            <v>D</v>
          </cell>
          <cell r="H1588" t="str">
            <v>The New School of San Francisco</v>
          </cell>
          <cell r="I1588" t="str">
            <v>UNIFIED</v>
          </cell>
          <cell r="J1588">
            <v>34954</v>
          </cell>
        </row>
        <row r="1589">
          <cell r="A1589">
            <v>40</v>
          </cell>
          <cell r="B1589">
            <v>47</v>
          </cell>
          <cell r="C1589" t="str">
            <v>39</v>
          </cell>
          <cell r="D1589" t="str">
            <v>10397</v>
          </cell>
          <cell r="E1589" t="str">
            <v>0</v>
          </cell>
          <cell r="H1589" t="str">
            <v>San Joaquin Co. Office of Education</v>
          </cell>
          <cell r="I1589" t="str">
            <v>CO OFFICE</v>
          </cell>
          <cell r="J1589">
            <v>4944070</v>
          </cell>
        </row>
        <row r="1590">
          <cell r="A1590">
            <v>12391</v>
          </cell>
          <cell r="B1590">
            <v>47</v>
          </cell>
          <cell r="C1590" t="str">
            <v>39</v>
          </cell>
          <cell r="D1590" t="str">
            <v>10397</v>
          </cell>
          <cell r="E1590" t="str">
            <v>120717</v>
          </cell>
          <cell r="F1590" t="str">
            <v>1146</v>
          </cell>
          <cell r="G1590" t="str">
            <v>D</v>
          </cell>
          <cell r="H1590" t="str">
            <v>one.Charter</v>
          </cell>
          <cell r="I1590" t="str">
            <v>CO OFFICE</v>
          </cell>
          <cell r="J1590">
            <v>320346</v>
          </cell>
        </row>
        <row r="1591">
          <cell r="A1591">
            <v>12392</v>
          </cell>
          <cell r="B1591">
            <v>47</v>
          </cell>
          <cell r="C1591" t="str">
            <v>39</v>
          </cell>
          <cell r="D1591" t="str">
            <v>10397</v>
          </cell>
          <cell r="E1591" t="str">
            <v>121723</v>
          </cell>
          <cell r="F1591" t="str">
            <v>1198</v>
          </cell>
          <cell r="G1591" t="str">
            <v>D</v>
          </cell>
          <cell r="H1591" t="str">
            <v>San Joaquin Building Futures Academy</v>
          </cell>
          <cell r="I1591" t="str">
            <v>CO OFFICE</v>
          </cell>
          <cell r="J1591">
            <v>154021</v>
          </cell>
        </row>
        <row r="1592">
          <cell r="A1592">
            <v>14355</v>
          </cell>
          <cell r="B1592">
            <v>47</v>
          </cell>
          <cell r="C1592" t="str">
            <v>39</v>
          </cell>
          <cell r="D1592" t="str">
            <v>10397</v>
          </cell>
          <cell r="E1592" t="str">
            <v>127134</v>
          </cell>
          <cell r="F1592" t="str">
            <v>1775</v>
          </cell>
          <cell r="G1592" t="str">
            <v>D</v>
          </cell>
          <cell r="H1592" t="str">
            <v>River Islands Technology Academy #2</v>
          </cell>
          <cell r="I1592" t="str">
            <v>CO OFFICE</v>
          </cell>
          <cell r="J1592">
            <v>132356</v>
          </cell>
        </row>
        <row r="1593">
          <cell r="A1593">
            <v>1066</v>
          </cell>
          <cell r="B1593">
            <v>47</v>
          </cell>
          <cell r="C1593" t="str">
            <v>39</v>
          </cell>
          <cell r="D1593" t="str">
            <v>10397</v>
          </cell>
          <cell r="E1593" t="str">
            <v>3930476</v>
          </cell>
          <cell r="F1593" t="str">
            <v>0423</v>
          </cell>
          <cell r="G1593" t="str">
            <v>D</v>
          </cell>
          <cell r="H1593" t="str">
            <v>Venture Academy</v>
          </cell>
          <cell r="I1593" t="str">
            <v>CO OFFICE</v>
          </cell>
          <cell r="J1593">
            <v>2960244</v>
          </cell>
        </row>
        <row r="1594">
          <cell r="A1594">
            <v>671</v>
          </cell>
          <cell r="B1594">
            <v>47</v>
          </cell>
          <cell r="C1594" t="str">
            <v>39</v>
          </cell>
          <cell r="D1594" t="str">
            <v>68486</v>
          </cell>
          <cell r="E1594" t="str">
            <v>0</v>
          </cell>
          <cell r="H1594" t="str">
            <v>Banta Elementary</v>
          </cell>
          <cell r="I1594" t="str">
            <v>ELEMENTARY</v>
          </cell>
          <cell r="J1594">
            <v>506952</v>
          </cell>
        </row>
        <row r="1595">
          <cell r="A1595">
            <v>14228</v>
          </cell>
          <cell r="B1595">
            <v>47</v>
          </cell>
          <cell r="C1595" t="str">
            <v>39</v>
          </cell>
          <cell r="D1595" t="str">
            <v>68486</v>
          </cell>
          <cell r="E1595" t="str">
            <v>131789</v>
          </cell>
          <cell r="F1595" t="str">
            <v>1725</v>
          </cell>
          <cell r="G1595" t="str">
            <v>L</v>
          </cell>
          <cell r="H1595" t="str">
            <v>NextGeneration STEAM Academy</v>
          </cell>
          <cell r="I1595" t="str">
            <v>ELEMENTARY</v>
          </cell>
          <cell r="J1595">
            <v>92114</v>
          </cell>
        </row>
        <row r="1596">
          <cell r="A1596">
            <v>672</v>
          </cell>
          <cell r="B1596">
            <v>47</v>
          </cell>
          <cell r="C1596" t="str">
            <v>39</v>
          </cell>
          <cell r="D1596" t="str">
            <v>68502</v>
          </cell>
          <cell r="E1596" t="str">
            <v>0</v>
          </cell>
          <cell r="H1596" t="str">
            <v>Escalon Unified</v>
          </cell>
          <cell r="I1596" t="str">
            <v>UNIFIED</v>
          </cell>
          <cell r="J1596">
            <v>3731945</v>
          </cell>
        </row>
        <row r="1597">
          <cell r="A1597">
            <v>12740</v>
          </cell>
          <cell r="B1597">
            <v>47</v>
          </cell>
          <cell r="C1597" t="str">
            <v>39</v>
          </cell>
          <cell r="D1597" t="str">
            <v>68502</v>
          </cell>
          <cell r="E1597" t="str">
            <v>126011</v>
          </cell>
          <cell r="F1597" t="str">
            <v>1416</v>
          </cell>
          <cell r="G1597" t="str">
            <v>D</v>
          </cell>
          <cell r="H1597" t="str">
            <v>Escalon Charter Academy</v>
          </cell>
          <cell r="I1597" t="str">
            <v>UNIFIED</v>
          </cell>
          <cell r="J1597">
            <v>479314</v>
          </cell>
        </row>
        <row r="1598">
          <cell r="A1598">
            <v>674</v>
          </cell>
          <cell r="B1598">
            <v>47</v>
          </cell>
          <cell r="C1598" t="str">
            <v>39</v>
          </cell>
          <cell r="D1598" t="str">
            <v>68544</v>
          </cell>
          <cell r="E1598" t="str">
            <v>0</v>
          </cell>
          <cell r="H1598" t="str">
            <v>Jefferson Elementary</v>
          </cell>
          <cell r="I1598" t="str">
            <v>ELEMENTARY</v>
          </cell>
          <cell r="J1598">
            <v>3262686</v>
          </cell>
        </row>
        <row r="1599">
          <cell r="A1599">
            <v>676</v>
          </cell>
          <cell r="B1599">
            <v>47</v>
          </cell>
          <cell r="C1599" t="str">
            <v>39</v>
          </cell>
          <cell r="D1599" t="str">
            <v>68569</v>
          </cell>
          <cell r="E1599" t="str">
            <v>0</v>
          </cell>
          <cell r="H1599" t="str">
            <v>Lincoln Unified</v>
          </cell>
          <cell r="I1599" t="str">
            <v>UNIFIED</v>
          </cell>
          <cell r="J1599">
            <v>13071127</v>
          </cell>
        </row>
        <row r="1600">
          <cell r="A1600">
            <v>14250</v>
          </cell>
          <cell r="B1600">
            <v>47</v>
          </cell>
          <cell r="C1600" t="str">
            <v>39</v>
          </cell>
          <cell r="D1600" t="str">
            <v>68569</v>
          </cell>
          <cell r="E1600" t="str">
            <v>132415</v>
          </cell>
          <cell r="F1600" t="str">
            <v>1732</v>
          </cell>
          <cell r="G1600" t="str">
            <v>L</v>
          </cell>
          <cell r="H1600" t="str">
            <v>John McCandless Charter</v>
          </cell>
          <cell r="I1600" t="str">
            <v>UNIFIED</v>
          </cell>
          <cell r="J1600">
            <v>70500</v>
          </cell>
        </row>
        <row r="1601">
          <cell r="A1601">
            <v>677</v>
          </cell>
          <cell r="B1601">
            <v>47</v>
          </cell>
          <cell r="C1601" t="str">
            <v>39</v>
          </cell>
          <cell r="D1601" t="str">
            <v>68577</v>
          </cell>
          <cell r="E1601" t="str">
            <v>0</v>
          </cell>
          <cell r="H1601" t="str">
            <v>Linden Unified</v>
          </cell>
          <cell r="I1601" t="str">
            <v>UNIFIED</v>
          </cell>
          <cell r="J1601">
            <v>3289999</v>
          </cell>
        </row>
        <row r="1602">
          <cell r="A1602">
            <v>678</v>
          </cell>
          <cell r="B1602">
            <v>47</v>
          </cell>
          <cell r="C1602" t="str">
            <v>39</v>
          </cell>
          <cell r="D1602" t="str">
            <v>68585</v>
          </cell>
          <cell r="E1602" t="str">
            <v>0</v>
          </cell>
          <cell r="H1602" t="str">
            <v>Lodi Unified</v>
          </cell>
          <cell r="I1602" t="str">
            <v>UNIFIED</v>
          </cell>
          <cell r="J1602">
            <v>40766190</v>
          </cell>
        </row>
        <row r="1603">
          <cell r="A1603">
            <v>9648</v>
          </cell>
          <cell r="B1603">
            <v>47</v>
          </cell>
          <cell r="C1603" t="str">
            <v>39</v>
          </cell>
          <cell r="D1603" t="str">
            <v>68585</v>
          </cell>
          <cell r="E1603" t="str">
            <v>101956</v>
          </cell>
          <cell r="F1603" t="str">
            <v>0565</v>
          </cell>
          <cell r="G1603" t="str">
            <v>D</v>
          </cell>
          <cell r="H1603" t="str">
            <v>Aspire Benjamin Holt College Preparatory Academy</v>
          </cell>
          <cell r="I1603" t="str">
            <v>UNIFIED</v>
          </cell>
          <cell r="J1603">
            <v>639578</v>
          </cell>
        </row>
        <row r="1604">
          <cell r="A1604">
            <v>12393</v>
          </cell>
          <cell r="B1604">
            <v>47</v>
          </cell>
          <cell r="C1604" t="str">
            <v>39</v>
          </cell>
          <cell r="D1604" t="str">
            <v>68585</v>
          </cell>
          <cell r="E1604" t="str">
            <v>122580</v>
          </cell>
          <cell r="F1604" t="str">
            <v>1229</v>
          </cell>
          <cell r="G1604" t="str">
            <v>D</v>
          </cell>
          <cell r="H1604" t="str">
            <v>Rio Valley Charter</v>
          </cell>
          <cell r="I1604" t="str">
            <v>UNIFIED</v>
          </cell>
          <cell r="J1604">
            <v>1031983</v>
          </cell>
        </row>
        <row r="1605">
          <cell r="A1605">
            <v>14346</v>
          </cell>
          <cell r="B1605">
            <v>47</v>
          </cell>
          <cell r="C1605" t="str">
            <v>39</v>
          </cell>
          <cell r="D1605" t="str">
            <v>68585</v>
          </cell>
          <cell r="E1605" t="str">
            <v>133678</v>
          </cell>
          <cell r="F1605" t="str">
            <v>1782</v>
          </cell>
          <cell r="G1605" t="str">
            <v>D</v>
          </cell>
          <cell r="H1605" t="str">
            <v>Aspire Benjamin Holt Middle</v>
          </cell>
          <cell r="I1605" t="str">
            <v>UNIFIED</v>
          </cell>
          <cell r="J1605">
            <v>98562</v>
          </cell>
        </row>
        <row r="1606">
          <cell r="A1606">
            <v>1361</v>
          </cell>
          <cell r="B1606">
            <v>47</v>
          </cell>
          <cell r="C1606" t="str">
            <v>39</v>
          </cell>
          <cell r="D1606" t="str">
            <v>68585</v>
          </cell>
          <cell r="E1606" t="str">
            <v>6116594</v>
          </cell>
          <cell r="F1606" t="str">
            <v>0178</v>
          </cell>
          <cell r="G1606" t="str">
            <v>D</v>
          </cell>
          <cell r="H1606" t="str">
            <v>Aspire Vincent Shalvey Academy</v>
          </cell>
          <cell r="I1606" t="str">
            <v>UNIFIED</v>
          </cell>
          <cell r="J1606">
            <v>575998</v>
          </cell>
        </row>
        <row r="1607">
          <cell r="A1607">
            <v>1362</v>
          </cell>
          <cell r="B1607">
            <v>47</v>
          </cell>
          <cell r="C1607" t="str">
            <v>39</v>
          </cell>
          <cell r="D1607" t="str">
            <v>68585</v>
          </cell>
          <cell r="E1607" t="str">
            <v>6117675</v>
          </cell>
          <cell r="F1607" t="str">
            <v>0288</v>
          </cell>
          <cell r="G1607" t="str">
            <v>L</v>
          </cell>
          <cell r="H1607" t="str">
            <v>Joe Serna Jr. Charter</v>
          </cell>
          <cell r="I1607" t="str">
            <v>UNIFIED</v>
          </cell>
          <cell r="J1607">
            <v>513032</v>
          </cell>
        </row>
        <row r="1608">
          <cell r="A1608">
            <v>1363</v>
          </cell>
          <cell r="B1608">
            <v>47</v>
          </cell>
          <cell r="C1608" t="str">
            <v>39</v>
          </cell>
          <cell r="D1608" t="str">
            <v>68585</v>
          </cell>
          <cell r="E1608" t="str">
            <v>6118921</v>
          </cell>
          <cell r="F1608" t="str">
            <v>0364</v>
          </cell>
          <cell r="G1608" t="str">
            <v>D</v>
          </cell>
          <cell r="H1608" t="str">
            <v>Aspire River Oaks Charter</v>
          </cell>
          <cell r="I1608" t="str">
            <v>UNIFIED</v>
          </cell>
          <cell r="J1608">
            <v>589604</v>
          </cell>
        </row>
        <row r="1609">
          <cell r="A1609">
            <v>679</v>
          </cell>
          <cell r="B1609">
            <v>47</v>
          </cell>
          <cell r="C1609" t="str">
            <v>39</v>
          </cell>
          <cell r="D1609" t="str">
            <v>68593</v>
          </cell>
          <cell r="E1609" t="str">
            <v>0</v>
          </cell>
          <cell r="H1609" t="str">
            <v>Manteca Unified</v>
          </cell>
          <cell r="I1609" t="str">
            <v>UNIFIED</v>
          </cell>
          <cell r="J1609">
            <v>33692581</v>
          </cell>
        </row>
        <row r="1610">
          <cell r="A1610">
            <v>12741</v>
          </cell>
          <cell r="B1610">
            <v>47</v>
          </cell>
          <cell r="C1610" t="str">
            <v>39</v>
          </cell>
          <cell r="D1610" t="str">
            <v>68593</v>
          </cell>
          <cell r="E1610" t="str">
            <v>126094</v>
          </cell>
          <cell r="F1610" t="str">
            <v>1408</v>
          </cell>
          <cell r="G1610" t="str">
            <v>L</v>
          </cell>
          <cell r="H1610" t="str">
            <v>be.tech</v>
          </cell>
          <cell r="I1610" t="str">
            <v>UNIFIED</v>
          </cell>
          <cell r="J1610">
            <v>214752</v>
          </cell>
        </row>
        <row r="1611">
          <cell r="A1611">
            <v>680</v>
          </cell>
          <cell r="B1611">
            <v>47</v>
          </cell>
          <cell r="C1611" t="str">
            <v>39</v>
          </cell>
          <cell r="D1611" t="str">
            <v>68619</v>
          </cell>
          <cell r="E1611" t="str">
            <v>0</v>
          </cell>
          <cell r="H1611" t="str">
            <v>New Hope Elementary</v>
          </cell>
          <cell r="I1611" t="str">
            <v>ELEMENTARY</v>
          </cell>
          <cell r="J1611">
            <v>277234</v>
          </cell>
        </row>
        <row r="1612">
          <cell r="A1612">
            <v>681</v>
          </cell>
          <cell r="B1612">
            <v>47</v>
          </cell>
          <cell r="C1612" t="str">
            <v>39</v>
          </cell>
          <cell r="D1612" t="str">
            <v>68627</v>
          </cell>
          <cell r="E1612" t="str">
            <v>0</v>
          </cell>
          <cell r="H1612" t="str">
            <v>New Jerusalem Elementary</v>
          </cell>
          <cell r="I1612" t="str">
            <v>ELEMENTARY</v>
          </cell>
          <cell r="J1612">
            <v>36403</v>
          </cell>
        </row>
        <row r="1613">
          <cell r="A1613">
            <v>12048</v>
          </cell>
          <cell r="B1613">
            <v>47</v>
          </cell>
          <cell r="C1613" t="str">
            <v>39</v>
          </cell>
          <cell r="D1613" t="str">
            <v>68627</v>
          </cell>
          <cell r="E1613" t="str">
            <v>117796</v>
          </cell>
          <cell r="F1613" t="str">
            <v>1003</v>
          </cell>
          <cell r="G1613" t="str">
            <v>L</v>
          </cell>
          <cell r="H1613" t="str">
            <v>New Jerusalem</v>
          </cell>
          <cell r="I1613" t="str">
            <v>ELEMENTARY</v>
          </cell>
          <cell r="J1613">
            <v>304961</v>
          </cell>
        </row>
        <row r="1614">
          <cell r="A1614">
            <v>12770</v>
          </cell>
          <cell r="B1614">
            <v>47</v>
          </cell>
          <cell r="C1614" t="str">
            <v>39</v>
          </cell>
          <cell r="D1614" t="str">
            <v>68627</v>
          </cell>
          <cell r="E1614" t="str">
            <v>126755</v>
          </cell>
          <cell r="F1614" t="str">
            <v>1448</v>
          </cell>
          <cell r="G1614" t="str">
            <v>D</v>
          </cell>
          <cell r="H1614" t="str">
            <v>Humphreys College Academy of Business, Law and Education</v>
          </cell>
          <cell r="I1614" t="str">
            <v>ELEMENTARY</v>
          </cell>
          <cell r="J1614">
            <v>1265460</v>
          </cell>
        </row>
        <row r="1615">
          <cell r="A1615">
            <v>12786</v>
          </cell>
          <cell r="B1615">
            <v>47</v>
          </cell>
          <cell r="C1615" t="str">
            <v>39</v>
          </cell>
          <cell r="D1615" t="str">
            <v>68627</v>
          </cell>
          <cell r="E1615" t="str">
            <v>127191</v>
          </cell>
          <cell r="F1615" t="str">
            <v>1489</v>
          </cell>
          <cell r="G1615" t="str">
            <v>D</v>
          </cell>
          <cell r="H1615" t="str">
            <v>California Virtual Academy @ San Joaquin</v>
          </cell>
          <cell r="I1615" t="str">
            <v>ELEMENTARY</v>
          </cell>
          <cell r="J1615">
            <v>1925595</v>
          </cell>
        </row>
        <row r="1616">
          <cell r="A1616">
            <v>14087</v>
          </cell>
          <cell r="B1616">
            <v>47</v>
          </cell>
          <cell r="C1616" t="str">
            <v>39</v>
          </cell>
          <cell r="D1616" t="str">
            <v>68627</v>
          </cell>
          <cell r="E1616" t="str">
            <v>129890</v>
          </cell>
          <cell r="F1616" t="str">
            <v>1646</v>
          </cell>
          <cell r="G1616" t="str">
            <v>L</v>
          </cell>
          <cell r="H1616" t="str">
            <v>Delta Home Charter</v>
          </cell>
          <cell r="I1616" t="str">
            <v>ELEMENTARY</v>
          </cell>
          <cell r="J1616">
            <v>29004</v>
          </cell>
        </row>
        <row r="1617">
          <cell r="A1617">
            <v>14088</v>
          </cell>
          <cell r="B1617">
            <v>47</v>
          </cell>
          <cell r="C1617" t="str">
            <v>39</v>
          </cell>
          <cell r="D1617" t="str">
            <v>68627</v>
          </cell>
          <cell r="E1617" t="str">
            <v>129908</v>
          </cell>
          <cell r="F1617" t="str">
            <v>1645</v>
          </cell>
          <cell r="G1617" t="str">
            <v>L</v>
          </cell>
          <cell r="H1617" t="str">
            <v>Delta Keys Charter</v>
          </cell>
          <cell r="I1617" t="str">
            <v>ELEMENTARY</v>
          </cell>
          <cell r="J1617">
            <v>23296</v>
          </cell>
        </row>
        <row r="1618">
          <cell r="A1618">
            <v>14089</v>
          </cell>
          <cell r="B1618">
            <v>47</v>
          </cell>
          <cell r="C1618" t="str">
            <v>39</v>
          </cell>
          <cell r="D1618" t="str">
            <v>68627</v>
          </cell>
          <cell r="E1618" t="str">
            <v>129916</v>
          </cell>
          <cell r="F1618" t="str">
            <v>1644</v>
          </cell>
          <cell r="G1618" t="str">
            <v>D</v>
          </cell>
          <cell r="H1618" t="str">
            <v>Valley View Charter Prep</v>
          </cell>
          <cell r="I1618" t="str">
            <v>ELEMENTARY</v>
          </cell>
          <cell r="J1618">
            <v>101092</v>
          </cell>
        </row>
        <row r="1619">
          <cell r="A1619">
            <v>14115</v>
          </cell>
          <cell r="B1619">
            <v>47</v>
          </cell>
          <cell r="C1619" t="str">
            <v>39</v>
          </cell>
          <cell r="D1619" t="str">
            <v>68627</v>
          </cell>
          <cell r="E1619" t="str">
            <v>130864</v>
          </cell>
          <cell r="F1619" t="str">
            <v>1654</v>
          </cell>
          <cell r="G1619" t="str">
            <v>L</v>
          </cell>
          <cell r="H1619" t="str">
            <v>Delta Charter Online</v>
          </cell>
          <cell r="I1619" t="str">
            <v>ELEMENTARY</v>
          </cell>
          <cell r="J1619">
            <v>32652</v>
          </cell>
        </row>
        <row r="1620">
          <cell r="A1620">
            <v>14230</v>
          </cell>
          <cell r="B1620">
            <v>47</v>
          </cell>
          <cell r="C1620" t="str">
            <v>39</v>
          </cell>
          <cell r="D1620" t="str">
            <v>68627</v>
          </cell>
          <cell r="E1620" t="str">
            <v>132050</v>
          </cell>
          <cell r="F1620" t="str">
            <v>1731</v>
          </cell>
          <cell r="G1620" t="str">
            <v>L</v>
          </cell>
          <cell r="H1620" t="str">
            <v>Delta Bridges Charter School</v>
          </cell>
          <cell r="I1620" t="str">
            <v>ELEMENTARY</v>
          </cell>
          <cell r="J1620">
            <v>45090</v>
          </cell>
        </row>
        <row r="1621">
          <cell r="A1621">
            <v>14231</v>
          </cell>
          <cell r="B1621">
            <v>47</v>
          </cell>
          <cell r="C1621" t="str">
            <v>39</v>
          </cell>
          <cell r="D1621" t="str">
            <v>68627</v>
          </cell>
          <cell r="E1621" t="str">
            <v>132365</v>
          </cell>
          <cell r="F1621" t="str">
            <v>1729</v>
          </cell>
          <cell r="G1621" t="str">
            <v>L</v>
          </cell>
          <cell r="H1621" t="str">
            <v>Delta Launch Charter</v>
          </cell>
          <cell r="I1621" t="str">
            <v>ELEMENTARY</v>
          </cell>
          <cell r="J1621">
            <v>0</v>
          </cell>
        </row>
        <row r="1622">
          <cell r="A1622">
            <v>14270</v>
          </cell>
          <cell r="B1622">
            <v>47</v>
          </cell>
          <cell r="C1622" t="str">
            <v>39</v>
          </cell>
          <cell r="D1622" t="str">
            <v>68627</v>
          </cell>
          <cell r="E1622" t="str">
            <v>133116</v>
          </cell>
          <cell r="F1622" t="str">
            <v>1762</v>
          </cell>
          <cell r="G1622" t="str">
            <v>D</v>
          </cell>
          <cell r="H1622" t="str">
            <v>Insight @ San Joaquin</v>
          </cell>
          <cell r="I1622" t="str">
            <v>ELEMENTARY</v>
          </cell>
          <cell r="J1622">
            <v>40928</v>
          </cell>
        </row>
        <row r="1623">
          <cell r="A1623">
            <v>14461</v>
          </cell>
          <cell r="B1623">
            <v>47</v>
          </cell>
          <cell r="C1623" t="str">
            <v>39</v>
          </cell>
          <cell r="D1623" t="str">
            <v>68627</v>
          </cell>
          <cell r="E1623" t="str">
            <v>136028</v>
          </cell>
          <cell r="F1623" t="str">
            <v>1878</v>
          </cell>
          <cell r="G1623" t="str">
            <v>L</v>
          </cell>
          <cell r="H1623" t="str">
            <v>Delta Keys Charter School No. 2</v>
          </cell>
          <cell r="I1623" t="str">
            <v>ELEMENTARY</v>
          </cell>
          <cell r="J1623">
            <v>14098</v>
          </cell>
        </row>
        <row r="1624">
          <cell r="A1624">
            <v>14462</v>
          </cell>
          <cell r="B1624">
            <v>47</v>
          </cell>
          <cell r="C1624" t="str">
            <v>39</v>
          </cell>
          <cell r="D1624" t="str">
            <v>68627</v>
          </cell>
          <cell r="E1624" t="str">
            <v>136044</v>
          </cell>
          <cell r="F1624" t="str">
            <v>1882</v>
          </cell>
          <cell r="G1624" t="str">
            <v>L</v>
          </cell>
          <cell r="H1624" t="str">
            <v>Delta STEAM Charter School</v>
          </cell>
          <cell r="I1624" t="str">
            <v>ELEMENTARY</v>
          </cell>
          <cell r="J1624">
            <v>0</v>
          </cell>
        </row>
        <row r="1625">
          <cell r="A1625">
            <v>14463</v>
          </cell>
          <cell r="B1625">
            <v>47</v>
          </cell>
          <cell r="C1625" t="str">
            <v>39</v>
          </cell>
          <cell r="D1625" t="str">
            <v>68627</v>
          </cell>
          <cell r="E1625" t="str">
            <v>136135</v>
          </cell>
          <cell r="F1625" t="str">
            <v>1879</v>
          </cell>
          <cell r="G1625" t="str">
            <v>L</v>
          </cell>
          <cell r="H1625" t="str">
            <v>Delta Charter Online No. 2</v>
          </cell>
          <cell r="I1625" t="str">
            <v>ELEMENTARY</v>
          </cell>
          <cell r="J1625">
            <v>23538</v>
          </cell>
        </row>
        <row r="1626">
          <cell r="A1626">
            <v>1365</v>
          </cell>
          <cell r="B1626">
            <v>47</v>
          </cell>
          <cell r="C1626" t="str">
            <v>39</v>
          </cell>
          <cell r="D1626" t="str">
            <v>68627</v>
          </cell>
          <cell r="E1626" t="str">
            <v>6119309</v>
          </cell>
          <cell r="F1626" t="str">
            <v>0393</v>
          </cell>
          <cell r="G1626" t="str">
            <v>L</v>
          </cell>
          <cell r="H1626" t="str">
            <v>Delta Charter</v>
          </cell>
          <cell r="I1626" t="str">
            <v>ELEMENTARY</v>
          </cell>
          <cell r="J1626">
            <v>1008517</v>
          </cell>
        </row>
        <row r="1627">
          <cell r="A1627">
            <v>682</v>
          </cell>
          <cell r="B1627">
            <v>47</v>
          </cell>
          <cell r="C1627" t="str">
            <v>39</v>
          </cell>
          <cell r="D1627" t="str">
            <v>68635</v>
          </cell>
          <cell r="E1627" t="str">
            <v>0</v>
          </cell>
          <cell r="H1627" t="str">
            <v>Oak View Union Elementary</v>
          </cell>
          <cell r="I1627" t="str">
            <v>ELEMENTARY</v>
          </cell>
          <cell r="J1627">
            <v>562347</v>
          </cell>
        </row>
        <row r="1628">
          <cell r="A1628">
            <v>683</v>
          </cell>
          <cell r="B1628">
            <v>47</v>
          </cell>
          <cell r="C1628" t="str">
            <v>39</v>
          </cell>
          <cell r="D1628" t="str">
            <v>68650</v>
          </cell>
          <cell r="E1628" t="str">
            <v>0</v>
          </cell>
          <cell r="H1628" t="str">
            <v>Ripon Unified</v>
          </cell>
          <cell r="I1628" t="str">
            <v>UNIFIED</v>
          </cell>
          <cell r="J1628">
            <v>4601314</v>
          </cell>
        </row>
        <row r="1629">
          <cell r="A1629">
            <v>12742</v>
          </cell>
          <cell r="B1629">
            <v>47</v>
          </cell>
          <cell r="C1629" t="str">
            <v>39</v>
          </cell>
          <cell r="D1629" t="str">
            <v>68650</v>
          </cell>
          <cell r="E1629" t="str">
            <v>125849</v>
          </cell>
          <cell r="F1629" t="str">
            <v>1398</v>
          </cell>
          <cell r="G1629" t="str">
            <v>D</v>
          </cell>
          <cell r="H1629" t="str">
            <v>California Connections Academy @ Ripon</v>
          </cell>
          <cell r="I1629" t="str">
            <v>UNIFIED</v>
          </cell>
          <cell r="J1629">
            <v>1717719</v>
          </cell>
        </row>
        <row r="1630">
          <cell r="A1630">
            <v>684</v>
          </cell>
          <cell r="B1630">
            <v>47</v>
          </cell>
          <cell r="C1630" t="str">
            <v>39</v>
          </cell>
          <cell r="D1630" t="str">
            <v>68676</v>
          </cell>
          <cell r="E1630" t="str">
            <v>0</v>
          </cell>
          <cell r="H1630" t="str">
            <v>Stockton Unified</v>
          </cell>
          <cell r="I1630" t="str">
            <v>UNIFIED</v>
          </cell>
          <cell r="J1630">
            <v>49577691</v>
          </cell>
        </row>
        <row r="1631">
          <cell r="A1631">
            <v>10163</v>
          </cell>
          <cell r="B1631">
            <v>47</v>
          </cell>
          <cell r="C1631" t="str">
            <v>39</v>
          </cell>
          <cell r="D1631" t="str">
            <v>68676</v>
          </cell>
          <cell r="E1631" t="str">
            <v>108647</v>
          </cell>
          <cell r="F1631" t="str">
            <v>0554</v>
          </cell>
          <cell r="G1631" t="str">
            <v>D</v>
          </cell>
          <cell r="H1631" t="str">
            <v>Aspire Rosa Parks Academy</v>
          </cell>
          <cell r="I1631" t="str">
            <v>UNIFIED</v>
          </cell>
          <cell r="J1631">
            <v>534854</v>
          </cell>
        </row>
        <row r="1632">
          <cell r="A1632">
            <v>10893</v>
          </cell>
          <cell r="B1632">
            <v>47</v>
          </cell>
          <cell r="C1632" t="str">
            <v>39</v>
          </cell>
          <cell r="D1632" t="str">
            <v>68676</v>
          </cell>
          <cell r="E1632" t="str">
            <v>111336</v>
          </cell>
          <cell r="F1632" t="str">
            <v>1197</v>
          </cell>
          <cell r="G1632" t="str">
            <v>L</v>
          </cell>
          <cell r="H1632" t="str">
            <v>Pittman Charter</v>
          </cell>
          <cell r="I1632" t="str">
            <v>UNIFIED</v>
          </cell>
          <cell r="J1632">
            <v>955140</v>
          </cell>
        </row>
        <row r="1633">
          <cell r="A1633">
            <v>11351</v>
          </cell>
          <cell r="B1633">
            <v>47</v>
          </cell>
          <cell r="C1633" t="str">
            <v>39</v>
          </cell>
          <cell r="D1633" t="str">
            <v>68676</v>
          </cell>
          <cell r="E1633" t="str">
            <v>114876</v>
          </cell>
          <cell r="F1633" t="str">
            <v>1553</v>
          </cell>
          <cell r="G1633" t="str">
            <v>D</v>
          </cell>
          <cell r="H1633" t="str">
            <v>Aspire Port City Academy</v>
          </cell>
          <cell r="I1633" t="str">
            <v>UNIFIED</v>
          </cell>
          <cell r="J1633">
            <v>556696</v>
          </cell>
        </row>
        <row r="1634">
          <cell r="A1634">
            <v>12014</v>
          </cell>
          <cell r="B1634">
            <v>47</v>
          </cell>
          <cell r="C1634" t="str">
            <v>39</v>
          </cell>
          <cell r="D1634" t="str">
            <v>68676</v>
          </cell>
          <cell r="E1634" t="str">
            <v>117853</v>
          </cell>
          <cell r="F1634" t="str">
            <v>1027</v>
          </cell>
          <cell r="G1634" t="str">
            <v>D</v>
          </cell>
          <cell r="H1634" t="str">
            <v>Dr. Lewis Dolphin Stallworth Sr. Charter</v>
          </cell>
          <cell r="I1634" t="str">
            <v>UNIFIED</v>
          </cell>
          <cell r="J1634">
            <v>347914</v>
          </cell>
        </row>
        <row r="1635">
          <cell r="A1635">
            <v>12049</v>
          </cell>
          <cell r="B1635">
            <v>47</v>
          </cell>
          <cell r="C1635" t="str">
            <v>39</v>
          </cell>
          <cell r="D1635" t="str">
            <v>68676</v>
          </cell>
          <cell r="E1635" t="str">
            <v>118497</v>
          </cell>
          <cell r="F1635" t="str">
            <v>1048</v>
          </cell>
          <cell r="G1635" t="str">
            <v>D</v>
          </cell>
          <cell r="H1635" t="str">
            <v>Aspire Langston Hughes Academy</v>
          </cell>
          <cell r="I1635" t="str">
            <v>UNIFIED</v>
          </cell>
          <cell r="J1635">
            <v>1139786</v>
          </cell>
        </row>
        <row r="1636">
          <cell r="A1636">
            <v>12208</v>
          </cell>
          <cell r="B1636">
            <v>47</v>
          </cell>
          <cell r="C1636" t="str">
            <v>39</v>
          </cell>
          <cell r="D1636" t="str">
            <v>68676</v>
          </cell>
          <cell r="E1636" t="str">
            <v>119743</v>
          </cell>
          <cell r="F1636" t="str">
            <v>1083</v>
          </cell>
          <cell r="G1636" t="str">
            <v>L</v>
          </cell>
          <cell r="H1636" t="str">
            <v>Stockton Unified Early College Academy</v>
          </cell>
          <cell r="I1636" t="str">
            <v>UNIFIED</v>
          </cell>
          <cell r="J1636">
            <v>726794</v>
          </cell>
        </row>
        <row r="1637">
          <cell r="A1637">
            <v>12394</v>
          </cell>
          <cell r="B1637">
            <v>47</v>
          </cell>
          <cell r="C1637" t="str">
            <v>39</v>
          </cell>
          <cell r="D1637" t="str">
            <v>68676</v>
          </cell>
          <cell r="E1637" t="str">
            <v>120725</v>
          </cell>
          <cell r="F1637" t="str">
            <v>1142</v>
          </cell>
          <cell r="G1637" t="str">
            <v>D</v>
          </cell>
          <cell r="H1637" t="str">
            <v>Stockton Collegiate International Elementary</v>
          </cell>
          <cell r="I1637" t="str">
            <v>UNIFIED</v>
          </cell>
          <cell r="J1637">
            <v>584687</v>
          </cell>
        </row>
        <row r="1638">
          <cell r="A1638">
            <v>12395</v>
          </cell>
          <cell r="B1638">
            <v>47</v>
          </cell>
          <cell r="C1638" t="str">
            <v>39</v>
          </cell>
          <cell r="D1638" t="str">
            <v>68676</v>
          </cell>
          <cell r="E1638" t="str">
            <v>120733</v>
          </cell>
          <cell r="F1638" t="str">
            <v>1143</v>
          </cell>
          <cell r="G1638" t="str">
            <v>D</v>
          </cell>
          <cell r="H1638" t="str">
            <v>Stockton Collegiate International Secondary</v>
          </cell>
          <cell r="I1638" t="str">
            <v>UNIFIED</v>
          </cell>
          <cell r="J1638">
            <v>814711</v>
          </cell>
        </row>
        <row r="1639">
          <cell r="A1639">
            <v>12328</v>
          </cell>
          <cell r="B1639">
            <v>47</v>
          </cell>
          <cell r="C1639" t="str">
            <v>39</v>
          </cell>
          <cell r="D1639" t="str">
            <v>68676</v>
          </cell>
          <cell r="E1639" t="str">
            <v>121541</v>
          </cell>
          <cell r="F1639" t="str">
            <v>1552</v>
          </cell>
          <cell r="G1639" t="str">
            <v>D</v>
          </cell>
          <cell r="H1639" t="str">
            <v>Aspire APEX Academy</v>
          </cell>
          <cell r="I1639" t="str">
            <v>UNIFIED</v>
          </cell>
          <cell r="J1639">
            <v>445288</v>
          </cell>
        </row>
        <row r="1640">
          <cell r="A1640">
            <v>12578</v>
          </cell>
          <cell r="B1640">
            <v>47</v>
          </cell>
          <cell r="C1640" t="str">
            <v>39</v>
          </cell>
          <cell r="D1640" t="str">
            <v>68676</v>
          </cell>
          <cell r="E1640" t="str">
            <v>123802</v>
          </cell>
          <cell r="F1640" t="str">
            <v>1283</v>
          </cell>
          <cell r="G1640" t="str">
            <v>L</v>
          </cell>
          <cell r="H1640" t="str">
            <v>Health Careers Academy</v>
          </cell>
          <cell r="I1640" t="str">
            <v>UNIFIED</v>
          </cell>
          <cell r="J1640">
            <v>810548</v>
          </cell>
        </row>
        <row r="1641">
          <cell r="A1641">
            <v>12579</v>
          </cell>
          <cell r="B1641">
            <v>47</v>
          </cell>
          <cell r="C1641" t="str">
            <v>39</v>
          </cell>
          <cell r="D1641" t="str">
            <v>68676</v>
          </cell>
          <cell r="E1641" t="str">
            <v>124248</v>
          </cell>
          <cell r="F1641" t="str">
            <v>1316</v>
          </cell>
          <cell r="G1641" t="str">
            <v>L</v>
          </cell>
          <cell r="H1641" t="str">
            <v>Pacific Law Academy</v>
          </cell>
          <cell r="I1641" t="str">
            <v>UNIFIED</v>
          </cell>
          <cell r="J1641">
            <v>327358</v>
          </cell>
        </row>
        <row r="1642">
          <cell r="A1642">
            <v>12619</v>
          </cell>
          <cell r="B1642">
            <v>47</v>
          </cell>
          <cell r="C1642" t="str">
            <v>39</v>
          </cell>
          <cell r="D1642" t="str">
            <v>68676</v>
          </cell>
          <cell r="E1642" t="str">
            <v>124958</v>
          </cell>
          <cell r="F1642" t="str">
            <v>1360</v>
          </cell>
          <cell r="G1642" t="str">
            <v>D</v>
          </cell>
          <cell r="H1642" t="str">
            <v>TEAM Charter</v>
          </cell>
          <cell r="I1642" t="str">
            <v>UNIFIED</v>
          </cell>
          <cell r="J1642">
            <v>1077673</v>
          </cell>
        </row>
        <row r="1643">
          <cell r="A1643">
            <v>14479</v>
          </cell>
          <cell r="B1643">
            <v>47</v>
          </cell>
          <cell r="C1643" t="str">
            <v>39</v>
          </cell>
          <cell r="D1643" t="str">
            <v>68676</v>
          </cell>
          <cell r="E1643" t="str">
            <v>136283</v>
          </cell>
          <cell r="F1643" t="str">
            <v>1890</v>
          </cell>
          <cell r="G1643" t="str">
            <v>D</v>
          </cell>
          <cell r="H1643" t="str">
            <v>Team Charter Academy</v>
          </cell>
          <cell r="I1643" t="str">
            <v>UNIFIED</v>
          </cell>
          <cell r="J1643">
            <v>28144</v>
          </cell>
        </row>
        <row r="1644">
          <cell r="A1644">
            <v>7642</v>
          </cell>
          <cell r="B1644">
            <v>47</v>
          </cell>
          <cell r="C1644" t="str">
            <v>39</v>
          </cell>
          <cell r="D1644" t="str">
            <v>68676</v>
          </cell>
          <cell r="E1644" t="str">
            <v>6042725</v>
          </cell>
          <cell r="F1644" t="str">
            <v>1318</v>
          </cell>
          <cell r="G1644" t="str">
            <v>L</v>
          </cell>
          <cell r="H1644" t="str">
            <v>Nightingale Charter</v>
          </cell>
          <cell r="I1644" t="str">
            <v>UNIFIED</v>
          </cell>
          <cell r="J1644">
            <v>563879</v>
          </cell>
        </row>
        <row r="1645">
          <cell r="A1645">
            <v>685</v>
          </cell>
          <cell r="B1645">
            <v>47</v>
          </cell>
          <cell r="C1645" t="str">
            <v>39</v>
          </cell>
          <cell r="D1645" t="str">
            <v>75499</v>
          </cell>
          <cell r="E1645" t="str">
            <v>0</v>
          </cell>
          <cell r="H1645" t="str">
            <v>Tracy Joint Unified</v>
          </cell>
          <cell r="I1645" t="str">
            <v>UNIFIED</v>
          </cell>
          <cell r="J1645">
            <v>22660816</v>
          </cell>
        </row>
        <row r="1646">
          <cell r="A1646">
            <v>9670</v>
          </cell>
          <cell r="B1646">
            <v>47</v>
          </cell>
          <cell r="C1646" t="str">
            <v>39</v>
          </cell>
          <cell r="D1646" t="str">
            <v>75499</v>
          </cell>
          <cell r="E1646" t="str">
            <v>102384</v>
          </cell>
          <cell r="F1646" t="str">
            <v>0607</v>
          </cell>
          <cell r="G1646" t="str">
            <v>D</v>
          </cell>
          <cell r="H1646" t="str">
            <v>Primary Charter</v>
          </cell>
          <cell r="I1646" t="str">
            <v>UNIFIED</v>
          </cell>
          <cell r="J1646">
            <v>505145</v>
          </cell>
        </row>
        <row r="1647">
          <cell r="A1647">
            <v>9671</v>
          </cell>
          <cell r="B1647">
            <v>47</v>
          </cell>
          <cell r="C1647" t="str">
            <v>39</v>
          </cell>
          <cell r="D1647" t="str">
            <v>75499</v>
          </cell>
          <cell r="E1647" t="str">
            <v>102392</v>
          </cell>
          <cell r="F1647" t="str">
            <v>0606</v>
          </cell>
          <cell r="G1647" t="str">
            <v>D</v>
          </cell>
          <cell r="H1647" t="str">
            <v>Millennium Charter</v>
          </cell>
          <cell r="I1647" t="str">
            <v>UNIFIED</v>
          </cell>
          <cell r="J1647">
            <v>907440</v>
          </cell>
        </row>
        <row r="1648">
          <cell r="A1648">
            <v>1367</v>
          </cell>
          <cell r="B1648">
            <v>47</v>
          </cell>
          <cell r="C1648" t="str">
            <v>39</v>
          </cell>
          <cell r="D1648" t="str">
            <v>75499</v>
          </cell>
          <cell r="E1648" t="str">
            <v>6118665</v>
          </cell>
          <cell r="F1648" t="str">
            <v>0355</v>
          </cell>
          <cell r="G1648" t="str">
            <v>D</v>
          </cell>
          <cell r="H1648" t="str">
            <v>Discovery Charter</v>
          </cell>
          <cell r="I1648" t="str">
            <v>UNIFIED</v>
          </cell>
          <cell r="J1648">
            <v>538055</v>
          </cell>
        </row>
        <row r="1649">
          <cell r="A1649">
            <v>12597</v>
          </cell>
          <cell r="B1649">
            <v>47</v>
          </cell>
          <cell r="C1649" t="str">
            <v>39</v>
          </cell>
          <cell r="D1649" t="str">
            <v>76760</v>
          </cell>
          <cell r="E1649" t="str">
            <v>0</v>
          </cell>
          <cell r="H1649" t="str">
            <v>Lammersville Joint Unified</v>
          </cell>
          <cell r="I1649" t="str">
            <v>UNIFIED</v>
          </cell>
          <cell r="J1649">
            <v>7871606</v>
          </cell>
        </row>
        <row r="1650">
          <cell r="A1650">
            <v>41</v>
          </cell>
          <cell r="B1650">
            <v>47</v>
          </cell>
          <cell r="C1650" t="str">
            <v>40</v>
          </cell>
          <cell r="D1650" t="str">
            <v>10405</v>
          </cell>
          <cell r="E1650" t="str">
            <v>0</v>
          </cell>
          <cell r="H1650" t="str">
            <v>San Luis Obispo Co. Office of Education</v>
          </cell>
          <cell r="I1650" t="str">
            <v>CO OFFICE</v>
          </cell>
          <cell r="J1650">
            <v>20882</v>
          </cell>
        </row>
        <row r="1651">
          <cell r="A1651">
            <v>9650</v>
          </cell>
          <cell r="B1651">
            <v>47</v>
          </cell>
          <cell r="C1651" t="str">
            <v>40</v>
          </cell>
          <cell r="D1651" t="str">
            <v>10405</v>
          </cell>
          <cell r="E1651" t="str">
            <v>101725</v>
          </cell>
          <cell r="F1651" t="str">
            <v>0566</v>
          </cell>
          <cell r="G1651" t="str">
            <v>L</v>
          </cell>
          <cell r="H1651" t="str">
            <v>Grizzly ChalleNGe Charter</v>
          </cell>
          <cell r="I1651" t="str">
            <v>CO OFFICE</v>
          </cell>
          <cell r="J1651">
            <v>410364</v>
          </cell>
        </row>
        <row r="1652">
          <cell r="A1652">
            <v>686</v>
          </cell>
          <cell r="B1652">
            <v>47</v>
          </cell>
          <cell r="C1652" t="str">
            <v>40</v>
          </cell>
          <cell r="D1652" t="str">
            <v>68700</v>
          </cell>
          <cell r="E1652" t="str">
            <v>0</v>
          </cell>
          <cell r="H1652" t="str">
            <v>Atascadero Unified</v>
          </cell>
          <cell r="I1652" t="str">
            <v>UNIFIED</v>
          </cell>
          <cell r="J1652">
            <v>892584</v>
          </cell>
        </row>
        <row r="1653">
          <cell r="A1653">
            <v>687</v>
          </cell>
          <cell r="B1653">
            <v>47</v>
          </cell>
          <cell r="C1653" t="str">
            <v>40</v>
          </cell>
          <cell r="D1653" t="str">
            <v>68726</v>
          </cell>
          <cell r="E1653" t="str">
            <v>0</v>
          </cell>
          <cell r="H1653" t="str">
            <v>Cayucos Elementary</v>
          </cell>
          <cell r="I1653" t="str">
            <v>ELEMENTARY</v>
          </cell>
          <cell r="J1653">
            <v>40416</v>
          </cell>
        </row>
        <row r="1654">
          <cell r="A1654">
            <v>688</v>
          </cell>
          <cell r="B1654">
            <v>47</v>
          </cell>
          <cell r="C1654" t="str">
            <v>40</v>
          </cell>
          <cell r="D1654" t="str">
            <v>68759</v>
          </cell>
          <cell r="E1654" t="str">
            <v>0</v>
          </cell>
          <cell r="H1654" t="str">
            <v>Lucia Mar Unified</v>
          </cell>
          <cell r="I1654" t="str">
            <v>UNIFIED</v>
          </cell>
          <cell r="J1654">
            <v>2034224</v>
          </cell>
        </row>
        <row r="1655">
          <cell r="A1655">
            <v>689</v>
          </cell>
          <cell r="B1655">
            <v>47</v>
          </cell>
          <cell r="C1655" t="str">
            <v>40</v>
          </cell>
          <cell r="D1655" t="str">
            <v>68791</v>
          </cell>
          <cell r="E1655" t="str">
            <v>0</v>
          </cell>
          <cell r="H1655" t="str">
            <v>Pleasant Valley Joint Union Elementary</v>
          </cell>
          <cell r="I1655" t="str">
            <v>ELEMENTARY</v>
          </cell>
          <cell r="J1655">
            <v>17750</v>
          </cell>
        </row>
        <row r="1656">
          <cell r="A1656">
            <v>690</v>
          </cell>
          <cell r="B1656">
            <v>47</v>
          </cell>
          <cell r="C1656" t="str">
            <v>40</v>
          </cell>
          <cell r="D1656" t="str">
            <v>68809</v>
          </cell>
          <cell r="E1656" t="str">
            <v>0</v>
          </cell>
          <cell r="H1656" t="str">
            <v>San Luis Coastal Unified</v>
          </cell>
          <cell r="I1656" t="str">
            <v>UNIFIED</v>
          </cell>
          <cell r="J1656">
            <v>1440158</v>
          </cell>
        </row>
        <row r="1657">
          <cell r="A1657">
            <v>1368</v>
          </cell>
          <cell r="B1657">
            <v>47</v>
          </cell>
          <cell r="C1657" t="str">
            <v>40</v>
          </cell>
          <cell r="D1657" t="str">
            <v>68809</v>
          </cell>
          <cell r="E1657" t="str">
            <v>6043194</v>
          </cell>
          <cell r="F1657" t="str">
            <v>0093</v>
          </cell>
          <cell r="G1657" t="str">
            <v>D</v>
          </cell>
          <cell r="H1657" t="str">
            <v>Bellevue-Santa Fe Charter</v>
          </cell>
          <cell r="I1657" t="str">
            <v>UNIFIED</v>
          </cell>
          <cell r="J1657">
            <v>30718</v>
          </cell>
        </row>
        <row r="1658">
          <cell r="A1658">
            <v>691</v>
          </cell>
          <cell r="B1658">
            <v>47</v>
          </cell>
          <cell r="C1658" t="str">
            <v>40</v>
          </cell>
          <cell r="D1658" t="str">
            <v>68825</v>
          </cell>
          <cell r="E1658" t="str">
            <v>0</v>
          </cell>
          <cell r="H1658" t="str">
            <v>San Miguel Joint Union</v>
          </cell>
          <cell r="I1658" t="str">
            <v>ELEMENTARY</v>
          </cell>
          <cell r="J1658">
            <v>846488</v>
          </cell>
        </row>
        <row r="1659">
          <cell r="A1659">
            <v>12743</v>
          </cell>
          <cell r="B1659">
            <v>47</v>
          </cell>
          <cell r="C1659" t="str">
            <v>40</v>
          </cell>
          <cell r="D1659" t="str">
            <v>68825</v>
          </cell>
          <cell r="E1659" t="str">
            <v>125807</v>
          </cell>
          <cell r="F1659" t="str">
            <v>1395</v>
          </cell>
          <cell r="G1659" t="str">
            <v>D</v>
          </cell>
          <cell r="H1659" t="str">
            <v>Almond Acres Charter Academy</v>
          </cell>
          <cell r="I1659" t="str">
            <v>ELEMENTARY</v>
          </cell>
          <cell r="J1659">
            <v>414866</v>
          </cell>
        </row>
        <row r="1660">
          <cell r="A1660">
            <v>692</v>
          </cell>
          <cell r="B1660">
            <v>47</v>
          </cell>
          <cell r="C1660" t="str">
            <v>40</v>
          </cell>
          <cell r="D1660" t="str">
            <v>68833</v>
          </cell>
          <cell r="E1660" t="str">
            <v>0</v>
          </cell>
          <cell r="H1660" t="str">
            <v>Shandon Joint Unified</v>
          </cell>
          <cell r="I1660" t="str">
            <v>UNIFIED</v>
          </cell>
          <cell r="J1660">
            <v>169407</v>
          </cell>
        </row>
        <row r="1661">
          <cell r="A1661">
            <v>693</v>
          </cell>
          <cell r="B1661">
            <v>47</v>
          </cell>
          <cell r="C1661" t="str">
            <v>40</v>
          </cell>
          <cell r="D1661" t="str">
            <v>68841</v>
          </cell>
          <cell r="E1661" t="str">
            <v>0</v>
          </cell>
          <cell r="H1661" t="str">
            <v>Templeton Unified</v>
          </cell>
          <cell r="I1661" t="str">
            <v>UNIFIED</v>
          </cell>
          <cell r="J1661">
            <v>1179097</v>
          </cell>
        </row>
        <row r="1662">
          <cell r="A1662">
            <v>694</v>
          </cell>
          <cell r="B1662">
            <v>47</v>
          </cell>
          <cell r="C1662" t="str">
            <v>40</v>
          </cell>
          <cell r="D1662" t="str">
            <v>75457</v>
          </cell>
          <cell r="E1662" t="str">
            <v>0</v>
          </cell>
          <cell r="H1662" t="str">
            <v>Paso Robles Joint Unified</v>
          </cell>
          <cell r="I1662" t="str">
            <v>UNIFIED</v>
          </cell>
          <cell r="J1662">
            <v>1305748</v>
          </cell>
        </row>
        <row r="1663">
          <cell r="A1663">
            <v>695</v>
          </cell>
          <cell r="B1663">
            <v>47</v>
          </cell>
          <cell r="C1663" t="str">
            <v>40</v>
          </cell>
          <cell r="D1663" t="str">
            <v>75465</v>
          </cell>
          <cell r="E1663" t="str">
            <v>0</v>
          </cell>
          <cell r="H1663" t="str">
            <v>Coast Unified</v>
          </cell>
          <cell r="I1663" t="str">
            <v>UNIFIED</v>
          </cell>
          <cell r="J1663">
            <v>122766</v>
          </cell>
        </row>
        <row r="1664">
          <cell r="A1664">
            <v>42</v>
          </cell>
          <cell r="B1664">
            <v>47</v>
          </cell>
          <cell r="C1664" t="str">
            <v>41</v>
          </cell>
          <cell r="D1664" t="str">
            <v>10413</v>
          </cell>
          <cell r="E1664" t="str">
            <v>0</v>
          </cell>
          <cell r="H1664" t="str">
            <v>San Mateo Co. Office of Education</v>
          </cell>
          <cell r="I1664" t="str">
            <v>CO OFFICE</v>
          </cell>
          <cell r="J1664">
            <v>18690</v>
          </cell>
        </row>
        <row r="1665">
          <cell r="A1665">
            <v>14444</v>
          </cell>
          <cell r="B1665">
            <v>47</v>
          </cell>
          <cell r="C1665" t="str">
            <v>41</v>
          </cell>
          <cell r="D1665" t="str">
            <v>10413</v>
          </cell>
          <cell r="E1665" t="str">
            <v>135269</v>
          </cell>
          <cell r="F1665" t="str">
            <v>1845</v>
          </cell>
          <cell r="G1665" t="str">
            <v>D</v>
          </cell>
          <cell r="H1665" t="str">
            <v>Oxford Day Academy</v>
          </cell>
          <cell r="I1665" t="str">
            <v>CO OFFICE</v>
          </cell>
          <cell r="J1665">
            <v>9338</v>
          </cell>
        </row>
        <row r="1666">
          <cell r="A1666">
            <v>696</v>
          </cell>
          <cell r="B1666">
            <v>47</v>
          </cell>
          <cell r="C1666" t="str">
            <v>41</v>
          </cell>
          <cell r="D1666" t="str">
            <v>68858</v>
          </cell>
          <cell r="E1666" t="str">
            <v>0</v>
          </cell>
          <cell r="H1666" t="str">
            <v>Bayshore Elementary</v>
          </cell>
          <cell r="I1666" t="str">
            <v>ELEMENTARY</v>
          </cell>
          <cell r="J1666">
            <v>522278</v>
          </cell>
        </row>
        <row r="1667">
          <cell r="A1667">
            <v>697</v>
          </cell>
          <cell r="B1667">
            <v>47</v>
          </cell>
          <cell r="C1667" t="str">
            <v>41</v>
          </cell>
          <cell r="D1667" t="str">
            <v>68866</v>
          </cell>
          <cell r="E1667" t="str">
            <v>0</v>
          </cell>
          <cell r="H1667" t="str">
            <v>Belmont-Redwood Shores Elementary</v>
          </cell>
          <cell r="I1667" t="str">
            <v>ELEMENTARY</v>
          </cell>
          <cell r="J1667">
            <v>5964974</v>
          </cell>
        </row>
        <row r="1668">
          <cell r="A1668">
            <v>698</v>
          </cell>
          <cell r="B1668">
            <v>47</v>
          </cell>
          <cell r="C1668" t="str">
            <v>41</v>
          </cell>
          <cell r="D1668" t="str">
            <v>68874</v>
          </cell>
          <cell r="E1668" t="str">
            <v>0</v>
          </cell>
          <cell r="H1668" t="str">
            <v>Brisbane Elementary</v>
          </cell>
          <cell r="I1668" t="str">
            <v>ELEMENTARY</v>
          </cell>
          <cell r="J1668">
            <v>90130</v>
          </cell>
        </row>
        <row r="1669">
          <cell r="A1669">
            <v>699</v>
          </cell>
          <cell r="B1669">
            <v>47</v>
          </cell>
          <cell r="C1669" t="str">
            <v>41</v>
          </cell>
          <cell r="D1669" t="str">
            <v>68882</v>
          </cell>
          <cell r="E1669" t="str">
            <v>0</v>
          </cell>
          <cell r="H1669" t="str">
            <v>Burlingame Elementary</v>
          </cell>
          <cell r="I1669" t="str">
            <v>ELEMENTARY</v>
          </cell>
          <cell r="J1669">
            <v>4813862</v>
          </cell>
        </row>
        <row r="1670">
          <cell r="A1670">
            <v>700</v>
          </cell>
          <cell r="B1670">
            <v>47</v>
          </cell>
          <cell r="C1670" t="str">
            <v>41</v>
          </cell>
          <cell r="D1670" t="str">
            <v>68890</v>
          </cell>
          <cell r="E1670" t="str">
            <v>0</v>
          </cell>
          <cell r="H1670" t="str">
            <v>Cabrillo Unified</v>
          </cell>
          <cell r="I1670" t="str">
            <v>UNIFIED</v>
          </cell>
          <cell r="J1670">
            <v>2915465</v>
          </cell>
        </row>
        <row r="1671">
          <cell r="A1671">
            <v>701</v>
          </cell>
          <cell r="B1671">
            <v>47</v>
          </cell>
          <cell r="C1671" t="str">
            <v>41</v>
          </cell>
          <cell r="D1671" t="str">
            <v>68908</v>
          </cell>
          <cell r="E1671" t="str">
            <v>0</v>
          </cell>
          <cell r="H1671" t="str">
            <v>Hillsborough City Elementary</v>
          </cell>
          <cell r="I1671" t="str">
            <v>ELEMENTARY</v>
          </cell>
          <cell r="J1671">
            <v>284842</v>
          </cell>
        </row>
        <row r="1672">
          <cell r="A1672">
            <v>702</v>
          </cell>
          <cell r="B1672">
            <v>47</v>
          </cell>
          <cell r="C1672" t="str">
            <v>41</v>
          </cell>
          <cell r="D1672" t="str">
            <v>68916</v>
          </cell>
          <cell r="E1672" t="str">
            <v>0</v>
          </cell>
          <cell r="H1672" t="str">
            <v>Jefferson Elementary</v>
          </cell>
          <cell r="I1672" t="str">
            <v>ELEMENTARY</v>
          </cell>
          <cell r="J1672">
            <v>8667094</v>
          </cell>
        </row>
        <row r="1673">
          <cell r="A1673">
            <v>10284</v>
          </cell>
          <cell r="B1673">
            <v>47</v>
          </cell>
          <cell r="C1673" t="str">
            <v>41</v>
          </cell>
          <cell r="D1673" t="str">
            <v>68916</v>
          </cell>
          <cell r="E1673" t="str">
            <v>112284</v>
          </cell>
          <cell r="F1673" t="str">
            <v>0802</v>
          </cell>
          <cell r="G1673" t="str">
            <v>D</v>
          </cell>
          <cell r="H1673" t="str">
            <v>California Virtual Academy @ San Mateo</v>
          </cell>
          <cell r="I1673" t="str">
            <v>ELEMENTARY</v>
          </cell>
          <cell r="J1673">
            <v>1087387</v>
          </cell>
        </row>
        <row r="1674">
          <cell r="A1674">
            <v>703</v>
          </cell>
          <cell r="B1674">
            <v>47</v>
          </cell>
          <cell r="C1674" t="str">
            <v>41</v>
          </cell>
          <cell r="D1674" t="str">
            <v>68924</v>
          </cell>
          <cell r="E1674" t="str">
            <v>0</v>
          </cell>
          <cell r="H1674" t="str">
            <v>Jefferson Union High</v>
          </cell>
          <cell r="I1674" t="str">
            <v>HIGH</v>
          </cell>
          <cell r="J1674">
            <v>847718</v>
          </cell>
        </row>
        <row r="1675">
          <cell r="A1675">
            <v>12911</v>
          </cell>
          <cell r="B1675">
            <v>47</v>
          </cell>
          <cell r="C1675" t="str">
            <v>41</v>
          </cell>
          <cell r="D1675" t="str">
            <v>68924</v>
          </cell>
          <cell r="E1675" t="str">
            <v>127548</v>
          </cell>
          <cell r="F1675" t="str">
            <v>1500</v>
          </cell>
          <cell r="G1675" t="str">
            <v>D</v>
          </cell>
          <cell r="H1675" t="str">
            <v>Summit Public School: Shasta</v>
          </cell>
          <cell r="I1675" t="str">
            <v>HIGH</v>
          </cell>
          <cell r="J1675">
            <v>84658</v>
          </cell>
        </row>
        <row r="1676">
          <cell r="A1676">
            <v>704</v>
          </cell>
          <cell r="B1676">
            <v>47</v>
          </cell>
          <cell r="C1676" t="str">
            <v>41</v>
          </cell>
          <cell r="D1676" t="str">
            <v>68932</v>
          </cell>
          <cell r="E1676" t="str">
            <v>0</v>
          </cell>
          <cell r="H1676" t="str">
            <v>Pacifica</v>
          </cell>
          <cell r="I1676" t="str">
            <v>ELEMENTARY</v>
          </cell>
          <cell r="J1676">
            <v>4290739</v>
          </cell>
        </row>
        <row r="1677">
          <cell r="A1677">
            <v>705</v>
          </cell>
          <cell r="B1677">
            <v>47</v>
          </cell>
          <cell r="C1677" t="str">
            <v>41</v>
          </cell>
          <cell r="D1677" t="str">
            <v>68940</v>
          </cell>
          <cell r="E1677" t="str">
            <v>0</v>
          </cell>
          <cell r="H1677" t="str">
            <v>La Honda-Pescadero Unified</v>
          </cell>
          <cell r="I1677" t="str">
            <v>UNIFIED</v>
          </cell>
          <cell r="J1677">
            <v>60898</v>
          </cell>
        </row>
        <row r="1678">
          <cell r="A1678">
            <v>706</v>
          </cell>
          <cell r="B1678">
            <v>47</v>
          </cell>
          <cell r="C1678" t="str">
            <v>41</v>
          </cell>
          <cell r="D1678" t="str">
            <v>68957</v>
          </cell>
          <cell r="E1678" t="str">
            <v>0</v>
          </cell>
          <cell r="H1678" t="str">
            <v>Las Lomitas Elementary</v>
          </cell>
          <cell r="I1678" t="str">
            <v>ELEMENTARY</v>
          </cell>
          <cell r="J1678">
            <v>267264</v>
          </cell>
        </row>
        <row r="1679">
          <cell r="A1679">
            <v>707</v>
          </cell>
          <cell r="B1679">
            <v>47</v>
          </cell>
          <cell r="C1679" t="str">
            <v>41</v>
          </cell>
          <cell r="D1679" t="str">
            <v>68965</v>
          </cell>
          <cell r="E1679" t="str">
            <v>0</v>
          </cell>
          <cell r="H1679" t="str">
            <v>Menlo Park City Elementary</v>
          </cell>
          <cell r="I1679" t="str">
            <v>ELEMENTARY</v>
          </cell>
          <cell r="J1679">
            <v>575460</v>
          </cell>
        </row>
        <row r="1680">
          <cell r="A1680">
            <v>708</v>
          </cell>
          <cell r="B1680">
            <v>47</v>
          </cell>
          <cell r="C1680" t="str">
            <v>41</v>
          </cell>
          <cell r="D1680" t="str">
            <v>68973</v>
          </cell>
          <cell r="E1680" t="str">
            <v>0</v>
          </cell>
          <cell r="H1680" t="str">
            <v>Millbrae Elementary</v>
          </cell>
          <cell r="I1680" t="str">
            <v>ELEMENTARY</v>
          </cell>
          <cell r="J1680">
            <v>3448827</v>
          </cell>
        </row>
        <row r="1681">
          <cell r="A1681">
            <v>709</v>
          </cell>
          <cell r="B1681">
            <v>47</v>
          </cell>
          <cell r="C1681" t="str">
            <v>41</v>
          </cell>
          <cell r="D1681" t="str">
            <v>68981</v>
          </cell>
          <cell r="E1681" t="str">
            <v>0</v>
          </cell>
          <cell r="H1681" t="str">
            <v>Portola Valley Elementary</v>
          </cell>
          <cell r="I1681" t="str">
            <v>ELEMENTARY</v>
          </cell>
          <cell r="J1681">
            <v>121068</v>
          </cell>
        </row>
        <row r="1682">
          <cell r="A1682">
            <v>710</v>
          </cell>
          <cell r="B1682">
            <v>47</v>
          </cell>
          <cell r="C1682" t="str">
            <v>41</v>
          </cell>
          <cell r="D1682" t="str">
            <v>68999</v>
          </cell>
          <cell r="E1682" t="str">
            <v>0</v>
          </cell>
          <cell r="H1682" t="str">
            <v>Ravenswood City Elementary</v>
          </cell>
          <cell r="I1682" t="str">
            <v>ELEMENTARY</v>
          </cell>
          <cell r="J1682">
            <v>4250886</v>
          </cell>
        </row>
        <row r="1683">
          <cell r="A1683">
            <v>1372</v>
          </cell>
          <cell r="B1683">
            <v>47</v>
          </cell>
          <cell r="C1683" t="str">
            <v>41</v>
          </cell>
          <cell r="D1683" t="str">
            <v>68999</v>
          </cell>
          <cell r="E1683" t="str">
            <v>134197</v>
          </cell>
          <cell r="F1683" t="str">
            <v>0125</v>
          </cell>
          <cell r="G1683" t="str">
            <v>D</v>
          </cell>
          <cell r="H1683" t="str">
            <v>Aspire East Palo Alto Charter</v>
          </cell>
          <cell r="I1683" t="str">
            <v>ELEMENTARY</v>
          </cell>
          <cell r="J1683">
            <v>1019445</v>
          </cell>
        </row>
        <row r="1684">
          <cell r="A1684">
            <v>14472</v>
          </cell>
          <cell r="B1684">
            <v>47</v>
          </cell>
          <cell r="C1684" t="str">
            <v>41</v>
          </cell>
          <cell r="D1684" t="str">
            <v>68999</v>
          </cell>
          <cell r="E1684" t="str">
            <v>135608</v>
          </cell>
          <cell r="F1684" t="str">
            <v>1868</v>
          </cell>
          <cell r="G1684" t="str">
            <v>D</v>
          </cell>
          <cell r="H1684" t="str">
            <v>KIPP Valiant Community Prep</v>
          </cell>
          <cell r="I1684" t="str">
            <v>ELEMENTARY</v>
          </cell>
          <cell r="J1684">
            <v>42042</v>
          </cell>
        </row>
        <row r="1685">
          <cell r="A1685">
            <v>711</v>
          </cell>
          <cell r="B1685">
            <v>47</v>
          </cell>
          <cell r="C1685" t="str">
            <v>41</v>
          </cell>
          <cell r="D1685" t="str">
            <v>69005</v>
          </cell>
          <cell r="E1685" t="str">
            <v>0</v>
          </cell>
          <cell r="H1685" t="str">
            <v>Redwood City Elementary</v>
          </cell>
          <cell r="I1685" t="str">
            <v>ELEMENTARY</v>
          </cell>
          <cell r="J1685">
            <v>9809498</v>
          </cell>
        </row>
        <row r="1686">
          <cell r="A1686">
            <v>12910</v>
          </cell>
          <cell r="B1686">
            <v>47</v>
          </cell>
          <cell r="C1686" t="str">
            <v>41</v>
          </cell>
          <cell r="D1686" t="str">
            <v>69005</v>
          </cell>
          <cell r="E1686" t="str">
            <v>127282</v>
          </cell>
          <cell r="F1686" t="str">
            <v>1498</v>
          </cell>
          <cell r="G1686" t="str">
            <v>D</v>
          </cell>
          <cell r="H1686" t="str">
            <v>Connect Community Charter</v>
          </cell>
          <cell r="I1686" t="str">
            <v>ELEMENTARY</v>
          </cell>
          <cell r="J1686">
            <v>40806</v>
          </cell>
        </row>
        <row r="1687">
          <cell r="A1687">
            <v>14232</v>
          </cell>
          <cell r="B1687">
            <v>47</v>
          </cell>
          <cell r="C1687" t="str">
            <v>41</v>
          </cell>
          <cell r="D1687" t="str">
            <v>69005</v>
          </cell>
          <cell r="E1687" t="str">
            <v>132068</v>
          </cell>
          <cell r="F1687" t="str">
            <v>1735</v>
          </cell>
          <cell r="G1687" t="str">
            <v>D</v>
          </cell>
          <cell r="H1687" t="str">
            <v>KIPP Excelencia Community Preparatory</v>
          </cell>
          <cell r="I1687" t="str">
            <v>ELEMENTARY</v>
          </cell>
          <cell r="J1687">
            <v>107318</v>
          </cell>
        </row>
        <row r="1688">
          <cell r="A1688">
            <v>14233</v>
          </cell>
          <cell r="B1688">
            <v>47</v>
          </cell>
          <cell r="C1688" t="str">
            <v>41</v>
          </cell>
          <cell r="D1688" t="str">
            <v>69005</v>
          </cell>
          <cell r="E1688" t="str">
            <v>132076</v>
          </cell>
          <cell r="F1688" t="str">
            <v>1736</v>
          </cell>
          <cell r="G1688" t="str">
            <v>D</v>
          </cell>
          <cell r="H1688" t="str">
            <v>Rocketship Redwood City</v>
          </cell>
          <cell r="I1688" t="str">
            <v>ELEMENTARY</v>
          </cell>
          <cell r="J1688">
            <v>51098</v>
          </cell>
        </row>
        <row r="1689">
          <cell r="A1689">
            <v>712</v>
          </cell>
          <cell r="B1689">
            <v>47</v>
          </cell>
          <cell r="C1689" t="str">
            <v>41</v>
          </cell>
          <cell r="D1689" t="str">
            <v>69013</v>
          </cell>
          <cell r="E1689" t="str">
            <v>0</v>
          </cell>
          <cell r="H1689" t="str">
            <v>San Bruno Park Elementary</v>
          </cell>
          <cell r="I1689" t="str">
            <v>ELEMENTARY</v>
          </cell>
          <cell r="J1689">
            <v>508706</v>
          </cell>
        </row>
        <row r="1690">
          <cell r="A1690">
            <v>713</v>
          </cell>
          <cell r="B1690">
            <v>47</v>
          </cell>
          <cell r="C1690" t="str">
            <v>41</v>
          </cell>
          <cell r="D1690" t="str">
            <v>69021</v>
          </cell>
          <cell r="E1690" t="str">
            <v>0</v>
          </cell>
          <cell r="H1690" t="str">
            <v>San Carlos Elementary</v>
          </cell>
          <cell r="I1690" t="str">
            <v>ELEMENTARY</v>
          </cell>
          <cell r="J1690">
            <v>1039126</v>
          </cell>
        </row>
        <row r="1691">
          <cell r="A1691">
            <v>1376</v>
          </cell>
          <cell r="B1691">
            <v>47</v>
          </cell>
          <cell r="C1691" t="str">
            <v>41</v>
          </cell>
          <cell r="D1691" t="str">
            <v>69021</v>
          </cell>
          <cell r="E1691" t="str">
            <v>6044721</v>
          </cell>
          <cell r="F1691" t="str">
            <v>0348</v>
          </cell>
          <cell r="G1691" t="str">
            <v>L</v>
          </cell>
          <cell r="H1691" t="str">
            <v>Arundel Elementary</v>
          </cell>
          <cell r="I1691" t="str">
            <v>ELEMENTARY</v>
          </cell>
          <cell r="J1691">
            <v>681588</v>
          </cell>
        </row>
        <row r="1692">
          <cell r="A1692">
            <v>1377</v>
          </cell>
          <cell r="B1692">
            <v>47</v>
          </cell>
          <cell r="C1692" t="str">
            <v>41</v>
          </cell>
          <cell r="D1692" t="str">
            <v>69021</v>
          </cell>
          <cell r="E1692" t="str">
            <v>6044739</v>
          </cell>
          <cell r="F1692" t="str">
            <v>0260</v>
          </cell>
          <cell r="G1692" t="str">
            <v>L</v>
          </cell>
          <cell r="H1692" t="str">
            <v>Brittan Acres Elementary</v>
          </cell>
          <cell r="I1692" t="str">
            <v>ELEMENTARY</v>
          </cell>
          <cell r="J1692">
            <v>496820</v>
          </cell>
        </row>
        <row r="1693">
          <cell r="A1693">
            <v>1378</v>
          </cell>
          <cell r="B1693">
            <v>47</v>
          </cell>
          <cell r="C1693" t="str">
            <v>41</v>
          </cell>
          <cell r="D1693" t="str">
            <v>69021</v>
          </cell>
          <cell r="E1693" t="str">
            <v>6044754</v>
          </cell>
          <cell r="F1693" t="str">
            <v>0259</v>
          </cell>
          <cell r="G1693" t="str">
            <v>L</v>
          </cell>
          <cell r="H1693" t="str">
            <v>Heather Elementary</v>
          </cell>
          <cell r="I1693" t="str">
            <v>ELEMENTARY</v>
          </cell>
          <cell r="J1693">
            <v>593013</v>
          </cell>
        </row>
        <row r="1694">
          <cell r="A1694">
            <v>1379</v>
          </cell>
          <cell r="B1694">
            <v>47</v>
          </cell>
          <cell r="C1694" t="str">
            <v>41</v>
          </cell>
          <cell r="D1694" t="str">
            <v>69021</v>
          </cell>
          <cell r="E1694" t="str">
            <v>6044770</v>
          </cell>
          <cell r="F1694" t="str">
            <v>0329</v>
          </cell>
          <cell r="G1694" t="str">
            <v>L</v>
          </cell>
          <cell r="H1694" t="str">
            <v>Tierra Linda Middle</v>
          </cell>
          <cell r="I1694" t="str">
            <v>ELEMENTARY</v>
          </cell>
          <cell r="J1694">
            <v>1030475</v>
          </cell>
        </row>
        <row r="1695">
          <cell r="A1695">
            <v>1380</v>
          </cell>
          <cell r="B1695">
            <v>47</v>
          </cell>
          <cell r="C1695" t="str">
            <v>41</v>
          </cell>
          <cell r="D1695" t="str">
            <v>69021</v>
          </cell>
          <cell r="E1695" t="str">
            <v>6044788</v>
          </cell>
          <cell r="F1695" t="str">
            <v>0330</v>
          </cell>
          <cell r="G1695" t="str">
            <v>L</v>
          </cell>
          <cell r="H1695" t="str">
            <v>White Oaks Elementary</v>
          </cell>
          <cell r="I1695" t="str">
            <v>ELEMENTARY</v>
          </cell>
          <cell r="J1695">
            <v>411480</v>
          </cell>
        </row>
        <row r="1696">
          <cell r="A1696">
            <v>1381</v>
          </cell>
          <cell r="B1696">
            <v>47</v>
          </cell>
          <cell r="C1696" t="str">
            <v>41</v>
          </cell>
          <cell r="D1696" t="str">
            <v>69021</v>
          </cell>
          <cell r="E1696" t="str">
            <v>6112213</v>
          </cell>
          <cell r="F1696" t="str">
            <v>0001</v>
          </cell>
          <cell r="G1696" t="str">
            <v>D</v>
          </cell>
          <cell r="H1696" t="str">
            <v>San Carlos Charter Learning Center</v>
          </cell>
          <cell r="I1696" t="str">
            <v>ELEMENTARY</v>
          </cell>
          <cell r="J1696">
            <v>532977</v>
          </cell>
        </row>
        <row r="1697">
          <cell r="A1697">
            <v>714</v>
          </cell>
          <cell r="B1697">
            <v>47</v>
          </cell>
          <cell r="C1697" t="str">
            <v>41</v>
          </cell>
          <cell r="D1697" t="str">
            <v>69039</v>
          </cell>
          <cell r="E1697" t="str">
            <v>0</v>
          </cell>
          <cell r="H1697" t="str">
            <v>San Mateo-Foster City</v>
          </cell>
          <cell r="I1697" t="str">
            <v>ELEMENTARY</v>
          </cell>
          <cell r="J1697">
            <v>2313002</v>
          </cell>
        </row>
        <row r="1698">
          <cell r="A1698">
            <v>715</v>
          </cell>
          <cell r="B1698">
            <v>47</v>
          </cell>
          <cell r="C1698" t="str">
            <v>41</v>
          </cell>
          <cell r="D1698" t="str">
            <v>69047</v>
          </cell>
          <cell r="E1698" t="str">
            <v>0</v>
          </cell>
          <cell r="H1698" t="str">
            <v>San Mateo Union High</v>
          </cell>
          <cell r="I1698" t="str">
            <v>HIGH</v>
          </cell>
          <cell r="J1698">
            <v>1691884</v>
          </cell>
        </row>
        <row r="1699">
          <cell r="A1699">
            <v>14091</v>
          </cell>
          <cell r="B1699">
            <v>47</v>
          </cell>
          <cell r="C1699" t="str">
            <v>41</v>
          </cell>
          <cell r="D1699" t="str">
            <v>69047</v>
          </cell>
          <cell r="E1699" t="str">
            <v>129759</v>
          </cell>
          <cell r="F1699" t="str">
            <v>1647</v>
          </cell>
          <cell r="G1699" t="str">
            <v>D</v>
          </cell>
          <cell r="H1699" t="str">
            <v>Design Tech High School</v>
          </cell>
          <cell r="I1699" t="str">
            <v>HIGH</v>
          </cell>
          <cell r="J1699">
            <v>105378</v>
          </cell>
        </row>
        <row r="1700">
          <cell r="A1700">
            <v>716</v>
          </cell>
          <cell r="B1700">
            <v>47</v>
          </cell>
          <cell r="C1700" t="str">
            <v>41</v>
          </cell>
          <cell r="D1700" t="str">
            <v>69062</v>
          </cell>
          <cell r="E1700" t="str">
            <v>0</v>
          </cell>
          <cell r="H1700" t="str">
            <v>Sequoia Union High</v>
          </cell>
          <cell r="I1700" t="str">
            <v>HIGH</v>
          </cell>
          <cell r="J1700">
            <v>1654548</v>
          </cell>
        </row>
        <row r="1701">
          <cell r="A1701">
            <v>10299</v>
          </cell>
          <cell r="B1701">
            <v>47</v>
          </cell>
          <cell r="C1701" t="str">
            <v>41</v>
          </cell>
          <cell r="D1701" t="str">
            <v>69062</v>
          </cell>
          <cell r="E1701" t="str">
            <v>112722</v>
          </cell>
          <cell r="F1701" t="str">
            <v>0835</v>
          </cell>
          <cell r="G1701" t="str">
            <v>D</v>
          </cell>
          <cell r="H1701" t="str">
            <v>Summit Preparatory Charter High</v>
          </cell>
          <cell r="I1701" t="str">
            <v>HIGH</v>
          </cell>
          <cell r="J1701">
            <v>78228</v>
          </cell>
        </row>
        <row r="1702">
          <cell r="A1702">
            <v>12211</v>
          </cell>
          <cell r="B1702">
            <v>47</v>
          </cell>
          <cell r="C1702" t="str">
            <v>41</v>
          </cell>
          <cell r="D1702" t="str">
            <v>69062</v>
          </cell>
          <cell r="E1702" t="str">
            <v>119503</v>
          </cell>
          <cell r="F1702" t="str">
            <v>1070</v>
          </cell>
          <cell r="G1702" t="str">
            <v>D</v>
          </cell>
          <cell r="H1702" t="str">
            <v>Everest Public High</v>
          </cell>
          <cell r="I1702" t="str">
            <v>HIGH</v>
          </cell>
          <cell r="J1702">
            <v>75270</v>
          </cell>
        </row>
        <row r="1703">
          <cell r="A1703">
            <v>12773</v>
          </cell>
          <cell r="B1703">
            <v>47</v>
          </cell>
          <cell r="C1703" t="str">
            <v>41</v>
          </cell>
          <cell r="D1703" t="str">
            <v>69062</v>
          </cell>
          <cell r="E1703" t="str">
            <v>126722</v>
          </cell>
          <cell r="F1703" t="str">
            <v>1446</v>
          </cell>
          <cell r="G1703" t="str">
            <v>D</v>
          </cell>
          <cell r="H1703" t="str">
            <v>East Palo Alto Academy</v>
          </cell>
          <cell r="I1703" t="str">
            <v>HIGH</v>
          </cell>
          <cell r="J1703">
            <v>57338</v>
          </cell>
        </row>
        <row r="1704">
          <cell r="A1704">
            <v>717</v>
          </cell>
          <cell r="B1704">
            <v>47</v>
          </cell>
          <cell r="C1704" t="str">
            <v>41</v>
          </cell>
          <cell r="D1704" t="str">
            <v>69070</v>
          </cell>
          <cell r="E1704" t="str">
            <v>0</v>
          </cell>
          <cell r="H1704" t="str">
            <v>South San Francisco Unified</v>
          </cell>
          <cell r="I1704" t="str">
            <v>UNIFIED</v>
          </cell>
          <cell r="J1704">
            <v>1699582</v>
          </cell>
        </row>
        <row r="1705">
          <cell r="A1705">
            <v>718</v>
          </cell>
          <cell r="B1705">
            <v>47</v>
          </cell>
          <cell r="C1705" t="str">
            <v>41</v>
          </cell>
          <cell r="D1705" t="str">
            <v>69088</v>
          </cell>
          <cell r="E1705" t="str">
            <v>0</v>
          </cell>
          <cell r="H1705" t="str">
            <v>Woodside Elementary</v>
          </cell>
          <cell r="I1705" t="str">
            <v>ELEMENTARY</v>
          </cell>
          <cell r="J1705">
            <v>84844</v>
          </cell>
        </row>
        <row r="1706">
          <cell r="A1706">
            <v>43</v>
          </cell>
          <cell r="B1706">
            <v>47</v>
          </cell>
          <cell r="C1706" t="str">
            <v>42</v>
          </cell>
          <cell r="D1706" t="str">
            <v>10421</v>
          </cell>
          <cell r="E1706" t="str">
            <v>0</v>
          </cell>
          <cell r="H1706" t="str">
            <v>Santa Barbara Co. Office of Education</v>
          </cell>
          <cell r="I1706" t="str">
            <v>CO OFFICE</v>
          </cell>
          <cell r="J1706">
            <v>21354</v>
          </cell>
        </row>
        <row r="1707">
          <cell r="A1707">
            <v>719</v>
          </cell>
          <cell r="B1707">
            <v>47</v>
          </cell>
          <cell r="C1707" t="str">
            <v>42</v>
          </cell>
          <cell r="D1707" t="str">
            <v>69104</v>
          </cell>
          <cell r="E1707" t="str">
            <v>0</v>
          </cell>
          <cell r="H1707" t="str">
            <v>Ballard Elementary</v>
          </cell>
          <cell r="I1707" t="str">
            <v>ELEMENTARY</v>
          </cell>
          <cell r="J1707">
            <v>24982</v>
          </cell>
        </row>
        <row r="1708">
          <cell r="A1708">
            <v>720</v>
          </cell>
          <cell r="B1708">
            <v>47</v>
          </cell>
          <cell r="C1708" t="str">
            <v>42</v>
          </cell>
          <cell r="D1708" t="str">
            <v>69112</v>
          </cell>
          <cell r="E1708" t="str">
            <v>0</v>
          </cell>
          <cell r="H1708" t="str">
            <v>Blochman Union Elementary</v>
          </cell>
          <cell r="I1708" t="str">
            <v>ELEMENTARY</v>
          </cell>
          <cell r="J1708">
            <v>330507</v>
          </cell>
        </row>
        <row r="1709">
          <cell r="A1709">
            <v>10285</v>
          </cell>
          <cell r="B1709">
            <v>47</v>
          </cell>
          <cell r="C1709" t="str">
            <v>42</v>
          </cell>
          <cell r="D1709" t="str">
            <v>69112</v>
          </cell>
          <cell r="E1709" t="str">
            <v>111773</v>
          </cell>
          <cell r="F1709" t="str">
            <v>0763</v>
          </cell>
          <cell r="G1709" t="str">
            <v>D</v>
          </cell>
          <cell r="H1709" t="str">
            <v>Family Partnership Home Study Charter</v>
          </cell>
          <cell r="I1709" t="str">
            <v>ELEMENTARY</v>
          </cell>
          <cell r="J1709">
            <v>594141</v>
          </cell>
        </row>
        <row r="1710">
          <cell r="A1710">
            <v>12580</v>
          </cell>
          <cell r="B1710">
            <v>47</v>
          </cell>
          <cell r="C1710" t="str">
            <v>42</v>
          </cell>
          <cell r="D1710" t="str">
            <v>69112</v>
          </cell>
          <cell r="E1710" t="str">
            <v>124255</v>
          </cell>
          <cell r="F1710" t="str">
            <v>1319</v>
          </cell>
          <cell r="G1710" t="str">
            <v>D</v>
          </cell>
          <cell r="H1710" t="str">
            <v>Trivium Charter</v>
          </cell>
          <cell r="I1710" t="str">
            <v>ELEMENTARY</v>
          </cell>
          <cell r="J1710">
            <v>1046606</v>
          </cell>
        </row>
        <row r="1711">
          <cell r="A1711">
            <v>721</v>
          </cell>
          <cell r="B1711">
            <v>47</v>
          </cell>
          <cell r="C1711" t="str">
            <v>42</v>
          </cell>
          <cell r="D1711" t="str">
            <v>69120</v>
          </cell>
          <cell r="E1711" t="str">
            <v>0</v>
          </cell>
          <cell r="H1711" t="str">
            <v>Santa Maria-Bonita</v>
          </cell>
          <cell r="I1711" t="str">
            <v>ELEMENTARY</v>
          </cell>
          <cell r="J1711">
            <v>24746721</v>
          </cell>
        </row>
        <row r="1712">
          <cell r="A1712">
            <v>722</v>
          </cell>
          <cell r="B1712">
            <v>47</v>
          </cell>
          <cell r="C1712" t="str">
            <v>42</v>
          </cell>
          <cell r="D1712" t="str">
            <v>69138</v>
          </cell>
          <cell r="E1712" t="str">
            <v>0</v>
          </cell>
          <cell r="H1712" t="str">
            <v>Buellton Union Elementary</v>
          </cell>
          <cell r="I1712" t="str">
            <v>ELEMENTARY</v>
          </cell>
          <cell r="J1712">
            <v>128042</v>
          </cell>
        </row>
        <row r="1713">
          <cell r="A1713">
            <v>723</v>
          </cell>
          <cell r="B1713">
            <v>47</v>
          </cell>
          <cell r="C1713" t="str">
            <v>42</v>
          </cell>
          <cell r="D1713" t="str">
            <v>69146</v>
          </cell>
          <cell r="E1713" t="str">
            <v>0</v>
          </cell>
          <cell r="H1713" t="str">
            <v>Carpinteria Unified</v>
          </cell>
          <cell r="I1713" t="str">
            <v>UNIFIED</v>
          </cell>
          <cell r="J1713">
            <v>431460</v>
          </cell>
        </row>
        <row r="1714">
          <cell r="A1714">
            <v>725</v>
          </cell>
          <cell r="B1714">
            <v>47</v>
          </cell>
          <cell r="C1714" t="str">
            <v>42</v>
          </cell>
          <cell r="D1714" t="str">
            <v>69161</v>
          </cell>
          <cell r="E1714" t="str">
            <v>0</v>
          </cell>
          <cell r="H1714" t="str">
            <v>Cold Spring Elementary</v>
          </cell>
          <cell r="I1714" t="str">
            <v>ELEMENTARY</v>
          </cell>
          <cell r="J1714">
            <v>33838</v>
          </cell>
        </row>
        <row r="1715">
          <cell r="A1715">
            <v>726</v>
          </cell>
          <cell r="B1715">
            <v>47</v>
          </cell>
          <cell r="C1715" t="str">
            <v>42</v>
          </cell>
          <cell r="D1715" t="str">
            <v>69179</v>
          </cell>
          <cell r="E1715" t="str">
            <v>0</v>
          </cell>
          <cell r="H1715" t="str">
            <v>College Elementary</v>
          </cell>
          <cell r="I1715" t="str">
            <v>ELEMENTARY</v>
          </cell>
          <cell r="J1715">
            <v>40042</v>
          </cell>
        </row>
        <row r="1716">
          <cell r="A1716">
            <v>1382</v>
          </cell>
          <cell r="B1716">
            <v>47</v>
          </cell>
          <cell r="C1716" t="str">
            <v>42</v>
          </cell>
          <cell r="D1716" t="str">
            <v>69179</v>
          </cell>
          <cell r="E1716" t="str">
            <v>6118434</v>
          </cell>
          <cell r="F1716" t="str">
            <v>0337</v>
          </cell>
          <cell r="G1716" t="str">
            <v>D</v>
          </cell>
          <cell r="H1716" t="str">
            <v>Santa Ynez Valley Charter</v>
          </cell>
          <cell r="I1716" t="str">
            <v>ELEMENTARY</v>
          </cell>
          <cell r="J1716">
            <v>37720</v>
          </cell>
        </row>
        <row r="1717">
          <cell r="A1717">
            <v>727</v>
          </cell>
          <cell r="B1717">
            <v>47</v>
          </cell>
          <cell r="C1717" t="str">
            <v>42</v>
          </cell>
          <cell r="D1717" t="str">
            <v>69195</v>
          </cell>
          <cell r="E1717" t="str">
            <v>0</v>
          </cell>
          <cell r="H1717" t="str">
            <v>Goleta Union Elementary</v>
          </cell>
          <cell r="I1717" t="str">
            <v>ELEMENTARY</v>
          </cell>
          <cell r="J1717">
            <v>687364</v>
          </cell>
        </row>
        <row r="1718">
          <cell r="A1718">
            <v>728</v>
          </cell>
          <cell r="B1718">
            <v>47</v>
          </cell>
          <cell r="C1718" t="str">
            <v>42</v>
          </cell>
          <cell r="D1718" t="str">
            <v>69203</v>
          </cell>
          <cell r="E1718" t="str">
            <v>0</v>
          </cell>
          <cell r="H1718" t="str">
            <v>Guadalupe Union Elementary</v>
          </cell>
          <cell r="I1718" t="str">
            <v>ELEMENTARY</v>
          </cell>
          <cell r="J1718">
            <v>1777543</v>
          </cell>
        </row>
        <row r="1719">
          <cell r="A1719">
            <v>729</v>
          </cell>
          <cell r="B1719">
            <v>47</v>
          </cell>
          <cell r="C1719" t="str">
            <v>42</v>
          </cell>
          <cell r="D1719" t="str">
            <v>69211</v>
          </cell>
          <cell r="E1719" t="str">
            <v>0</v>
          </cell>
          <cell r="H1719" t="str">
            <v>Hope Elementary</v>
          </cell>
          <cell r="I1719" t="str">
            <v>ELEMENTARY</v>
          </cell>
          <cell r="J1719">
            <v>195642</v>
          </cell>
        </row>
        <row r="1720">
          <cell r="A1720">
            <v>730</v>
          </cell>
          <cell r="B1720">
            <v>47</v>
          </cell>
          <cell r="C1720" t="str">
            <v>42</v>
          </cell>
          <cell r="D1720" t="str">
            <v>69229</v>
          </cell>
          <cell r="E1720" t="str">
            <v>0</v>
          </cell>
          <cell r="H1720" t="str">
            <v>Lompoc Unified</v>
          </cell>
          <cell r="I1720" t="str">
            <v>UNIFIED</v>
          </cell>
          <cell r="J1720">
            <v>13781581</v>
          </cell>
        </row>
        <row r="1721">
          <cell r="A1721">
            <v>12016</v>
          </cell>
          <cell r="B1721">
            <v>47</v>
          </cell>
          <cell r="C1721" t="str">
            <v>42</v>
          </cell>
          <cell r="D1721" t="str">
            <v>69229</v>
          </cell>
          <cell r="E1721" t="str">
            <v>116921</v>
          </cell>
          <cell r="F1721" t="str">
            <v>0973</v>
          </cell>
          <cell r="G1721" t="str">
            <v>D</v>
          </cell>
          <cell r="H1721" t="str">
            <v>Manzanita Public Charter</v>
          </cell>
          <cell r="I1721" t="str">
            <v>UNIFIED</v>
          </cell>
          <cell r="J1721">
            <v>586091</v>
          </cell>
        </row>
        <row r="1722">
          <cell r="A1722">
            <v>732</v>
          </cell>
          <cell r="B1722">
            <v>47</v>
          </cell>
          <cell r="C1722" t="str">
            <v>42</v>
          </cell>
          <cell r="D1722" t="str">
            <v>69245</v>
          </cell>
          <cell r="E1722" t="str">
            <v>0</v>
          </cell>
          <cell r="H1722" t="str">
            <v>Los Olivos Elementary</v>
          </cell>
          <cell r="I1722" t="str">
            <v>ELEMENTARY</v>
          </cell>
          <cell r="J1722">
            <v>28290</v>
          </cell>
        </row>
        <row r="1723">
          <cell r="A1723">
            <v>733</v>
          </cell>
          <cell r="B1723">
            <v>47</v>
          </cell>
          <cell r="C1723" t="str">
            <v>42</v>
          </cell>
          <cell r="D1723" t="str">
            <v>69252</v>
          </cell>
          <cell r="E1723" t="str">
            <v>0</v>
          </cell>
          <cell r="H1723" t="str">
            <v>Montecito Union Elementary</v>
          </cell>
          <cell r="I1723" t="str">
            <v>ELEMENTARY</v>
          </cell>
          <cell r="J1723">
            <v>81060</v>
          </cell>
        </row>
        <row r="1724">
          <cell r="A1724">
            <v>734</v>
          </cell>
          <cell r="B1724">
            <v>47</v>
          </cell>
          <cell r="C1724" t="str">
            <v>42</v>
          </cell>
          <cell r="D1724" t="str">
            <v>69260</v>
          </cell>
          <cell r="E1724" t="str">
            <v>0</v>
          </cell>
          <cell r="H1724" t="str">
            <v>Orcutt Union Elementary</v>
          </cell>
          <cell r="I1724" t="str">
            <v>ELEMENTARY</v>
          </cell>
          <cell r="J1724">
            <v>6386099</v>
          </cell>
        </row>
        <row r="1725">
          <cell r="A1725">
            <v>12017</v>
          </cell>
          <cell r="B1725">
            <v>47</v>
          </cell>
          <cell r="C1725" t="str">
            <v>42</v>
          </cell>
          <cell r="D1725" t="str">
            <v>69260</v>
          </cell>
          <cell r="E1725" t="str">
            <v>116434</v>
          </cell>
          <cell r="F1725" t="str">
            <v>0967</v>
          </cell>
          <cell r="G1725" t="str">
            <v>L</v>
          </cell>
          <cell r="H1725" t="str">
            <v>Orcutt Academy Charter</v>
          </cell>
          <cell r="I1725" t="str">
            <v>ELEMENTARY</v>
          </cell>
          <cell r="J1725">
            <v>1255452</v>
          </cell>
        </row>
        <row r="1726">
          <cell r="A1726">
            <v>737</v>
          </cell>
          <cell r="B1726">
            <v>47</v>
          </cell>
          <cell r="C1726" t="str">
            <v>42</v>
          </cell>
          <cell r="D1726" t="str">
            <v>69310</v>
          </cell>
          <cell r="E1726" t="str">
            <v>0</v>
          </cell>
          <cell r="H1726" t="str">
            <v>Santa Maria Joint Union High</v>
          </cell>
          <cell r="I1726" t="str">
            <v>HIGH</v>
          </cell>
          <cell r="J1726">
            <v>12972492</v>
          </cell>
        </row>
        <row r="1727">
          <cell r="A1727">
            <v>738</v>
          </cell>
          <cell r="B1727">
            <v>47</v>
          </cell>
          <cell r="C1727" t="str">
            <v>42</v>
          </cell>
          <cell r="D1727" t="str">
            <v>69328</v>
          </cell>
          <cell r="E1727" t="str">
            <v>0</v>
          </cell>
          <cell r="H1727" t="str">
            <v>Santa Ynez Valley Union High</v>
          </cell>
          <cell r="I1727" t="str">
            <v>HIGH</v>
          </cell>
          <cell r="J1727">
            <v>181024</v>
          </cell>
        </row>
        <row r="1728">
          <cell r="A1728">
            <v>739</v>
          </cell>
          <cell r="B1728">
            <v>47</v>
          </cell>
          <cell r="C1728" t="str">
            <v>42</v>
          </cell>
          <cell r="D1728" t="str">
            <v>69336</v>
          </cell>
          <cell r="E1728" t="str">
            <v>0</v>
          </cell>
          <cell r="H1728" t="str">
            <v>Solvang Elementary</v>
          </cell>
          <cell r="I1728" t="str">
            <v>ELEMENTARY</v>
          </cell>
          <cell r="J1728">
            <v>112964</v>
          </cell>
        </row>
        <row r="1729">
          <cell r="A1729">
            <v>740</v>
          </cell>
          <cell r="B1729">
            <v>47</v>
          </cell>
          <cell r="C1729" t="str">
            <v>42</v>
          </cell>
          <cell r="D1729" t="str">
            <v>69344</v>
          </cell>
          <cell r="E1729" t="str">
            <v>0</v>
          </cell>
          <cell r="H1729" t="str">
            <v>Vista del Mar Union</v>
          </cell>
          <cell r="I1729" t="str">
            <v>ELEMENTARY</v>
          </cell>
          <cell r="J1729">
            <v>15978</v>
          </cell>
        </row>
        <row r="1730">
          <cell r="A1730">
            <v>741</v>
          </cell>
          <cell r="B1730">
            <v>47</v>
          </cell>
          <cell r="C1730" t="str">
            <v>42</v>
          </cell>
          <cell r="D1730" t="str">
            <v>75010</v>
          </cell>
          <cell r="E1730" t="str">
            <v>0</v>
          </cell>
          <cell r="H1730" t="str">
            <v>Cuyama Joint Unified</v>
          </cell>
          <cell r="I1730" t="str">
            <v>UNIFIED</v>
          </cell>
          <cell r="J1730">
            <v>469384</v>
          </cell>
        </row>
        <row r="1731">
          <cell r="A1731">
            <v>14379</v>
          </cell>
          <cell r="B1731">
            <v>47</v>
          </cell>
          <cell r="C1731" t="str">
            <v>42</v>
          </cell>
          <cell r="D1731" t="str">
            <v>75010</v>
          </cell>
          <cell r="E1731" t="str">
            <v>134866</v>
          </cell>
          <cell r="F1731" t="str">
            <v>1837</v>
          </cell>
          <cell r="G1731" t="str">
            <v>D</v>
          </cell>
          <cell r="H1731" t="str">
            <v>California STEAM Santa Barbara</v>
          </cell>
          <cell r="I1731" t="str">
            <v>UNIFIED</v>
          </cell>
          <cell r="J1731">
            <v>54968</v>
          </cell>
        </row>
        <row r="1732">
          <cell r="A1732">
            <v>14445</v>
          </cell>
          <cell r="B1732">
            <v>47</v>
          </cell>
          <cell r="C1732" t="str">
            <v>42</v>
          </cell>
          <cell r="D1732" t="str">
            <v>75010</v>
          </cell>
          <cell r="E1732" t="str">
            <v>135590</v>
          </cell>
          <cell r="F1732" t="str">
            <v>1862</v>
          </cell>
          <cell r="G1732" t="str">
            <v>D</v>
          </cell>
          <cell r="H1732" t="str">
            <v>Uplift California Santa Barbara</v>
          </cell>
          <cell r="I1732" t="str">
            <v>UNIFIED</v>
          </cell>
          <cell r="J1732">
            <v>56300</v>
          </cell>
        </row>
        <row r="1733">
          <cell r="A1733">
            <v>14495</v>
          </cell>
          <cell r="B1733">
            <v>47</v>
          </cell>
          <cell r="C1733" t="str">
            <v>42</v>
          </cell>
          <cell r="D1733" t="str">
            <v>75010</v>
          </cell>
          <cell r="E1733" t="str">
            <v>136630</v>
          </cell>
          <cell r="F1733" t="str">
            <v>1907</v>
          </cell>
          <cell r="G1733" t="str">
            <v>D</v>
          </cell>
          <cell r="H1733" t="str">
            <v>Valiant Santa Barbara</v>
          </cell>
          <cell r="I1733" t="str">
            <v>UNIFIED</v>
          </cell>
          <cell r="J1733">
            <v>42494</v>
          </cell>
        </row>
        <row r="1734">
          <cell r="A1734">
            <v>12598</v>
          </cell>
          <cell r="B1734">
            <v>47</v>
          </cell>
          <cell r="C1734" t="str">
            <v>42</v>
          </cell>
          <cell r="D1734" t="str">
            <v>76786</v>
          </cell>
          <cell r="E1734" t="str">
            <v>0</v>
          </cell>
          <cell r="H1734" t="str">
            <v>Santa Barbara Unified</v>
          </cell>
          <cell r="I1734" t="str">
            <v>UNIFIED</v>
          </cell>
          <cell r="J1734">
            <v>2621710</v>
          </cell>
        </row>
        <row r="1735">
          <cell r="A1735">
            <v>1384</v>
          </cell>
          <cell r="B1735">
            <v>47</v>
          </cell>
          <cell r="C1735" t="str">
            <v>42</v>
          </cell>
          <cell r="D1735" t="str">
            <v>76786</v>
          </cell>
          <cell r="E1735" t="str">
            <v>6045918</v>
          </cell>
          <cell r="F1735" t="str">
            <v>0021</v>
          </cell>
          <cell r="G1735" t="str">
            <v>D</v>
          </cell>
          <cell r="H1735" t="str">
            <v>Peabody Charter</v>
          </cell>
          <cell r="I1735" t="str">
            <v>UNIFIED</v>
          </cell>
          <cell r="J1735">
            <v>144482</v>
          </cell>
        </row>
        <row r="1736">
          <cell r="A1736">
            <v>1385</v>
          </cell>
          <cell r="B1736">
            <v>47</v>
          </cell>
          <cell r="C1736" t="str">
            <v>42</v>
          </cell>
          <cell r="D1736" t="str">
            <v>76786</v>
          </cell>
          <cell r="E1736" t="str">
            <v>6111603</v>
          </cell>
          <cell r="F1736" t="str">
            <v>0020</v>
          </cell>
          <cell r="G1736" t="str">
            <v>L</v>
          </cell>
          <cell r="H1736" t="str">
            <v>Santa Barbara Charter</v>
          </cell>
          <cell r="I1736" t="str">
            <v>UNIFIED</v>
          </cell>
          <cell r="J1736">
            <v>55362</v>
          </cell>
        </row>
        <row r="1737">
          <cell r="A1737">
            <v>1386</v>
          </cell>
          <cell r="B1737">
            <v>47</v>
          </cell>
          <cell r="C1737" t="str">
            <v>42</v>
          </cell>
          <cell r="D1737" t="str">
            <v>76786</v>
          </cell>
          <cell r="E1737" t="str">
            <v>6118202</v>
          </cell>
          <cell r="F1737" t="str">
            <v>0326</v>
          </cell>
          <cell r="G1737" t="str">
            <v>D</v>
          </cell>
          <cell r="H1737" t="str">
            <v>Adelante Charter</v>
          </cell>
          <cell r="I1737" t="str">
            <v>UNIFIED</v>
          </cell>
          <cell r="J1737">
            <v>54922</v>
          </cell>
        </row>
        <row r="1738">
          <cell r="A1738">
            <v>14261</v>
          </cell>
          <cell r="B1738">
            <v>47</v>
          </cell>
          <cell r="C1738" t="str">
            <v>42</v>
          </cell>
          <cell r="D1738" t="str">
            <v>76950</v>
          </cell>
          <cell r="E1738" t="str">
            <v>132894</v>
          </cell>
          <cell r="F1738" t="str">
            <v>1768</v>
          </cell>
          <cell r="G1738" t="str">
            <v>D</v>
          </cell>
          <cell r="H1738" t="str">
            <v>Olive Grove Charter School</v>
          </cell>
          <cell r="I1738" t="str">
            <v>UNIFIED</v>
          </cell>
          <cell r="J1738">
            <v>115632</v>
          </cell>
        </row>
        <row r="1739">
          <cell r="A1739">
            <v>44</v>
          </cell>
          <cell r="B1739">
            <v>47</v>
          </cell>
          <cell r="C1739" t="str">
            <v>43</v>
          </cell>
          <cell r="D1739" t="str">
            <v>10439</v>
          </cell>
          <cell r="E1739" t="str">
            <v>0</v>
          </cell>
          <cell r="H1739" t="str">
            <v>Santa Clara Co. Office of Education</v>
          </cell>
          <cell r="I1739" t="str">
            <v>CO OFFICE</v>
          </cell>
          <cell r="J1739">
            <v>61986</v>
          </cell>
        </row>
        <row r="1740">
          <cell r="A1740">
            <v>9737</v>
          </cell>
          <cell r="B1740">
            <v>47</v>
          </cell>
          <cell r="C1740" t="str">
            <v>43</v>
          </cell>
          <cell r="D1740" t="str">
            <v>10439</v>
          </cell>
          <cell r="E1740" t="str">
            <v>106534</v>
          </cell>
          <cell r="F1740" t="str">
            <v>0615</v>
          </cell>
          <cell r="G1740" t="str">
            <v>D</v>
          </cell>
          <cell r="H1740" t="str">
            <v>Bullis Charter</v>
          </cell>
          <cell r="I1740" t="str">
            <v>ELEMENTARY</v>
          </cell>
          <cell r="J1740">
            <v>170880</v>
          </cell>
        </row>
        <row r="1741">
          <cell r="A1741">
            <v>10287</v>
          </cell>
          <cell r="B1741">
            <v>47</v>
          </cell>
          <cell r="C1741" t="str">
            <v>43</v>
          </cell>
          <cell r="D1741" t="str">
            <v>10439</v>
          </cell>
          <cell r="E1741" t="str">
            <v>111880</v>
          </cell>
          <cell r="F1741" t="str">
            <v>0767</v>
          </cell>
          <cell r="G1741" t="str">
            <v>D</v>
          </cell>
          <cell r="H1741" t="str">
            <v>Discovery Charter</v>
          </cell>
          <cell r="I1741" t="str">
            <v>ELEMENTARY</v>
          </cell>
          <cell r="J1741">
            <v>109022</v>
          </cell>
        </row>
        <row r="1742">
          <cell r="A1742">
            <v>11420</v>
          </cell>
          <cell r="B1742">
            <v>47</v>
          </cell>
          <cell r="C1742" t="str">
            <v>43</v>
          </cell>
          <cell r="D1742" t="str">
            <v>10439</v>
          </cell>
          <cell r="E1742" t="str">
            <v>113431</v>
          </cell>
          <cell r="F1742" t="str">
            <v>0844</v>
          </cell>
          <cell r="G1742" t="str">
            <v>D</v>
          </cell>
          <cell r="H1742" t="str">
            <v>University Preparatory Academy Charter</v>
          </cell>
          <cell r="I1742" t="str">
            <v>CO OFFICE</v>
          </cell>
          <cell r="J1742">
            <v>1051974</v>
          </cell>
        </row>
        <row r="1743">
          <cell r="A1743">
            <v>11421</v>
          </cell>
          <cell r="B1743">
            <v>47</v>
          </cell>
          <cell r="C1743" t="str">
            <v>43</v>
          </cell>
          <cell r="D1743" t="str">
            <v>10439</v>
          </cell>
          <cell r="E1743" t="str">
            <v>113704</v>
          </cell>
          <cell r="F1743" t="str">
            <v>0850</v>
          </cell>
          <cell r="G1743" t="str">
            <v>D</v>
          </cell>
          <cell r="H1743" t="str">
            <v>Rocketship Mateo Sheedy Elementary</v>
          </cell>
          <cell r="I1743" t="str">
            <v>UNIFIED</v>
          </cell>
          <cell r="J1743">
            <v>108898</v>
          </cell>
        </row>
        <row r="1744">
          <cell r="A1744">
            <v>12018</v>
          </cell>
          <cell r="B1744">
            <v>47</v>
          </cell>
          <cell r="C1744" t="str">
            <v>43</v>
          </cell>
          <cell r="D1744" t="str">
            <v>10439</v>
          </cell>
          <cell r="E1744" t="str">
            <v>116814</v>
          </cell>
          <cell r="F1744" t="str">
            <v>0972</v>
          </cell>
          <cell r="G1744" t="str">
            <v>D</v>
          </cell>
          <cell r="H1744" t="str">
            <v>ACE Empower Academy</v>
          </cell>
          <cell r="I1744" t="str">
            <v>ELEMENTARY</v>
          </cell>
          <cell r="J1744">
            <v>465776</v>
          </cell>
        </row>
        <row r="1745">
          <cell r="A1745">
            <v>12213</v>
          </cell>
          <cell r="B1745">
            <v>47</v>
          </cell>
          <cell r="C1745" t="str">
            <v>43</v>
          </cell>
          <cell r="D1745" t="str">
            <v>10439</v>
          </cell>
          <cell r="E1745" t="str">
            <v>119024</v>
          </cell>
          <cell r="F1745" t="str">
            <v>1061</v>
          </cell>
          <cell r="G1745" t="str">
            <v>D</v>
          </cell>
          <cell r="H1745" t="str">
            <v>Rocketship Si Se Puede Academy</v>
          </cell>
          <cell r="I1745" t="str">
            <v>ELEMENTARY</v>
          </cell>
          <cell r="J1745">
            <v>600321</v>
          </cell>
        </row>
        <row r="1746">
          <cell r="A1746">
            <v>12397</v>
          </cell>
          <cell r="B1746">
            <v>47</v>
          </cell>
          <cell r="C1746" t="str">
            <v>43</v>
          </cell>
          <cell r="D1746" t="str">
            <v>10439</v>
          </cell>
          <cell r="E1746" t="str">
            <v>120642</v>
          </cell>
          <cell r="F1746" t="str">
            <v>1127</v>
          </cell>
          <cell r="G1746" t="str">
            <v>D</v>
          </cell>
          <cell r="H1746" t="str">
            <v>Rocketship Los Suenos Academy</v>
          </cell>
          <cell r="I1746" t="str">
            <v>CO OFFICE</v>
          </cell>
          <cell r="J1746">
            <v>652923</v>
          </cell>
        </row>
        <row r="1747">
          <cell r="A1747">
            <v>12583</v>
          </cell>
          <cell r="B1747">
            <v>47</v>
          </cell>
          <cell r="C1747" t="str">
            <v>43</v>
          </cell>
          <cell r="D1747" t="str">
            <v>10439</v>
          </cell>
          <cell r="E1747" t="str">
            <v>123257</v>
          </cell>
          <cell r="F1747" t="str">
            <v>1268</v>
          </cell>
          <cell r="G1747" t="str">
            <v>D</v>
          </cell>
          <cell r="H1747" t="str">
            <v>Downtown College Prep - Alum Rock</v>
          </cell>
          <cell r="I1747" t="str">
            <v>HIGH</v>
          </cell>
          <cell r="J1747">
            <v>246315</v>
          </cell>
        </row>
        <row r="1748">
          <cell r="A1748">
            <v>12582</v>
          </cell>
          <cell r="B1748">
            <v>47</v>
          </cell>
          <cell r="C1748" t="str">
            <v>43</v>
          </cell>
          <cell r="D1748" t="str">
            <v>10439</v>
          </cell>
          <cell r="E1748" t="str">
            <v>123281</v>
          </cell>
          <cell r="F1748" t="str">
            <v>1193</v>
          </cell>
          <cell r="G1748" t="str">
            <v>D</v>
          </cell>
          <cell r="H1748" t="str">
            <v>Rocketship Discovery Prep</v>
          </cell>
          <cell r="I1748" t="str">
            <v>CO OFFICE</v>
          </cell>
          <cell r="J1748">
            <v>682295</v>
          </cell>
        </row>
        <row r="1749">
          <cell r="A1749">
            <v>12585</v>
          </cell>
          <cell r="B1749">
            <v>47</v>
          </cell>
          <cell r="C1749" t="str">
            <v>43</v>
          </cell>
          <cell r="D1749" t="str">
            <v>10439</v>
          </cell>
          <cell r="E1749" t="str">
            <v>123794</v>
          </cell>
          <cell r="F1749" t="str">
            <v>1282</v>
          </cell>
          <cell r="G1749" t="str">
            <v>D</v>
          </cell>
          <cell r="H1749" t="str">
            <v>Summit Public School: Tahoma</v>
          </cell>
          <cell r="I1749" t="str">
            <v>HIGH</v>
          </cell>
          <cell r="J1749">
            <v>412220</v>
          </cell>
        </row>
        <row r="1750">
          <cell r="A1750">
            <v>12588</v>
          </cell>
          <cell r="B1750">
            <v>47</v>
          </cell>
          <cell r="C1750" t="str">
            <v>43</v>
          </cell>
          <cell r="D1750" t="str">
            <v>10439</v>
          </cell>
          <cell r="E1750" t="str">
            <v>124065</v>
          </cell>
          <cell r="F1750" t="str">
            <v>1290</v>
          </cell>
          <cell r="G1750" t="str">
            <v>D</v>
          </cell>
          <cell r="H1750" t="str">
            <v>Sunrise Middle</v>
          </cell>
          <cell r="I1750" t="str">
            <v>UNIFIED</v>
          </cell>
          <cell r="J1750">
            <v>40450</v>
          </cell>
        </row>
        <row r="1751">
          <cell r="A1751">
            <v>12745</v>
          </cell>
          <cell r="B1751">
            <v>47</v>
          </cell>
          <cell r="C1751" t="str">
            <v>43</v>
          </cell>
          <cell r="D1751" t="str">
            <v>10439</v>
          </cell>
          <cell r="E1751" t="str">
            <v>125781</v>
          </cell>
          <cell r="F1751" t="str">
            <v>1393</v>
          </cell>
          <cell r="G1751" t="str">
            <v>D</v>
          </cell>
          <cell r="H1751" t="str">
            <v>Rocketship Academy Brilliant Minds</v>
          </cell>
          <cell r="I1751" t="str">
            <v>CO OFFICE</v>
          </cell>
          <cell r="J1751">
            <v>776467</v>
          </cell>
        </row>
        <row r="1752">
          <cell r="A1752">
            <v>12746</v>
          </cell>
          <cell r="B1752">
            <v>47</v>
          </cell>
          <cell r="C1752" t="str">
            <v>43</v>
          </cell>
          <cell r="D1752" t="str">
            <v>10439</v>
          </cell>
          <cell r="E1752" t="str">
            <v>125799</v>
          </cell>
          <cell r="F1752" t="str">
            <v>1394</v>
          </cell>
          <cell r="G1752" t="str">
            <v>D</v>
          </cell>
          <cell r="H1752" t="str">
            <v>Rocketship Alma Academy</v>
          </cell>
          <cell r="I1752" t="str">
            <v>CO OFFICE</v>
          </cell>
          <cell r="J1752">
            <v>703446</v>
          </cell>
        </row>
        <row r="1753">
          <cell r="A1753">
            <v>12945</v>
          </cell>
          <cell r="B1753">
            <v>47</v>
          </cell>
          <cell r="C1753" t="str">
            <v>43</v>
          </cell>
          <cell r="D1753" t="str">
            <v>10439</v>
          </cell>
          <cell r="E1753" t="str">
            <v>127969</v>
          </cell>
          <cell r="F1753" t="str">
            <v>1547</v>
          </cell>
          <cell r="G1753" t="str">
            <v>D</v>
          </cell>
          <cell r="H1753" t="str">
            <v>Discovery Charter II</v>
          </cell>
          <cell r="I1753" t="str">
            <v>UNIFIED</v>
          </cell>
          <cell r="J1753">
            <v>105992</v>
          </cell>
        </row>
        <row r="1754">
          <cell r="A1754">
            <v>12923</v>
          </cell>
          <cell r="B1754">
            <v>47</v>
          </cell>
          <cell r="C1754" t="str">
            <v>43</v>
          </cell>
          <cell r="D1754" t="str">
            <v>10439</v>
          </cell>
          <cell r="E1754" t="str">
            <v>128090</v>
          </cell>
          <cell r="F1754" t="str">
            <v>1516</v>
          </cell>
          <cell r="G1754" t="str">
            <v>D</v>
          </cell>
          <cell r="H1754" t="str">
            <v>Summit Public School: Denali</v>
          </cell>
          <cell r="I1754" t="str">
            <v>CO OFFICE</v>
          </cell>
          <cell r="J1754">
            <v>91396</v>
          </cell>
        </row>
        <row r="1755">
          <cell r="A1755">
            <v>14092</v>
          </cell>
          <cell r="B1755">
            <v>47</v>
          </cell>
          <cell r="C1755" t="str">
            <v>43</v>
          </cell>
          <cell r="D1755" t="str">
            <v>10439</v>
          </cell>
          <cell r="E1755" t="str">
            <v>129213</v>
          </cell>
          <cell r="F1755" t="str">
            <v>1618</v>
          </cell>
          <cell r="G1755" t="str">
            <v>D</v>
          </cell>
          <cell r="H1755" t="str">
            <v>Alpha: Jose Hernandez Middle</v>
          </cell>
          <cell r="I1755" t="str">
            <v>ELEMENTARY</v>
          </cell>
          <cell r="J1755">
            <v>62608</v>
          </cell>
        </row>
        <row r="1756">
          <cell r="A1756">
            <v>14126</v>
          </cell>
          <cell r="B1756">
            <v>47</v>
          </cell>
          <cell r="C1756" t="str">
            <v>43</v>
          </cell>
          <cell r="D1756" t="str">
            <v>10439</v>
          </cell>
          <cell r="E1756" t="str">
            <v>131110</v>
          </cell>
          <cell r="F1756" t="str">
            <v>1687</v>
          </cell>
          <cell r="G1756" t="str">
            <v>D</v>
          </cell>
          <cell r="H1756" t="str">
            <v>Rocketship Fuerza Community Prep</v>
          </cell>
          <cell r="I1756" t="str">
            <v>ELEMENTARY</v>
          </cell>
          <cell r="J1756">
            <v>117468</v>
          </cell>
        </row>
        <row r="1757">
          <cell r="A1757">
            <v>14234</v>
          </cell>
          <cell r="B1757">
            <v>47</v>
          </cell>
          <cell r="C1757" t="str">
            <v>43</v>
          </cell>
          <cell r="D1757" t="str">
            <v>10439</v>
          </cell>
          <cell r="E1757" t="str">
            <v>131748</v>
          </cell>
          <cell r="F1757" t="str">
            <v>1716</v>
          </cell>
          <cell r="G1757" t="str">
            <v>D</v>
          </cell>
          <cell r="H1757" t="str">
            <v>Voices College-Bound Language Academy at Morgan Hill</v>
          </cell>
          <cell r="I1757" t="str">
            <v>UNIFIED</v>
          </cell>
          <cell r="J1757">
            <v>36524</v>
          </cell>
        </row>
        <row r="1758">
          <cell r="A1758">
            <v>14235</v>
          </cell>
          <cell r="B1758">
            <v>47</v>
          </cell>
          <cell r="C1758" t="str">
            <v>43</v>
          </cell>
          <cell r="D1758" t="str">
            <v>10439</v>
          </cell>
          <cell r="E1758" t="str">
            <v>132001</v>
          </cell>
          <cell r="F1758" t="str">
            <v>1665</v>
          </cell>
          <cell r="G1758" t="str">
            <v>D</v>
          </cell>
          <cell r="H1758" t="str">
            <v>Spark Charter</v>
          </cell>
          <cell r="I1758" t="str">
            <v>ELEMENTARY</v>
          </cell>
          <cell r="J1758">
            <v>0</v>
          </cell>
        </row>
        <row r="1759">
          <cell r="A1759">
            <v>14251</v>
          </cell>
          <cell r="B1759">
            <v>47</v>
          </cell>
          <cell r="C1759" t="str">
            <v>43</v>
          </cell>
          <cell r="D1759" t="str">
            <v>10439</v>
          </cell>
          <cell r="E1759" t="str">
            <v>132530</v>
          </cell>
          <cell r="F1759" t="str">
            <v>1743</v>
          </cell>
          <cell r="G1759" t="str">
            <v>D</v>
          </cell>
          <cell r="H1759" t="str">
            <v>Voices College-Bound Language Academy at Mt. Pleasant</v>
          </cell>
          <cell r="I1759" t="str">
            <v>UNIFIED</v>
          </cell>
          <cell r="J1759">
            <v>40476</v>
          </cell>
        </row>
        <row r="1760">
          <cell r="A1760">
            <v>14347</v>
          </cell>
          <cell r="B1760">
            <v>47</v>
          </cell>
          <cell r="C1760" t="str">
            <v>43</v>
          </cell>
          <cell r="D1760" t="str">
            <v>10439</v>
          </cell>
          <cell r="E1760" t="str">
            <v>133496</v>
          </cell>
          <cell r="F1760" t="str">
            <v>1778</v>
          </cell>
          <cell r="G1760" t="str">
            <v>D</v>
          </cell>
          <cell r="H1760" t="str">
            <v>Rocketship Rising Stars</v>
          </cell>
          <cell r="I1760" t="str">
            <v>ELEMENTARY</v>
          </cell>
          <cell r="J1760">
            <v>106342</v>
          </cell>
        </row>
        <row r="1761">
          <cell r="A1761">
            <v>14425</v>
          </cell>
          <cell r="B1761">
            <v>47</v>
          </cell>
          <cell r="C1761" t="str">
            <v>43</v>
          </cell>
          <cell r="D1761" t="str">
            <v>10439</v>
          </cell>
          <cell r="E1761" t="str">
            <v>135087</v>
          </cell>
          <cell r="F1761" t="str">
            <v>1840</v>
          </cell>
          <cell r="G1761" t="str">
            <v>L</v>
          </cell>
          <cell r="H1761" t="str">
            <v>Opportunity Youth Academy</v>
          </cell>
          <cell r="I1761" t="str">
            <v>CO OFFICE</v>
          </cell>
          <cell r="J1761">
            <v>20814</v>
          </cell>
        </row>
        <row r="1762">
          <cell r="A1762">
            <v>742</v>
          </cell>
          <cell r="B1762">
            <v>47</v>
          </cell>
          <cell r="C1762" t="str">
            <v>43</v>
          </cell>
          <cell r="D1762" t="str">
            <v>69369</v>
          </cell>
          <cell r="E1762" t="str">
            <v>0</v>
          </cell>
          <cell r="H1762" t="str">
            <v>Alum Rock Union Elementary</v>
          </cell>
          <cell r="I1762" t="str">
            <v>ELEMENTARY</v>
          </cell>
          <cell r="J1762">
            <v>13769804</v>
          </cell>
        </row>
        <row r="1763">
          <cell r="A1763">
            <v>9697</v>
          </cell>
          <cell r="B1763">
            <v>47</v>
          </cell>
          <cell r="C1763" t="str">
            <v>43</v>
          </cell>
          <cell r="D1763" t="str">
            <v>69369</v>
          </cell>
          <cell r="E1763" t="str">
            <v>106633</v>
          </cell>
          <cell r="F1763" t="str">
            <v>0628</v>
          </cell>
          <cell r="G1763" t="str">
            <v>D</v>
          </cell>
          <cell r="H1763" t="str">
            <v>KIPP Heartwood Academy</v>
          </cell>
          <cell r="I1763" t="str">
            <v>ELEMENTARY</v>
          </cell>
          <cell r="J1763">
            <v>596025</v>
          </cell>
        </row>
        <row r="1764">
          <cell r="A1764">
            <v>12747</v>
          </cell>
          <cell r="B1764">
            <v>47</v>
          </cell>
          <cell r="C1764" t="str">
            <v>43</v>
          </cell>
          <cell r="D1764" t="str">
            <v>69369</v>
          </cell>
          <cell r="E1764" t="str">
            <v>125526</v>
          </cell>
          <cell r="F1764" t="str">
            <v>1375</v>
          </cell>
          <cell r="G1764" t="str">
            <v>D</v>
          </cell>
          <cell r="H1764" t="str">
            <v>Alpha: Blanca Alvarado Middle</v>
          </cell>
          <cell r="I1764" t="str">
            <v>ELEMENTARY</v>
          </cell>
          <cell r="J1764">
            <v>502239</v>
          </cell>
        </row>
        <row r="1765">
          <cell r="A1765">
            <v>14093</v>
          </cell>
          <cell r="B1765">
            <v>47</v>
          </cell>
          <cell r="C1765" t="str">
            <v>43</v>
          </cell>
          <cell r="D1765" t="str">
            <v>69369</v>
          </cell>
          <cell r="E1765" t="str">
            <v>129924</v>
          </cell>
          <cell r="F1765" t="str">
            <v>1609</v>
          </cell>
          <cell r="G1765" t="str">
            <v>D</v>
          </cell>
          <cell r="H1765" t="str">
            <v>KIPP Prize Preparatory Academy</v>
          </cell>
          <cell r="I1765" t="str">
            <v>ELEMENTARY</v>
          </cell>
          <cell r="J1765">
            <v>78732</v>
          </cell>
        </row>
        <row r="1766">
          <cell r="A1766">
            <v>8026</v>
          </cell>
          <cell r="B1766">
            <v>47</v>
          </cell>
          <cell r="C1766" t="str">
            <v>43</v>
          </cell>
          <cell r="D1766" t="str">
            <v>69369</v>
          </cell>
          <cell r="E1766" t="str">
            <v>6046247</v>
          </cell>
          <cell r="F1766" t="str">
            <v>1521</v>
          </cell>
          <cell r="G1766" t="str">
            <v>L</v>
          </cell>
          <cell r="H1766" t="str">
            <v>Aptitud Community Academy at Goss</v>
          </cell>
          <cell r="I1766" t="str">
            <v>ELEMENTARY</v>
          </cell>
          <cell r="J1766">
            <v>85230</v>
          </cell>
        </row>
        <row r="1767">
          <cell r="A1767">
            <v>743</v>
          </cell>
          <cell r="B1767">
            <v>47</v>
          </cell>
          <cell r="C1767" t="str">
            <v>43</v>
          </cell>
          <cell r="D1767" t="str">
            <v>69377</v>
          </cell>
          <cell r="E1767" t="str">
            <v>0</v>
          </cell>
          <cell r="H1767" t="str">
            <v>Berryessa Union Elementary</v>
          </cell>
          <cell r="I1767" t="str">
            <v>ELEMENTARY</v>
          </cell>
          <cell r="J1767">
            <v>1429216</v>
          </cell>
        </row>
        <row r="1768">
          <cell r="A1768">
            <v>744</v>
          </cell>
          <cell r="B1768">
            <v>47</v>
          </cell>
          <cell r="C1768" t="str">
            <v>43</v>
          </cell>
          <cell r="D1768" t="str">
            <v>69385</v>
          </cell>
          <cell r="E1768" t="str">
            <v>0</v>
          </cell>
          <cell r="H1768" t="str">
            <v>Cambrian</v>
          </cell>
          <cell r="I1768" t="str">
            <v>ELEMENTARY</v>
          </cell>
          <cell r="J1768">
            <v>206306</v>
          </cell>
        </row>
        <row r="1769">
          <cell r="A1769">
            <v>9731</v>
          </cell>
          <cell r="B1769">
            <v>47</v>
          </cell>
          <cell r="C1769" t="str">
            <v>43</v>
          </cell>
          <cell r="D1769" t="str">
            <v>69385</v>
          </cell>
          <cell r="E1769" t="str">
            <v>6046445</v>
          </cell>
          <cell r="F1769" t="str">
            <v>0638</v>
          </cell>
          <cell r="G1769" t="str">
            <v>L</v>
          </cell>
          <cell r="H1769" t="str">
            <v>Fammatre Elementary</v>
          </cell>
          <cell r="I1769" t="str">
            <v>ELEMENTARY</v>
          </cell>
          <cell r="J1769">
            <v>53771</v>
          </cell>
        </row>
        <row r="1770">
          <cell r="A1770">
            <v>8053</v>
          </cell>
          <cell r="B1770">
            <v>47</v>
          </cell>
          <cell r="C1770" t="str">
            <v>43</v>
          </cell>
          <cell r="D1770" t="str">
            <v>69385</v>
          </cell>
          <cell r="E1770" t="str">
            <v>6046452</v>
          </cell>
          <cell r="F1770" t="str">
            <v>0574</v>
          </cell>
          <cell r="G1770" t="str">
            <v>L</v>
          </cell>
          <cell r="H1770" t="str">
            <v>Farnham Charter</v>
          </cell>
          <cell r="I1770" t="str">
            <v>ELEMENTARY</v>
          </cell>
          <cell r="J1770">
            <v>53743</v>
          </cell>
        </row>
        <row r="1771">
          <cell r="A1771">
            <v>9663</v>
          </cell>
          <cell r="B1771">
            <v>47</v>
          </cell>
          <cell r="C1771" t="str">
            <v>43</v>
          </cell>
          <cell r="D1771" t="str">
            <v>69385</v>
          </cell>
          <cell r="E1771" t="str">
            <v>6046486</v>
          </cell>
          <cell r="F1771" t="str">
            <v>0575</v>
          </cell>
          <cell r="G1771" t="str">
            <v>L</v>
          </cell>
          <cell r="H1771" t="str">
            <v>Price Charter Middle</v>
          </cell>
          <cell r="I1771" t="str">
            <v>ELEMENTARY</v>
          </cell>
          <cell r="J1771">
            <v>260236</v>
          </cell>
        </row>
        <row r="1772">
          <cell r="A1772">
            <v>1388</v>
          </cell>
          <cell r="B1772">
            <v>47</v>
          </cell>
          <cell r="C1772" t="str">
            <v>43</v>
          </cell>
          <cell r="D1772" t="str">
            <v>69385</v>
          </cell>
          <cell r="E1772" t="str">
            <v>6046494</v>
          </cell>
          <cell r="F1772" t="str">
            <v>0497</v>
          </cell>
          <cell r="G1772" t="str">
            <v>L</v>
          </cell>
          <cell r="H1772" t="str">
            <v>Sartorette Charter</v>
          </cell>
          <cell r="I1772" t="str">
            <v>ELEMENTARY</v>
          </cell>
          <cell r="J1772">
            <v>46268</v>
          </cell>
        </row>
        <row r="1773">
          <cell r="A1773">
            <v>745</v>
          </cell>
          <cell r="B1773">
            <v>47</v>
          </cell>
          <cell r="C1773" t="str">
            <v>43</v>
          </cell>
          <cell r="D1773" t="str">
            <v>69393</v>
          </cell>
          <cell r="E1773" t="str">
            <v>0</v>
          </cell>
          <cell r="H1773" t="str">
            <v>Campbell Union</v>
          </cell>
          <cell r="I1773" t="str">
            <v>ELEMENTARY</v>
          </cell>
          <cell r="J1773">
            <v>132734</v>
          </cell>
        </row>
        <row r="1774">
          <cell r="A1774">
            <v>9966</v>
          </cell>
          <cell r="B1774">
            <v>47</v>
          </cell>
          <cell r="C1774" t="str">
            <v>43</v>
          </cell>
          <cell r="D1774" t="str">
            <v>69393</v>
          </cell>
          <cell r="E1774" t="str">
            <v>106005</v>
          </cell>
          <cell r="F1774" t="str">
            <v>0817</v>
          </cell>
          <cell r="G1774" t="str">
            <v>L</v>
          </cell>
          <cell r="H1774" t="str">
            <v>Village</v>
          </cell>
          <cell r="I1774" t="str">
            <v>ELEMENTARY</v>
          </cell>
          <cell r="J1774">
            <v>52494</v>
          </cell>
        </row>
        <row r="1775">
          <cell r="A1775">
            <v>8055</v>
          </cell>
          <cell r="B1775">
            <v>47</v>
          </cell>
          <cell r="C1775" t="str">
            <v>43</v>
          </cell>
          <cell r="D1775" t="str">
            <v>69393</v>
          </cell>
          <cell r="E1775" t="str">
            <v>6046510</v>
          </cell>
          <cell r="F1775" t="str">
            <v>0993</v>
          </cell>
          <cell r="G1775" t="str">
            <v>L</v>
          </cell>
          <cell r="H1775" t="str">
            <v>Blackford Elementary</v>
          </cell>
          <cell r="I1775" t="str">
            <v>ELEMENTARY</v>
          </cell>
          <cell r="J1775">
            <v>99076</v>
          </cell>
        </row>
        <row r="1776">
          <cell r="A1776">
            <v>8057</v>
          </cell>
          <cell r="B1776">
            <v>47</v>
          </cell>
          <cell r="C1776" t="str">
            <v>43</v>
          </cell>
          <cell r="D1776" t="str">
            <v>69393</v>
          </cell>
          <cell r="E1776" t="str">
            <v>6046536</v>
          </cell>
          <cell r="F1776" t="str">
            <v>0886</v>
          </cell>
          <cell r="G1776" t="str">
            <v>L</v>
          </cell>
          <cell r="H1776" t="str">
            <v>Capri Elementary</v>
          </cell>
          <cell r="I1776" t="str">
            <v>ELEMENTARY</v>
          </cell>
          <cell r="J1776">
            <v>128242</v>
          </cell>
        </row>
        <row r="1777">
          <cell r="A1777">
            <v>8058</v>
          </cell>
          <cell r="B1777">
            <v>47</v>
          </cell>
          <cell r="C1777" t="str">
            <v>43</v>
          </cell>
          <cell r="D1777" t="str">
            <v>69393</v>
          </cell>
          <cell r="E1777" t="str">
            <v>6046544</v>
          </cell>
          <cell r="F1777" t="str">
            <v>0866</v>
          </cell>
          <cell r="G1777" t="str">
            <v>L</v>
          </cell>
          <cell r="H1777" t="str">
            <v>Castlemont Elementary</v>
          </cell>
          <cell r="I1777" t="str">
            <v>ELEMENTARY</v>
          </cell>
          <cell r="J1777">
            <v>130290</v>
          </cell>
        </row>
        <row r="1778">
          <cell r="A1778">
            <v>8059</v>
          </cell>
          <cell r="B1778">
            <v>47</v>
          </cell>
          <cell r="C1778" t="str">
            <v>43</v>
          </cell>
          <cell r="D1778" t="str">
            <v>69393</v>
          </cell>
          <cell r="E1778" t="str">
            <v>6046577</v>
          </cell>
          <cell r="F1778" t="str">
            <v>0997</v>
          </cell>
          <cell r="G1778" t="str">
            <v>L</v>
          </cell>
          <cell r="H1778" t="str">
            <v>Forest Hill Elementary</v>
          </cell>
          <cell r="I1778" t="str">
            <v>ELEMENTARY</v>
          </cell>
          <cell r="J1778">
            <v>126116</v>
          </cell>
        </row>
        <row r="1779">
          <cell r="A1779">
            <v>8061</v>
          </cell>
          <cell r="B1779">
            <v>47</v>
          </cell>
          <cell r="C1779" t="str">
            <v>43</v>
          </cell>
          <cell r="D1779" t="str">
            <v>69393</v>
          </cell>
          <cell r="E1779" t="str">
            <v>6046601</v>
          </cell>
          <cell r="F1779" t="str">
            <v>0865</v>
          </cell>
          <cell r="G1779" t="str">
            <v>L</v>
          </cell>
          <cell r="H1779" t="str">
            <v>Lynhaven Elementary</v>
          </cell>
          <cell r="I1779" t="str">
            <v>ELEMENTARY</v>
          </cell>
          <cell r="J1779">
            <v>112790</v>
          </cell>
        </row>
        <row r="1780">
          <cell r="A1780">
            <v>8062</v>
          </cell>
          <cell r="B1780">
            <v>47</v>
          </cell>
          <cell r="C1780" t="str">
            <v>43</v>
          </cell>
          <cell r="D1780" t="str">
            <v>69393</v>
          </cell>
          <cell r="E1780" t="str">
            <v>6046619</v>
          </cell>
          <cell r="F1780" t="str">
            <v>0984</v>
          </cell>
          <cell r="G1780" t="str">
            <v>L</v>
          </cell>
          <cell r="H1780" t="str">
            <v>Marshall Lane Elementary</v>
          </cell>
          <cell r="I1780" t="str">
            <v>ELEMENTARY</v>
          </cell>
          <cell r="J1780">
            <v>107052</v>
          </cell>
        </row>
        <row r="1781">
          <cell r="A1781">
            <v>8063</v>
          </cell>
          <cell r="B1781">
            <v>47</v>
          </cell>
          <cell r="C1781" t="str">
            <v>43</v>
          </cell>
          <cell r="D1781" t="str">
            <v>69393</v>
          </cell>
          <cell r="E1781" t="str">
            <v>6046627</v>
          </cell>
          <cell r="F1781" t="str">
            <v>0899</v>
          </cell>
          <cell r="G1781" t="str">
            <v>L</v>
          </cell>
          <cell r="H1781" t="str">
            <v>Monroe Middle</v>
          </cell>
          <cell r="I1781" t="str">
            <v>ELEMENTARY</v>
          </cell>
          <cell r="J1781">
            <v>178390</v>
          </cell>
        </row>
        <row r="1782">
          <cell r="A1782">
            <v>8064</v>
          </cell>
          <cell r="B1782">
            <v>47</v>
          </cell>
          <cell r="C1782" t="str">
            <v>43</v>
          </cell>
          <cell r="D1782" t="str">
            <v>69393</v>
          </cell>
          <cell r="E1782" t="str">
            <v>6046668</v>
          </cell>
          <cell r="F1782" t="str">
            <v>0887</v>
          </cell>
          <cell r="G1782" t="str">
            <v>L</v>
          </cell>
          <cell r="H1782" t="str">
            <v>Rolling Hills Middle</v>
          </cell>
          <cell r="I1782" t="str">
            <v>ELEMENTARY</v>
          </cell>
          <cell r="J1782">
            <v>200120</v>
          </cell>
        </row>
        <row r="1783">
          <cell r="A1783">
            <v>8065</v>
          </cell>
          <cell r="B1783">
            <v>47</v>
          </cell>
          <cell r="C1783" t="str">
            <v>43</v>
          </cell>
          <cell r="D1783" t="str">
            <v>69393</v>
          </cell>
          <cell r="E1783" t="str">
            <v>6046676</v>
          </cell>
          <cell r="F1783" t="str">
            <v>0994</v>
          </cell>
          <cell r="G1783" t="str">
            <v>L</v>
          </cell>
          <cell r="H1783" t="str">
            <v>Rosemary Elementary</v>
          </cell>
          <cell r="I1783" t="str">
            <v>ELEMENTARY</v>
          </cell>
          <cell r="J1783">
            <v>0</v>
          </cell>
        </row>
        <row r="1784">
          <cell r="A1784">
            <v>1389</v>
          </cell>
          <cell r="B1784">
            <v>47</v>
          </cell>
          <cell r="C1784" t="str">
            <v>43</v>
          </cell>
          <cell r="D1784" t="str">
            <v>69393</v>
          </cell>
          <cell r="E1784" t="str">
            <v>6046692</v>
          </cell>
          <cell r="F1784" t="str">
            <v>0304</v>
          </cell>
          <cell r="G1784" t="str">
            <v>L</v>
          </cell>
          <cell r="H1784" t="str">
            <v>Sherman Oaks Elementary</v>
          </cell>
          <cell r="I1784" t="str">
            <v>ELEMENTARY</v>
          </cell>
          <cell r="J1784">
            <v>107056</v>
          </cell>
        </row>
        <row r="1785">
          <cell r="A1785">
            <v>746</v>
          </cell>
          <cell r="B1785">
            <v>47</v>
          </cell>
          <cell r="C1785" t="str">
            <v>43</v>
          </cell>
          <cell r="D1785" t="str">
            <v>69401</v>
          </cell>
          <cell r="E1785" t="str">
            <v>0</v>
          </cell>
          <cell r="H1785" t="str">
            <v>Campbell Union High</v>
          </cell>
          <cell r="I1785" t="str">
            <v>HIGH</v>
          </cell>
          <cell r="J1785">
            <v>1514500</v>
          </cell>
        </row>
        <row r="1786">
          <cell r="A1786">
            <v>747</v>
          </cell>
          <cell r="B1786">
            <v>47</v>
          </cell>
          <cell r="C1786" t="str">
            <v>43</v>
          </cell>
          <cell r="D1786" t="str">
            <v>69419</v>
          </cell>
          <cell r="E1786" t="str">
            <v>0</v>
          </cell>
          <cell r="H1786" t="str">
            <v>Cupertino Union</v>
          </cell>
          <cell r="I1786" t="str">
            <v>ELEMENTARY</v>
          </cell>
          <cell r="J1786">
            <v>3655980</v>
          </cell>
        </row>
        <row r="1787">
          <cell r="A1787">
            <v>748</v>
          </cell>
          <cell r="B1787">
            <v>47</v>
          </cell>
          <cell r="C1787" t="str">
            <v>43</v>
          </cell>
          <cell r="D1787" t="str">
            <v>69427</v>
          </cell>
          <cell r="E1787" t="str">
            <v>0</v>
          </cell>
          <cell r="H1787" t="str">
            <v>East Side Union High</v>
          </cell>
          <cell r="I1787" t="str">
            <v>HIGH</v>
          </cell>
          <cell r="J1787">
            <v>19223405</v>
          </cell>
        </row>
        <row r="1788">
          <cell r="A1788">
            <v>9717</v>
          </cell>
          <cell r="B1788">
            <v>47</v>
          </cell>
          <cell r="C1788" t="str">
            <v>43</v>
          </cell>
          <cell r="D1788" t="str">
            <v>69427</v>
          </cell>
          <cell r="E1788" t="str">
            <v>107151</v>
          </cell>
          <cell r="F1788" t="str">
            <v>0646</v>
          </cell>
          <cell r="G1788" t="str">
            <v>D</v>
          </cell>
          <cell r="H1788" t="str">
            <v>Escuela Popular/Center for Training and Careers, Family Learning</v>
          </cell>
          <cell r="I1788" t="str">
            <v>HIGH</v>
          </cell>
          <cell r="J1788">
            <v>669794</v>
          </cell>
        </row>
        <row r="1789">
          <cell r="A1789">
            <v>12019</v>
          </cell>
          <cell r="B1789">
            <v>47</v>
          </cell>
          <cell r="C1789" t="str">
            <v>43</v>
          </cell>
          <cell r="D1789" t="str">
            <v>69427</v>
          </cell>
          <cell r="E1789" t="str">
            <v>116889</v>
          </cell>
          <cell r="F1789" t="str">
            <v>0976</v>
          </cell>
          <cell r="G1789" t="str">
            <v>D</v>
          </cell>
          <cell r="H1789" t="str">
            <v>KIPP San Jose Collegiate</v>
          </cell>
          <cell r="I1789" t="str">
            <v>HIGH</v>
          </cell>
          <cell r="J1789">
            <v>600612</v>
          </cell>
        </row>
        <row r="1790">
          <cell r="A1790">
            <v>12584</v>
          </cell>
          <cell r="B1790">
            <v>47</v>
          </cell>
          <cell r="C1790" t="str">
            <v>43</v>
          </cell>
          <cell r="D1790" t="str">
            <v>69427</v>
          </cell>
          <cell r="E1790" t="str">
            <v>123745</v>
          </cell>
          <cell r="F1790" t="str">
            <v>1276</v>
          </cell>
          <cell r="G1790" t="str">
            <v>D</v>
          </cell>
          <cell r="H1790" t="str">
            <v>Summit Public School: Rainier</v>
          </cell>
          <cell r="I1790" t="str">
            <v>HIGH</v>
          </cell>
          <cell r="J1790">
            <v>439506</v>
          </cell>
        </row>
        <row r="1791">
          <cell r="A1791">
            <v>12748</v>
          </cell>
          <cell r="B1791">
            <v>47</v>
          </cell>
          <cell r="C1791" t="str">
            <v>43</v>
          </cell>
          <cell r="D1791" t="str">
            <v>69427</v>
          </cell>
          <cell r="E1791" t="str">
            <v>125617</v>
          </cell>
          <cell r="F1791" t="str">
            <v>1387</v>
          </cell>
          <cell r="G1791" t="str">
            <v>D</v>
          </cell>
          <cell r="H1791" t="str">
            <v>ACE Charter High</v>
          </cell>
          <cell r="I1791" t="str">
            <v>HIGH</v>
          </cell>
          <cell r="J1791">
            <v>386426</v>
          </cell>
        </row>
        <row r="1792">
          <cell r="A1792">
            <v>14116</v>
          </cell>
          <cell r="B1792">
            <v>47</v>
          </cell>
          <cell r="C1792" t="str">
            <v>43</v>
          </cell>
          <cell r="D1792" t="str">
            <v>69427</v>
          </cell>
          <cell r="E1792" t="str">
            <v>130856</v>
          </cell>
          <cell r="F1792" t="str">
            <v>1681</v>
          </cell>
          <cell r="G1792" t="str">
            <v>D</v>
          </cell>
          <cell r="H1792" t="str">
            <v>Luis Valdez Leadership Academy</v>
          </cell>
          <cell r="I1792" t="str">
            <v>HIGH</v>
          </cell>
          <cell r="J1792">
            <v>70174</v>
          </cell>
        </row>
        <row r="1793">
          <cell r="A1793">
            <v>14236</v>
          </cell>
          <cell r="B1793">
            <v>47</v>
          </cell>
          <cell r="C1793" t="str">
            <v>43</v>
          </cell>
          <cell r="D1793" t="str">
            <v>69427</v>
          </cell>
          <cell r="E1793" t="str">
            <v>131995</v>
          </cell>
          <cell r="F1793" t="str">
            <v>1675</v>
          </cell>
          <cell r="G1793" t="str">
            <v>D</v>
          </cell>
          <cell r="H1793" t="str">
            <v>B. Roberto Cruz Leadership Academy</v>
          </cell>
          <cell r="I1793" t="str">
            <v>HIGH</v>
          </cell>
          <cell r="J1793">
            <v>42028</v>
          </cell>
        </row>
        <row r="1794">
          <cell r="A1794">
            <v>14237</v>
          </cell>
          <cell r="B1794">
            <v>47</v>
          </cell>
          <cell r="C1794" t="str">
            <v>43</v>
          </cell>
          <cell r="D1794" t="str">
            <v>69427</v>
          </cell>
          <cell r="E1794" t="str">
            <v>132274</v>
          </cell>
          <cell r="F1794" t="str">
            <v>1737</v>
          </cell>
          <cell r="G1794" t="str">
            <v>D</v>
          </cell>
          <cell r="H1794" t="str">
            <v>Alpha: Cindy Avitia High School</v>
          </cell>
          <cell r="I1794" t="str">
            <v>HIGH</v>
          </cell>
          <cell r="J1794">
            <v>72476</v>
          </cell>
        </row>
        <row r="1795">
          <cell r="A1795">
            <v>1391</v>
          </cell>
          <cell r="B1795">
            <v>47</v>
          </cell>
          <cell r="C1795" t="str">
            <v>43</v>
          </cell>
          <cell r="D1795" t="str">
            <v>69427</v>
          </cell>
          <cell r="E1795" t="str">
            <v>4330668</v>
          </cell>
          <cell r="F1795" t="str">
            <v>0414</v>
          </cell>
          <cell r="G1795" t="str">
            <v>D</v>
          </cell>
          <cell r="H1795" t="str">
            <v>Latino College Preparatory Academy</v>
          </cell>
          <cell r="I1795" t="str">
            <v>HIGH</v>
          </cell>
          <cell r="J1795">
            <v>516796</v>
          </cell>
        </row>
        <row r="1796">
          <cell r="A1796">
            <v>1392</v>
          </cell>
          <cell r="B1796">
            <v>47</v>
          </cell>
          <cell r="C1796" t="str">
            <v>43</v>
          </cell>
          <cell r="D1796" t="str">
            <v>69427</v>
          </cell>
          <cell r="E1796" t="str">
            <v>4330676</v>
          </cell>
          <cell r="F1796" t="str">
            <v>0425</v>
          </cell>
          <cell r="G1796" t="str">
            <v>D</v>
          </cell>
          <cell r="H1796" t="str">
            <v>San Jose Conservation Corps Charter</v>
          </cell>
          <cell r="I1796" t="str">
            <v>HIGH</v>
          </cell>
          <cell r="J1796">
            <v>203632</v>
          </cell>
        </row>
        <row r="1797">
          <cell r="A1797">
            <v>1393</v>
          </cell>
          <cell r="B1797">
            <v>47</v>
          </cell>
          <cell r="C1797" t="str">
            <v>43</v>
          </cell>
          <cell r="D1797" t="str">
            <v>69427</v>
          </cell>
          <cell r="E1797" t="str">
            <v>4330726</v>
          </cell>
          <cell r="F1797" t="str">
            <v>0502</v>
          </cell>
          <cell r="G1797" t="str">
            <v>D</v>
          </cell>
          <cell r="H1797" t="str">
            <v>Escuela Popular Accelerated Family Learning</v>
          </cell>
          <cell r="I1797" t="str">
            <v>HIGH</v>
          </cell>
          <cell r="J1797">
            <v>152763</v>
          </cell>
        </row>
        <row r="1798">
          <cell r="A1798">
            <v>749</v>
          </cell>
          <cell r="B1798">
            <v>47</v>
          </cell>
          <cell r="C1798" t="str">
            <v>43</v>
          </cell>
          <cell r="D1798" t="str">
            <v>69435</v>
          </cell>
          <cell r="E1798" t="str">
            <v>0</v>
          </cell>
          <cell r="H1798" t="str">
            <v>Evergreen Elementary</v>
          </cell>
          <cell r="I1798" t="str">
            <v>ELEMENTARY</v>
          </cell>
          <cell r="J1798">
            <v>2013081</v>
          </cell>
        </row>
        <row r="1799">
          <cell r="A1799">
            <v>750</v>
          </cell>
          <cell r="B1799">
            <v>47</v>
          </cell>
          <cell r="C1799" t="str">
            <v>43</v>
          </cell>
          <cell r="D1799" t="str">
            <v>69450</v>
          </cell>
          <cell r="E1799" t="str">
            <v>0</v>
          </cell>
          <cell r="H1799" t="str">
            <v>Franklin-McKinley Elementary</v>
          </cell>
          <cell r="I1799" t="str">
            <v>ELEMENTARY</v>
          </cell>
          <cell r="J1799">
            <v>10265115</v>
          </cell>
        </row>
        <row r="1800">
          <cell r="A1800">
            <v>11422</v>
          </cell>
          <cell r="B1800">
            <v>47</v>
          </cell>
          <cell r="C1800" t="str">
            <v>43</v>
          </cell>
          <cell r="D1800" t="str">
            <v>69450</v>
          </cell>
          <cell r="E1800" t="str">
            <v>113662</v>
          </cell>
          <cell r="F1800" t="str">
            <v>0846</v>
          </cell>
          <cell r="G1800" t="str">
            <v>D</v>
          </cell>
          <cell r="H1800" t="str">
            <v>Voices College-Bound Language Academy</v>
          </cell>
          <cell r="I1800" t="str">
            <v>ELEMENTARY</v>
          </cell>
          <cell r="J1800">
            <v>667325</v>
          </cell>
        </row>
        <row r="1801">
          <cell r="A1801">
            <v>12398</v>
          </cell>
          <cell r="B1801">
            <v>47</v>
          </cell>
          <cell r="C1801" t="str">
            <v>43</v>
          </cell>
          <cell r="D1801" t="str">
            <v>69450</v>
          </cell>
          <cell r="E1801" t="str">
            <v>121483</v>
          </cell>
          <cell r="F1801" t="str">
            <v>1167</v>
          </cell>
          <cell r="G1801" t="str">
            <v>D</v>
          </cell>
          <cell r="H1801" t="str">
            <v>Cornerstone Academy Preparatory</v>
          </cell>
          <cell r="I1801" t="str">
            <v>ELEMENTARY</v>
          </cell>
          <cell r="J1801">
            <v>707212</v>
          </cell>
        </row>
        <row r="1802">
          <cell r="A1802">
            <v>12586</v>
          </cell>
          <cell r="B1802">
            <v>47</v>
          </cell>
          <cell r="C1802" t="str">
            <v>43</v>
          </cell>
          <cell r="D1802" t="str">
            <v>69450</v>
          </cell>
          <cell r="E1802" t="str">
            <v>123299</v>
          </cell>
          <cell r="F1802" t="str">
            <v>1192</v>
          </cell>
          <cell r="G1802" t="str">
            <v>D</v>
          </cell>
          <cell r="H1802" t="str">
            <v>Rocketship Mosaic Elementary</v>
          </cell>
          <cell r="I1802" t="str">
            <v>ELEMENTARY</v>
          </cell>
          <cell r="J1802">
            <v>796157</v>
          </cell>
        </row>
        <row r="1803">
          <cell r="A1803">
            <v>12928</v>
          </cell>
          <cell r="B1803">
            <v>47</v>
          </cell>
          <cell r="C1803" t="str">
            <v>43</v>
          </cell>
          <cell r="D1803" t="str">
            <v>69450</v>
          </cell>
          <cell r="E1803" t="str">
            <v>128108</v>
          </cell>
          <cell r="F1803" t="str">
            <v>1526</v>
          </cell>
          <cell r="G1803" t="str">
            <v>D</v>
          </cell>
          <cell r="H1803" t="str">
            <v>Rocketship Spark Academy</v>
          </cell>
          <cell r="I1803" t="str">
            <v>ELEMENTARY</v>
          </cell>
          <cell r="J1803">
            <v>114306</v>
          </cell>
        </row>
        <row r="1804">
          <cell r="A1804">
            <v>14095</v>
          </cell>
          <cell r="B1804">
            <v>47</v>
          </cell>
          <cell r="C1804" t="str">
            <v>43</v>
          </cell>
          <cell r="D1804" t="str">
            <v>69450</v>
          </cell>
          <cell r="E1804" t="str">
            <v>129205</v>
          </cell>
          <cell r="F1804" t="str">
            <v>1608</v>
          </cell>
          <cell r="G1804" t="str">
            <v>D</v>
          </cell>
          <cell r="H1804" t="str">
            <v>KIPP Heritage Academy</v>
          </cell>
          <cell r="I1804" t="str">
            <v>ELEMENTARY</v>
          </cell>
          <cell r="J1804">
            <v>87306</v>
          </cell>
        </row>
        <row r="1805">
          <cell r="A1805">
            <v>14096</v>
          </cell>
          <cell r="B1805">
            <v>47</v>
          </cell>
          <cell r="C1805" t="str">
            <v>43</v>
          </cell>
          <cell r="D1805" t="str">
            <v>69450</v>
          </cell>
          <cell r="E1805" t="str">
            <v>129247</v>
          </cell>
          <cell r="F1805" t="str">
            <v>1545</v>
          </cell>
          <cell r="G1805" t="str">
            <v>D</v>
          </cell>
          <cell r="H1805" t="str">
            <v>ACE Franklin McKinley</v>
          </cell>
          <cell r="I1805" t="str">
            <v>ELEMENTARY</v>
          </cell>
          <cell r="J1805">
            <v>58042</v>
          </cell>
        </row>
        <row r="1806">
          <cell r="A1806">
            <v>8132</v>
          </cell>
          <cell r="B1806">
            <v>47</v>
          </cell>
          <cell r="C1806" t="str">
            <v>43</v>
          </cell>
          <cell r="D1806" t="str">
            <v>69450</v>
          </cell>
          <cell r="E1806" t="str">
            <v>6047229</v>
          </cell>
          <cell r="F1806" t="str">
            <v>1220</v>
          </cell>
          <cell r="G1806" t="str">
            <v>L</v>
          </cell>
          <cell r="H1806" t="str">
            <v>Bridges Academy</v>
          </cell>
          <cell r="I1806" t="str">
            <v>ELEMENTARY</v>
          </cell>
          <cell r="J1806">
            <v>545593</v>
          </cell>
        </row>
        <row r="1807">
          <cell r="A1807">
            <v>751</v>
          </cell>
          <cell r="B1807">
            <v>47</v>
          </cell>
          <cell r="C1807" t="str">
            <v>43</v>
          </cell>
          <cell r="D1807" t="str">
            <v>69468</v>
          </cell>
          <cell r="E1807" t="str">
            <v>0</v>
          </cell>
          <cell r="H1807" t="str">
            <v>Fremont Union High</v>
          </cell>
          <cell r="I1807" t="str">
            <v>HIGH</v>
          </cell>
          <cell r="J1807">
            <v>2152658</v>
          </cell>
        </row>
        <row r="1808">
          <cell r="A1808">
            <v>752</v>
          </cell>
          <cell r="B1808">
            <v>47</v>
          </cell>
          <cell r="C1808" t="str">
            <v>43</v>
          </cell>
          <cell r="D1808" t="str">
            <v>69484</v>
          </cell>
          <cell r="E1808" t="str">
            <v>0</v>
          </cell>
          <cell r="H1808" t="str">
            <v>Gilroy Unified</v>
          </cell>
          <cell r="I1808" t="str">
            <v>UNIFIED</v>
          </cell>
          <cell r="J1808">
            <v>871005</v>
          </cell>
        </row>
        <row r="1809">
          <cell r="A1809">
            <v>12587</v>
          </cell>
          <cell r="B1809">
            <v>47</v>
          </cell>
          <cell r="C1809" t="str">
            <v>43</v>
          </cell>
          <cell r="D1809" t="str">
            <v>69484</v>
          </cell>
          <cell r="E1809" t="str">
            <v>123760</v>
          </cell>
          <cell r="F1809" t="str">
            <v>1278</v>
          </cell>
          <cell r="G1809" t="str">
            <v>D</v>
          </cell>
          <cell r="H1809" t="str">
            <v>Gilroy Prep School (Navigators School)</v>
          </cell>
          <cell r="I1809" t="str">
            <v>UNIFIED</v>
          </cell>
          <cell r="J1809">
            <v>103730</v>
          </cell>
        </row>
        <row r="1810">
          <cell r="A1810">
            <v>753</v>
          </cell>
          <cell r="B1810">
            <v>47</v>
          </cell>
          <cell r="C1810" t="str">
            <v>43</v>
          </cell>
          <cell r="D1810" t="str">
            <v>69492</v>
          </cell>
          <cell r="E1810" t="str">
            <v>0</v>
          </cell>
          <cell r="H1810" t="str">
            <v>Lakeside Joint</v>
          </cell>
          <cell r="I1810" t="str">
            <v>ELEMENTARY</v>
          </cell>
          <cell r="J1810">
            <v>16540</v>
          </cell>
        </row>
        <row r="1811">
          <cell r="A1811">
            <v>754</v>
          </cell>
          <cell r="B1811">
            <v>47</v>
          </cell>
          <cell r="C1811" t="str">
            <v>43</v>
          </cell>
          <cell r="D1811" t="str">
            <v>69500</v>
          </cell>
          <cell r="E1811" t="str">
            <v>0</v>
          </cell>
          <cell r="H1811" t="str">
            <v>Loma Prieta Joint Union Elementary</v>
          </cell>
          <cell r="I1811" t="str">
            <v>ELEMENTARY</v>
          </cell>
          <cell r="J1811">
            <v>97300</v>
          </cell>
        </row>
        <row r="1812">
          <cell r="A1812">
            <v>755</v>
          </cell>
          <cell r="B1812">
            <v>47</v>
          </cell>
          <cell r="C1812" t="str">
            <v>43</v>
          </cell>
          <cell r="D1812" t="str">
            <v>69518</v>
          </cell>
          <cell r="E1812" t="str">
            <v>0</v>
          </cell>
          <cell r="H1812" t="str">
            <v>Los Altos Elementary</v>
          </cell>
          <cell r="I1812" t="str">
            <v>ELEMENTARY</v>
          </cell>
          <cell r="J1812">
            <v>875890</v>
          </cell>
        </row>
        <row r="1813">
          <cell r="A1813">
            <v>756</v>
          </cell>
          <cell r="B1813">
            <v>47</v>
          </cell>
          <cell r="C1813" t="str">
            <v>43</v>
          </cell>
          <cell r="D1813" t="str">
            <v>69526</v>
          </cell>
          <cell r="E1813" t="str">
            <v>0</v>
          </cell>
          <cell r="H1813" t="str">
            <v>Los Gatos Union Elementary</v>
          </cell>
          <cell r="I1813" t="str">
            <v>ELEMENTARY</v>
          </cell>
          <cell r="J1813">
            <v>632042</v>
          </cell>
        </row>
        <row r="1814">
          <cell r="A1814">
            <v>757</v>
          </cell>
          <cell r="B1814">
            <v>47</v>
          </cell>
          <cell r="C1814" t="str">
            <v>43</v>
          </cell>
          <cell r="D1814" t="str">
            <v>69534</v>
          </cell>
          <cell r="E1814" t="str">
            <v>0</v>
          </cell>
          <cell r="H1814" t="str">
            <v>Los Gatos-Saratoga Joint Union High</v>
          </cell>
          <cell r="I1814" t="str">
            <v>HIGH</v>
          </cell>
          <cell r="J1814">
            <v>656358</v>
          </cell>
        </row>
        <row r="1815">
          <cell r="A1815">
            <v>758</v>
          </cell>
          <cell r="B1815">
            <v>47</v>
          </cell>
          <cell r="C1815" t="str">
            <v>43</v>
          </cell>
          <cell r="D1815" t="str">
            <v>69542</v>
          </cell>
          <cell r="E1815" t="str">
            <v>0</v>
          </cell>
          <cell r="H1815" t="str">
            <v>Luther Burbank</v>
          </cell>
          <cell r="I1815" t="str">
            <v>ELEMENTARY</v>
          </cell>
          <cell r="J1815">
            <v>715988</v>
          </cell>
        </row>
        <row r="1816">
          <cell r="A1816">
            <v>760</v>
          </cell>
          <cell r="B1816">
            <v>47</v>
          </cell>
          <cell r="C1816" t="str">
            <v>43</v>
          </cell>
          <cell r="D1816" t="str">
            <v>69575</v>
          </cell>
          <cell r="E1816" t="str">
            <v>0</v>
          </cell>
          <cell r="H1816" t="str">
            <v>Moreland</v>
          </cell>
          <cell r="I1816" t="str">
            <v>ELEMENTARY</v>
          </cell>
          <cell r="J1816">
            <v>930716</v>
          </cell>
        </row>
        <row r="1817">
          <cell r="A1817">
            <v>761</v>
          </cell>
          <cell r="B1817">
            <v>47</v>
          </cell>
          <cell r="C1817" t="str">
            <v>43</v>
          </cell>
          <cell r="D1817" t="str">
            <v>69583</v>
          </cell>
          <cell r="E1817" t="str">
            <v>0</v>
          </cell>
          <cell r="H1817" t="str">
            <v>Morgan Hill Unified</v>
          </cell>
          <cell r="I1817" t="str">
            <v>UNIFIED</v>
          </cell>
          <cell r="J1817">
            <v>1618080</v>
          </cell>
        </row>
        <row r="1818">
          <cell r="A1818">
            <v>1395</v>
          </cell>
          <cell r="B1818">
            <v>47</v>
          </cell>
          <cell r="C1818" t="str">
            <v>43</v>
          </cell>
          <cell r="D1818" t="str">
            <v>69583</v>
          </cell>
          <cell r="E1818" t="str">
            <v>6118541</v>
          </cell>
          <cell r="F1818" t="str">
            <v>0363</v>
          </cell>
          <cell r="G1818" t="str">
            <v>D</v>
          </cell>
          <cell r="H1818" t="str">
            <v>Charter School of Morgan Hill</v>
          </cell>
          <cell r="I1818" t="str">
            <v>UNIFIED</v>
          </cell>
          <cell r="J1818">
            <v>125730</v>
          </cell>
        </row>
        <row r="1819">
          <cell r="A1819">
            <v>762</v>
          </cell>
          <cell r="B1819">
            <v>47</v>
          </cell>
          <cell r="C1819" t="str">
            <v>43</v>
          </cell>
          <cell r="D1819" t="str">
            <v>69591</v>
          </cell>
          <cell r="E1819" t="str">
            <v>0</v>
          </cell>
          <cell r="H1819" t="str">
            <v>Mountain View Whisman</v>
          </cell>
          <cell r="I1819" t="str">
            <v>ELEMENTARY</v>
          </cell>
          <cell r="J1819">
            <v>993944</v>
          </cell>
        </row>
        <row r="1820">
          <cell r="A1820">
            <v>763</v>
          </cell>
          <cell r="B1820">
            <v>47</v>
          </cell>
          <cell r="C1820" t="str">
            <v>43</v>
          </cell>
          <cell r="D1820" t="str">
            <v>69609</v>
          </cell>
          <cell r="E1820" t="str">
            <v>0</v>
          </cell>
          <cell r="H1820" t="str">
            <v>Mountain View-Los Altos Union High</v>
          </cell>
          <cell r="I1820" t="str">
            <v>HIGH</v>
          </cell>
          <cell r="J1820">
            <v>821388</v>
          </cell>
        </row>
        <row r="1821">
          <cell r="A1821">
            <v>764</v>
          </cell>
          <cell r="B1821">
            <v>47</v>
          </cell>
          <cell r="C1821" t="str">
            <v>43</v>
          </cell>
          <cell r="D1821" t="str">
            <v>69617</v>
          </cell>
          <cell r="E1821" t="str">
            <v>0</v>
          </cell>
          <cell r="H1821" t="str">
            <v>Mount Pleasant Elementary</v>
          </cell>
          <cell r="I1821" t="str">
            <v>ELEMENTARY</v>
          </cell>
          <cell r="J1821">
            <v>1742399</v>
          </cell>
        </row>
        <row r="1822">
          <cell r="A1822">
            <v>8217</v>
          </cell>
          <cell r="B1822">
            <v>47</v>
          </cell>
          <cell r="C1822" t="str">
            <v>43</v>
          </cell>
          <cell r="D1822" t="str">
            <v>69617</v>
          </cell>
          <cell r="E1822" t="str">
            <v>6048045</v>
          </cell>
          <cell r="F1822" t="str">
            <v>1243</v>
          </cell>
          <cell r="G1822" t="str">
            <v>L</v>
          </cell>
          <cell r="H1822" t="str">
            <v>Ida Jew Academies</v>
          </cell>
          <cell r="I1822" t="str">
            <v>ELEMENTARY</v>
          </cell>
          <cell r="J1822">
            <v>668112</v>
          </cell>
        </row>
        <row r="1823">
          <cell r="A1823">
            <v>765</v>
          </cell>
          <cell r="B1823">
            <v>47</v>
          </cell>
          <cell r="C1823" t="str">
            <v>43</v>
          </cell>
          <cell r="D1823" t="str">
            <v>69625</v>
          </cell>
          <cell r="E1823" t="str">
            <v>0</v>
          </cell>
          <cell r="H1823" t="str">
            <v>Oak Grove Elementary</v>
          </cell>
          <cell r="I1823" t="str">
            <v>ELEMENTARY</v>
          </cell>
          <cell r="J1823">
            <v>14331943</v>
          </cell>
        </row>
        <row r="1824">
          <cell r="A1824">
            <v>766</v>
          </cell>
          <cell r="B1824">
            <v>47</v>
          </cell>
          <cell r="C1824" t="str">
            <v>43</v>
          </cell>
          <cell r="D1824" t="str">
            <v>69633</v>
          </cell>
          <cell r="E1824" t="str">
            <v>0</v>
          </cell>
          <cell r="H1824" t="str">
            <v>Orchard Elementary</v>
          </cell>
          <cell r="I1824" t="str">
            <v>ELEMENTARY</v>
          </cell>
          <cell r="J1824">
            <v>175700</v>
          </cell>
        </row>
        <row r="1825">
          <cell r="A1825">
            <v>767</v>
          </cell>
          <cell r="B1825">
            <v>47</v>
          </cell>
          <cell r="C1825" t="str">
            <v>43</v>
          </cell>
          <cell r="D1825" t="str">
            <v>69641</v>
          </cell>
          <cell r="E1825" t="str">
            <v>0</v>
          </cell>
          <cell r="H1825" t="str">
            <v>Palo Alto Unified</v>
          </cell>
          <cell r="I1825" t="str">
            <v>UNIFIED</v>
          </cell>
          <cell r="J1825">
            <v>2359652</v>
          </cell>
        </row>
        <row r="1826">
          <cell r="A1826">
            <v>768</v>
          </cell>
          <cell r="B1826">
            <v>47</v>
          </cell>
          <cell r="C1826" t="str">
            <v>43</v>
          </cell>
          <cell r="D1826" t="str">
            <v>69666</v>
          </cell>
          <cell r="E1826" t="str">
            <v>0</v>
          </cell>
          <cell r="H1826" t="str">
            <v>San Jose Unified</v>
          </cell>
          <cell r="I1826" t="str">
            <v>UNIFIED</v>
          </cell>
          <cell r="J1826">
            <v>5813948</v>
          </cell>
        </row>
        <row r="1827">
          <cell r="A1827">
            <v>14097</v>
          </cell>
          <cell r="B1827">
            <v>47</v>
          </cell>
          <cell r="C1827" t="str">
            <v>43</v>
          </cell>
          <cell r="D1827" t="str">
            <v>69666</v>
          </cell>
          <cell r="E1827" t="str">
            <v>129718</v>
          </cell>
          <cell r="F1827" t="str">
            <v>1623</v>
          </cell>
          <cell r="G1827" t="str">
            <v>D</v>
          </cell>
          <cell r="H1827" t="str">
            <v>Downtown College Preparatory Middle</v>
          </cell>
          <cell r="I1827" t="str">
            <v>UNIFIED</v>
          </cell>
          <cell r="J1827">
            <v>109868</v>
          </cell>
        </row>
        <row r="1828">
          <cell r="A1828">
            <v>14238</v>
          </cell>
          <cell r="B1828">
            <v>47</v>
          </cell>
          <cell r="C1828" t="str">
            <v>43</v>
          </cell>
          <cell r="D1828" t="str">
            <v>69666</v>
          </cell>
          <cell r="E1828" t="str">
            <v>131656</v>
          </cell>
          <cell r="F1828" t="str">
            <v>1546</v>
          </cell>
          <cell r="G1828" t="str">
            <v>D</v>
          </cell>
          <cell r="H1828" t="str">
            <v>ACE Inspire Academy</v>
          </cell>
          <cell r="I1828" t="str">
            <v>UNIFIED</v>
          </cell>
          <cell r="J1828">
            <v>47976</v>
          </cell>
        </row>
        <row r="1829">
          <cell r="A1829">
            <v>1396</v>
          </cell>
          <cell r="B1829">
            <v>47</v>
          </cell>
          <cell r="C1829" t="str">
            <v>43</v>
          </cell>
          <cell r="D1829" t="str">
            <v>69666</v>
          </cell>
          <cell r="E1829" t="str">
            <v>4330585</v>
          </cell>
          <cell r="F1829" t="str">
            <v>0287</v>
          </cell>
          <cell r="G1829" t="str">
            <v>D</v>
          </cell>
          <cell r="H1829" t="str">
            <v>Downtown College Preparatory</v>
          </cell>
          <cell r="I1829" t="str">
            <v>UNIFIED</v>
          </cell>
          <cell r="J1829">
            <v>86126</v>
          </cell>
        </row>
        <row r="1830">
          <cell r="A1830">
            <v>8296</v>
          </cell>
          <cell r="B1830">
            <v>47</v>
          </cell>
          <cell r="C1830" t="str">
            <v>43</v>
          </cell>
          <cell r="D1830" t="str">
            <v>69666</v>
          </cell>
          <cell r="E1830" t="str">
            <v>6048730</v>
          </cell>
          <cell r="F1830" t="str">
            <v>0980</v>
          </cell>
          <cell r="G1830" t="str">
            <v>L</v>
          </cell>
          <cell r="H1830" t="str">
            <v>Bachrodt Charter Academy</v>
          </cell>
          <cell r="I1830" t="str">
            <v>UNIFIED</v>
          </cell>
          <cell r="J1830">
            <v>123886</v>
          </cell>
        </row>
        <row r="1831">
          <cell r="A1831">
            <v>769</v>
          </cell>
          <cell r="B1831">
            <v>47</v>
          </cell>
          <cell r="C1831" t="str">
            <v>43</v>
          </cell>
          <cell r="D1831" t="str">
            <v>69674</v>
          </cell>
          <cell r="E1831" t="str">
            <v>0</v>
          </cell>
          <cell r="H1831" t="str">
            <v>Santa Clara Unified</v>
          </cell>
          <cell r="I1831" t="str">
            <v>UNIFIED</v>
          </cell>
          <cell r="J1831">
            <v>2961656</v>
          </cell>
        </row>
        <row r="1832">
          <cell r="A1832">
            <v>770</v>
          </cell>
          <cell r="B1832">
            <v>47</v>
          </cell>
          <cell r="C1832" t="str">
            <v>43</v>
          </cell>
          <cell r="D1832" t="str">
            <v>69682</v>
          </cell>
          <cell r="E1832" t="str">
            <v>0</v>
          </cell>
          <cell r="H1832" t="str">
            <v>Saratoga Union Elementary</v>
          </cell>
          <cell r="I1832" t="str">
            <v>ELEMENTARY</v>
          </cell>
          <cell r="J1832">
            <v>373344</v>
          </cell>
        </row>
        <row r="1833">
          <cell r="A1833">
            <v>771</v>
          </cell>
          <cell r="B1833">
            <v>47</v>
          </cell>
          <cell r="C1833" t="str">
            <v>43</v>
          </cell>
          <cell r="D1833" t="str">
            <v>69690</v>
          </cell>
          <cell r="E1833" t="str">
            <v>0</v>
          </cell>
          <cell r="H1833" t="str">
            <v>Sunnyvale</v>
          </cell>
          <cell r="I1833" t="str">
            <v>ELEMENTARY</v>
          </cell>
          <cell r="J1833">
            <v>1265364</v>
          </cell>
        </row>
        <row r="1834">
          <cell r="A1834">
            <v>772</v>
          </cell>
          <cell r="B1834">
            <v>47</v>
          </cell>
          <cell r="C1834" t="str">
            <v>43</v>
          </cell>
          <cell r="D1834" t="str">
            <v>69708</v>
          </cell>
          <cell r="E1834" t="str">
            <v>0</v>
          </cell>
          <cell r="H1834" t="str">
            <v>Union Elementary</v>
          </cell>
          <cell r="I1834" t="str">
            <v>ELEMENTARY</v>
          </cell>
          <cell r="J1834">
            <v>1135396</v>
          </cell>
        </row>
        <row r="1835">
          <cell r="A1835">
            <v>773</v>
          </cell>
          <cell r="B1835">
            <v>47</v>
          </cell>
          <cell r="C1835" t="str">
            <v>43</v>
          </cell>
          <cell r="D1835" t="str">
            <v>73387</v>
          </cell>
          <cell r="E1835" t="str">
            <v>0</v>
          </cell>
          <cell r="H1835" t="str">
            <v>Milpitas Unified</v>
          </cell>
          <cell r="I1835" t="str">
            <v>UNIFIED</v>
          </cell>
          <cell r="J1835">
            <v>2023934</v>
          </cell>
        </row>
        <row r="1836">
          <cell r="A1836">
            <v>45</v>
          </cell>
          <cell r="B1836">
            <v>47</v>
          </cell>
          <cell r="C1836" t="str">
            <v>44</v>
          </cell>
          <cell r="D1836" t="str">
            <v>10447</v>
          </cell>
          <cell r="E1836" t="str">
            <v>0</v>
          </cell>
          <cell r="H1836" t="str">
            <v>Santa Cruz Co. Office of Education</v>
          </cell>
          <cell r="I1836" t="str">
            <v>CO OFFICE</v>
          </cell>
          <cell r="J1836">
            <v>2975555</v>
          </cell>
        </row>
        <row r="1837">
          <cell r="A1837">
            <v>14493</v>
          </cell>
          <cell r="B1837">
            <v>47</v>
          </cell>
          <cell r="C1837" t="str">
            <v>44</v>
          </cell>
          <cell r="D1837" t="str">
            <v>10447</v>
          </cell>
          <cell r="E1837" t="str">
            <v>136572</v>
          </cell>
          <cell r="F1837" t="str">
            <v>1904</v>
          </cell>
          <cell r="G1837" t="str">
            <v>D</v>
          </cell>
          <cell r="H1837" t="str">
            <v>Santa Cruz County Career Advancement Charter</v>
          </cell>
          <cell r="I1837" t="str">
            <v>CO OFFICE</v>
          </cell>
          <cell r="J1837">
            <v>11702</v>
          </cell>
        </row>
        <row r="1838">
          <cell r="A1838">
            <v>1067</v>
          </cell>
          <cell r="B1838">
            <v>47</v>
          </cell>
          <cell r="C1838" t="str">
            <v>44</v>
          </cell>
          <cell r="D1838" t="str">
            <v>10447</v>
          </cell>
          <cell r="E1838" t="str">
            <v>4430252</v>
          </cell>
          <cell r="F1838" t="str">
            <v>0210</v>
          </cell>
          <cell r="G1838" t="str">
            <v>L</v>
          </cell>
          <cell r="H1838" t="str">
            <v>Pacific Collegiate Charter</v>
          </cell>
          <cell r="I1838" t="str">
            <v>HIGH</v>
          </cell>
          <cell r="J1838">
            <v>141829</v>
          </cell>
        </row>
        <row r="1839">
          <cell r="A1839">
            <v>774</v>
          </cell>
          <cell r="B1839">
            <v>47</v>
          </cell>
          <cell r="C1839" t="str">
            <v>44</v>
          </cell>
          <cell r="D1839" t="str">
            <v>69732</v>
          </cell>
          <cell r="E1839" t="str">
            <v>0</v>
          </cell>
          <cell r="H1839" t="str">
            <v>Bonny Doon Union Elementary</v>
          </cell>
          <cell r="I1839" t="str">
            <v>ELEMENTARY</v>
          </cell>
          <cell r="J1839">
            <v>31820</v>
          </cell>
        </row>
        <row r="1840">
          <cell r="A1840">
            <v>775</v>
          </cell>
          <cell r="B1840">
            <v>47</v>
          </cell>
          <cell r="C1840" t="str">
            <v>44</v>
          </cell>
          <cell r="D1840" t="str">
            <v>69757</v>
          </cell>
          <cell r="E1840" t="str">
            <v>0</v>
          </cell>
          <cell r="H1840" t="str">
            <v>Happy Valley Elementary</v>
          </cell>
          <cell r="I1840" t="str">
            <v>ELEMENTARY</v>
          </cell>
          <cell r="J1840">
            <v>23698</v>
          </cell>
        </row>
        <row r="1841">
          <cell r="A1841">
            <v>776</v>
          </cell>
          <cell r="B1841">
            <v>47</v>
          </cell>
          <cell r="C1841" t="str">
            <v>44</v>
          </cell>
          <cell r="D1841" t="str">
            <v>69765</v>
          </cell>
          <cell r="E1841" t="str">
            <v>0</v>
          </cell>
          <cell r="H1841" t="str">
            <v>Live Oak Elementary</v>
          </cell>
          <cell r="I1841" t="str">
            <v>ELEMENTARY</v>
          </cell>
          <cell r="J1841">
            <v>2484382</v>
          </cell>
        </row>
        <row r="1842">
          <cell r="A1842">
            <v>9653</v>
          </cell>
          <cell r="B1842">
            <v>47</v>
          </cell>
          <cell r="C1842" t="str">
            <v>44</v>
          </cell>
          <cell r="D1842" t="str">
            <v>69765</v>
          </cell>
          <cell r="E1842" t="str">
            <v>100305</v>
          </cell>
          <cell r="F1842" t="str">
            <v>0512</v>
          </cell>
          <cell r="G1842" t="str">
            <v>L</v>
          </cell>
          <cell r="H1842" t="str">
            <v>Cypress Charter High</v>
          </cell>
          <cell r="I1842" t="str">
            <v>ELEMENTARY</v>
          </cell>
          <cell r="J1842">
            <v>224167</v>
          </cell>
        </row>
        <row r="1843">
          <cell r="A1843">
            <v>9654</v>
          </cell>
          <cell r="B1843">
            <v>47</v>
          </cell>
          <cell r="C1843" t="str">
            <v>44</v>
          </cell>
          <cell r="D1843" t="str">
            <v>69765</v>
          </cell>
          <cell r="E1843" t="str">
            <v>100388</v>
          </cell>
          <cell r="F1843" t="str">
            <v>0513</v>
          </cell>
          <cell r="G1843" t="str">
            <v>L</v>
          </cell>
          <cell r="H1843" t="str">
            <v>Tierra Pacifica Charter</v>
          </cell>
          <cell r="I1843" t="str">
            <v>ELEMENTARY</v>
          </cell>
          <cell r="J1843">
            <v>218766</v>
          </cell>
        </row>
        <row r="1844">
          <cell r="A1844">
            <v>777</v>
          </cell>
          <cell r="B1844">
            <v>47</v>
          </cell>
          <cell r="C1844" t="str">
            <v>44</v>
          </cell>
          <cell r="D1844" t="str">
            <v>69773</v>
          </cell>
          <cell r="E1844" t="str">
            <v>0</v>
          </cell>
          <cell r="H1844" t="str">
            <v>Mountain Elementary</v>
          </cell>
          <cell r="I1844" t="str">
            <v>ELEMENTARY</v>
          </cell>
          <cell r="J1844">
            <v>24916</v>
          </cell>
        </row>
        <row r="1845">
          <cell r="A1845">
            <v>778</v>
          </cell>
          <cell r="B1845">
            <v>47</v>
          </cell>
          <cell r="C1845" t="str">
            <v>44</v>
          </cell>
          <cell r="D1845" t="str">
            <v>69781</v>
          </cell>
          <cell r="E1845" t="str">
            <v>0</v>
          </cell>
          <cell r="H1845" t="str">
            <v>Pacific Elementary</v>
          </cell>
          <cell r="I1845" t="str">
            <v>ELEMENTARY</v>
          </cell>
          <cell r="J1845">
            <v>196753</v>
          </cell>
        </row>
        <row r="1846">
          <cell r="A1846">
            <v>779</v>
          </cell>
          <cell r="B1846">
            <v>47</v>
          </cell>
          <cell r="C1846" t="str">
            <v>44</v>
          </cell>
          <cell r="D1846" t="str">
            <v>69799</v>
          </cell>
          <cell r="E1846" t="str">
            <v>0</v>
          </cell>
          <cell r="H1846" t="str">
            <v>Pajaro Valley Unified</v>
          </cell>
          <cell r="I1846" t="str">
            <v>UNIFIED</v>
          </cell>
          <cell r="J1846">
            <v>25992750</v>
          </cell>
        </row>
        <row r="1847">
          <cell r="A1847">
            <v>12021</v>
          </cell>
          <cell r="B1847">
            <v>47</v>
          </cell>
          <cell r="C1847" t="str">
            <v>44</v>
          </cell>
          <cell r="D1847" t="str">
            <v>69799</v>
          </cell>
          <cell r="E1847" t="str">
            <v>117804</v>
          </cell>
          <cell r="F1847" t="str">
            <v>1004</v>
          </cell>
          <cell r="G1847" t="str">
            <v>D</v>
          </cell>
          <cell r="H1847" t="str">
            <v>Ceiba College Preparatory Academy</v>
          </cell>
          <cell r="I1847" t="str">
            <v>UNIFIED</v>
          </cell>
          <cell r="J1847">
            <v>774199</v>
          </cell>
        </row>
        <row r="1848">
          <cell r="A1848">
            <v>1397</v>
          </cell>
          <cell r="B1848">
            <v>47</v>
          </cell>
          <cell r="C1848" t="str">
            <v>44</v>
          </cell>
          <cell r="D1848" t="str">
            <v>69799</v>
          </cell>
          <cell r="E1848" t="str">
            <v>4430229</v>
          </cell>
          <cell r="F1848" t="str">
            <v>0170</v>
          </cell>
          <cell r="G1848" t="str">
            <v>L</v>
          </cell>
          <cell r="H1848" t="str">
            <v>Pacific Coast Charter</v>
          </cell>
          <cell r="I1848" t="str">
            <v>UNIFIED</v>
          </cell>
          <cell r="J1848">
            <v>317902</v>
          </cell>
        </row>
        <row r="1849">
          <cell r="A1849">
            <v>1398</v>
          </cell>
          <cell r="B1849">
            <v>47</v>
          </cell>
          <cell r="C1849" t="str">
            <v>44</v>
          </cell>
          <cell r="D1849" t="str">
            <v>69799</v>
          </cell>
          <cell r="E1849" t="str">
            <v>4430245</v>
          </cell>
          <cell r="F1849" t="str">
            <v>0265</v>
          </cell>
          <cell r="G1849" t="str">
            <v>L</v>
          </cell>
          <cell r="H1849" t="str">
            <v>Diamond Technology Institute</v>
          </cell>
          <cell r="I1849" t="str">
            <v>UNIFIED</v>
          </cell>
          <cell r="J1849">
            <v>105784</v>
          </cell>
        </row>
        <row r="1850">
          <cell r="A1850">
            <v>1399</v>
          </cell>
          <cell r="B1850">
            <v>47</v>
          </cell>
          <cell r="C1850" t="str">
            <v>44</v>
          </cell>
          <cell r="D1850" t="str">
            <v>69799</v>
          </cell>
          <cell r="E1850" t="str">
            <v>6049720</v>
          </cell>
          <cell r="F1850" t="str">
            <v>0041</v>
          </cell>
          <cell r="G1850" t="str">
            <v>L</v>
          </cell>
          <cell r="H1850" t="str">
            <v>Linscott Charter</v>
          </cell>
          <cell r="I1850" t="str">
            <v>UNIFIED</v>
          </cell>
          <cell r="J1850">
            <v>376398</v>
          </cell>
        </row>
        <row r="1851">
          <cell r="A1851">
            <v>1400</v>
          </cell>
          <cell r="B1851">
            <v>47</v>
          </cell>
          <cell r="C1851" t="str">
            <v>44</v>
          </cell>
          <cell r="D1851" t="str">
            <v>69799</v>
          </cell>
          <cell r="E1851" t="str">
            <v>6049829</v>
          </cell>
          <cell r="F1851" t="str">
            <v>0164</v>
          </cell>
          <cell r="G1851" t="str">
            <v>L</v>
          </cell>
          <cell r="H1851" t="str">
            <v>Alianza Charter</v>
          </cell>
          <cell r="I1851" t="str">
            <v>UNIFIED</v>
          </cell>
          <cell r="J1851">
            <v>934393</v>
          </cell>
        </row>
        <row r="1852">
          <cell r="A1852">
            <v>1401</v>
          </cell>
          <cell r="B1852">
            <v>47</v>
          </cell>
          <cell r="C1852" t="str">
            <v>44</v>
          </cell>
          <cell r="D1852" t="str">
            <v>69799</v>
          </cell>
          <cell r="E1852" t="str">
            <v>6119077</v>
          </cell>
          <cell r="F1852" t="str">
            <v>0373</v>
          </cell>
          <cell r="G1852" t="str">
            <v>L</v>
          </cell>
          <cell r="H1852" t="str">
            <v>Watsonville Charter School of the Arts</v>
          </cell>
          <cell r="I1852" t="str">
            <v>UNIFIED</v>
          </cell>
          <cell r="J1852">
            <v>485047</v>
          </cell>
        </row>
        <row r="1853">
          <cell r="A1853">
            <v>780</v>
          </cell>
          <cell r="B1853">
            <v>47</v>
          </cell>
          <cell r="C1853" t="str">
            <v>44</v>
          </cell>
          <cell r="D1853" t="str">
            <v>69807</v>
          </cell>
          <cell r="E1853" t="str">
            <v>0</v>
          </cell>
          <cell r="H1853" t="str">
            <v>San Lorenzo Valley Unified</v>
          </cell>
          <cell r="I1853" t="str">
            <v>UNIFIED</v>
          </cell>
          <cell r="J1853">
            <v>3243360</v>
          </cell>
        </row>
        <row r="1854">
          <cell r="A1854">
            <v>10219</v>
          </cell>
          <cell r="B1854">
            <v>47</v>
          </cell>
          <cell r="C1854" t="str">
            <v>44</v>
          </cell>
          <cell r="D1854" t="str">
            <v>69807</v>
          </cell>
          <cell r="E1854" t="str">
            <v>110007</v>
          </cell>
          <cell r="F1854" t="str">
            <v>0747</v>
          </cell>
          <cell r="G1854" t="str">
            <v>D</v>
          </cell>
          <cell r="H1854" t="str">
            <v>Ocean Grove Charter</v>
          </cell>
          <cell r="I1854" t="str">
            <v>UNIFIED</v>
          </cell>
          <cell r="J1854">
            <v>3594577</v>
          </cell>
        </row>
        <row r="1855">
          <cell r="A1855">
            <v>1402</v>
          </cell>
          <cell r="B1855">
            <v>47</v>
          </cell>
          <cell r="C1855" t="str">
            <v>44</v>
          </cell>
          <cell r="D1855" t="str">
            <v>69807</v>
          </cell>
          <cell r="E1855" t="str">
            <v>4430179</v>
          </cell>
          <cell r="F1855" t="str">
            <v>0025</v>
          </cell>
          <cell r="G1855" t="str">
            <v>L</v>
          </cell>
          <cell r="H1855" t="str">
            <v>SLVUSD Charter</v>
          </cell>
          <cell r="I1855" t="str">
            <v>UNIFIED</v>
          </cell>
          <cell r="J1855">
            <v>410951</v>
          </cell>
        </row>
        <row r="1856">
          <cell r="A1856">
            <v>781</v>
          </cell>
          <cell r="B1856">
            <v>47</v>
          </cell>
          <cell r="C1856" t="str">
            <v>44</v>
          </cell>
          <cell r="D1856" t="str">
            <v>69815</v>
          </cell>
          <cell r="E1856" t="str">
            <v>0</v>
          </cell>
          <cell r="H1856" t="str">
            <v>Santa Cruz City Elementary</v>
          </cell>
          <cell r="I1856" t="str">
            <v>ELEMENTARY</v>
          </cell>
          <cell r="J1856">
            <v>494098</v>
          </cell>
        </row>
        <row r="1857">
          <cell r="A1857">
            <v>782</v>
          </cell>
          <cell r="B1857">
            <v>47</v>
          </cell>
          <cell r="C1857" t="str">
            <v>44</v>
          </cell>
          <cell r="D1857" t="str">
            <v>69823</v>
          </cell>
          <cell r="E1857" t="str">
            <v>0</v>
          </cell>
          <cell r="H1857" t="str">
            <v>Santa Cruz City High</v>
          </cell>
          <cell r="I1857" t="str">
            <v>HIGH</v>
          </cell>
          <cell r="J1857">
            <v>779668</v>
          </cell>
        </row>
        <row r="1858">
          <cell r="A1858">
            <v>1404</v>
          </cell>
          <cell r="B1858">
            <v>47</v>
          </cell>
          <cell r="C1858" t="str">
            <v>44</v>
          </cell>
          <cell r="D1858" t="str">
            <v>69823</v>
          </cell>
          <cell r="E1858" t="str">
            <v>4430187</v>
          </cell>
          <cell r="F1858" t="str">
            <v>0059</v>
          </cell>
          <cell r="G1858" t="str">
            <v>L</v>
          </cell>
          <cell r="H1858" t="str">
            <v>Delta Charter</v>
          </cell>
          <cell r="I1858" t="str">
            <v>HIGH</v>
          </cell>
          <cell r="J1858">
            <v>58491</v>
          </cell>
        </row>
        <row r="1859">
          <cell r="A1859">
            <v>783</v>
          </cell>
          <cell r="B1859">
            <v>47</v>
          </cell>
          <cell r="C1859" t="str">
            <v>44</v>
          </cell>
          <cell r="D1859" t="str">
            <v>69849</v>
          </cell>
          <cell r="E1859" t="str">
            <v>0</v>
          </cell>
          <cell r="H1859" t="str">
            <v>Soquel Union Elementary</v>
          </cell>
          <cell r="I1859" t="str">
            <v>ELEMENTARY</v>
          </cell>
          <cell r="J1859">
            <v>377796</v>
          </cell>
        </row>
        <row r="1860">
          <cell r="A1860">
            <v>784</v>
          </cell>
          <cell r="B1860">
            <v>47</v>
          </cell>
          <cell r="C1860" t="str">
            <v>44</v>
          </cell>
          <cell r="D1860" t="str">
            <v>75432</v>
          </cell>
          <cell r="E1860" t="str">
            <v>0</v>
          </cell>
          <cell r="H1860" t="str">
            <v>Scotts Valley Unified</v>
          </cell>
          <cell r="I1860" t="str">
            <v>UNIFIED</v>
          </cell>
          <cell r="J1860">
            <v>192854</v>
          </cell>
        </row>
        <row r="1861">
          <cell r="A1861">
            <v>46</v>
          </cell>
          <cell r="B1861">
            <v>47</v>
          </cell>
          <cell r="C1861" t="str">
            <v>45</v>
          </cell>
          <cell r="D1861" t="str">
            <v>10454</v>
          </cell>
          <cell r="E1861" t="str">
            <v>0</v>
          </cell>
          <cell r="H1861" t="str">
            <v>Shasta Co. Office of Education</v>
          </cell>
          <cell r="I1861" t="str">
            <v>CO OFFICE</v>
          </cell>
          <cell r="J1861">
            <v>132976</v>
          </cell>
        </row>
        <row r="1862">
          <cell r="A1862">
            <v>10288</v>
          </cell>
          <cell r="B1862">
            <v>47</v>
          </cell>
          <cell r="C1862" t="str">
            <v>45</v>
          </cell>
          <cell r="D1862" t="str">
            <v>10454</v>
          </cell>
          <cell r="E1862" t="str">
            <v>111674</v>
          </cell>
          <cell r="F1862" t="str">
            <v>0778</v>
          </cell>
          <cell r="G1862" t="str">
            <v>D</v>
          </cell>
          <cell r="H1862" t="str">
            <v>Chrysalis Charter</v>
          </cell>
          <cell r="I1862" t="str">
            <v>CO OFFICE</v>
          </cell>
          <cell r="J1862">
            <v>308186</v>
          </cell>
        </row>
        <row r="1863">
          <cell r="A1863">
            <v>14260</v>
          </cell>
          <cell r="B1863">
            <v>47</v>
          </cell>
          <cell r="C1863" t="str">
            <v>45</v>
          </cell>
          <cell r="D1863" t="str">
            <v>10454</v>
          </cell>
          <cell r="E1863" t="str">
            <v>132647</v>
          </cell>
          <cell r="F1863" t="str">
            <v>1757</v>
          </cell>
          <cell r="G1863" t="str">
            <v>L</v>
          </cell>
          <cell r="H1863" t="str">
            <v>Shasta County Independent Study Charter</v>
          </cell>
          <cell r="I1863" t="str">
            <v>CO OFFICE</v>
          </cell>
          <cell r="J1863">
            <v>19966</v>
          </cell>
        </row>
        <row r="1864">
          <cell r="A1864">
            <v>14266</v>
          </cell>
          <cell r="B1864">
            <v>47</v>
          </cell>
          <cell r="C1864" t="str">
            <v>45</v>
          </cell>
          <cell r="D1864" t="str">
            <v>10454</v>
          </cell>
          <cell r="E1864" t="str">
            <v>132944</v>
          </cell>
          <cell r="F1864" t="str">
            <v>1770</v>
          </cell>
          <cell r="G1864" t="str">
            <v>D</v>
          </cell>
          <cell r="H1864" t="str">
            <v>Redding STEM Academy</v>
          </cell>
          <cell r="I1864" t="str">
            <v>UNIFIED</v>
          </cell>
          <cell r="J1864">
            <v>43784</v>
          </cell>
        </row>
        <row r="1865">
          <cell r="A1865">
            <v>785</v>
          </cell>
          <cell r="B1865">
            <v>47</v>
          </cell>
          <cell r="C1865" t="str">
            <v>45</v>
          </cell>
          <cell r="D1865" t="str">
            <v>69856</v>
          </cell>
          <cell r="E1865" t="str">
            <v>0</v>
          </cell>
          <cell r="H1865" t="str">
            <v>Anderson Union High</v>
          </cell>
          <cell r="I1865" t="str">
            <v>HIGH</v>
          </cell>
          <cell r="J1865">
            <v>2569391</v>
          </cell>
        </row>
        <row r="1866">
          <cell r="A1866">
            <v>1406</v>
          </cell>
          <cell r="B1866">
            <v>47</v>
          </cell>
          <cell r="C1866" t="str">
            <v>45</v>
          </cell>
          <cell r="D1866" t="str">
            <v>69856</v>
          </cell>
          <cell r="E1866" t="str">
            <v>4530333</v>
          </cell>
          <cell r="F1866" t="str">
            <v>0452</v>
          </cell>
          <cell r="G1866" t="str">
            <v>L</v>
          </cell>
          <cell r="H1866" t="str">
            <v>Anderson New Technology High</v>
          </cell>
          <cell r="I1866" t="str">
            <v>HIGH</v>
          </cell>
          <cell r="J1866">
            <v>311645</v>
          </cell>
        </row>
        <row r="1867">
          <cell r="A1867">
            <v>786</v>
          </cell>
          <cell r="B1867">
            <v>47</v>
          </cell>
          <cell r="C1867" t="str">
            <v>45</v>
          </cell>
          <cell r="D1867" t="str">
            <v>69872</v>
          </cell>
          <cell r="E1867" t="str">
            <v>0</v>
          </cell>
          <cell r="H1867" t="str">
            <v>Bella Vista Elementary</v>
          </cell>
          <cell r="I1867" t="str">
            <v>ELEMENTARY</v>
          </cell>
          <cell r="J1867">
            <v>497211</v>
          </cell>
        </row>
        <row r="1868">
          <cell r="A1868">
            <v>787</v>
          </cell>
          <cell r="B1868">
            <v>47</v>
          </cell>
          <cell r="C1868" t="str">
            <v>45</v>
          </cell>
          <cell r="D1868" t="str">
            <v>69880</v>
          </cell>
          <cell r="E1868" t="str">
            <v>0</v>
          </cell>
          <cell r="H1868" t="str">
            <v>Black Butte Union Elementary</v>
          </cell>
          <cell r="I1868" t="str">
            <v>ELEMENTARY</v>
          </cell>
          <cell r="J1868">
            <v>38484</v>
          </cell>
        </row>
        <row r="1869">
          <cell r="A1869">
            <v>788</v>
          </cell>
          <cell r="B1869">
            <v>47</v>
          </cell>
          <cell r="C1869" t="str">
            <v>45</v>
          </cell>
          <cell r="D1869" t="str">
            <v>69914</v>
          </cell>
          <cell r="E1869" t="str">
            <v>0</v>
          </cell>
          <cell r="H1869" t="str">
            <v>Cascade Union Elementary</v>
          </cell>
          <cell r="I1869" t="str">
            <v>ELEMENTARY</v>
          </cell>
          <cell r="J1869">
            <v>1486230</v>
          </cell>
        </row>
        <row r="1870">
          <cell r="A1870">
            <v>14447</v>
          </cell>
          <cell r="B1870">
            <v>47</v>
          </cell>
          <cell r="C1870" t="str">
            <v>45</v>
          </cell>
          <cell r="D1870" t="str">
            <v>69914</v>
          </cell>
          <cell r="E1870" t="str">
            <v>135624</v>
          </cell>
          <cell r="F1870" t="str">
            <v>1869</v>
          </cell>
          <cell r="G1870" t="str">
            <v>D</v>
          </cell>
          <cell r="H1870" t="str">
            <v>Tree of Life International Charter School</v>
          </cell>
          <cell r="I1870" t="str">
            <v>ELEMENTARY</v>
          </cell>
          <cell r="J1870">
            <v>17144</v>
          </cell>
        </row>
        <row r="1871">
          <cell r="A1871">
            <v>789</v>
          </cell>
          <cell r="B1871">
            <v>47</v>
          </cell>
          <cell r="C1871" t="str">
            <v>45</v>
          </cell>
          <cell r="D1871" t="str">
            <v>69922</v>
          </cell>
          <cell r="E1871" t="str">
            <v>0</v>
          </cell>
          <cell r="H1871" t="str">
            <v>Castle Rock Union Elementary</v>
          </cell>
          <cell r="I1871" t="str">
            <v>ELEMENTARY</v>
          </cell>
          <cell r="J1871">
            <v>106933</v>
          </cell>
        </row>
        <row r="1872">
          <cell r="A1872">
            <v>790</v>
          </cell>
          <cell r="B1872">
            <v>47</v>
          </cell>
          <cell r="C1872" t="str">
            <v>45</v>
          </cell>
          <cell r="D1872" t="str">
            <v>69948</v>
          </cell>
          <cell r="E1872" t="str">
            <v>0</v>
          </cell>
          <cell r="H1872" t="str">
            <v>Columbia Elementary</v>
          </cell>
          <cell r="I1872" t="str">
            <v>ELEMENTARY</v>
          </cell>
          <cell r="J1872">
            <v>1087036</v>
          </cell>
        </row>
        <row r="1873">
          <cell r="A1873">
            <v>14354</v>
          </cell>
          <cell r="B1873">
            <v>47</v>
          </cell>
          <cell r="C1873" t="str">
            <v>45</v>
          </cell>
          <cell r="D1873" t="str">
            <v>69948</v>
          </cell>
          <cell r="E1873" t="str">
            <v>134122</v>
          </cell>
          <cell r="F1873" t="str">
            <v>1793</v>
          </cell>
          <cell r="G1873" t="str">
            <v>D</v>
          </cell>
          <cell r="H1873" t="str">
            <v>Redding School of the Arts</v>
          </cell>
          <cell r="I1873" t="str">
            <v>ELEMENTARY</v>
          </cell>
          <cell r="J1873">
            <v>113858</v>
          </cell>
        </row>
        <row r="1874">
          <cell r="A1874">
            <v>791</v>
          </cell>
          <cell r="B1874">
            <v>47</v>
          </cell>
          <cell r="C1874" t="str">
            <v>45</v>
          </cell>
          <cell r="D1874" t="str">
            <v>69955</v>
          </cell>
          <cell r="E1874" t="str">
            <v>0</v>
          </cell>
          <cell r="H1874" t="str">
            <v>Cottonwood Union Elementary</v>
          </cell>
          <cell r="I1874" t="str">
            <v>ELEMENTARY</v>
          </cell>
          <cell r="J1874">
            <v>1286007</v>
          </cell>
        </row>
        <row r="1875">
          <cell r="A1875">
            <v>12399</v>
          </cell>
          <cell r="B1875">
            <v>47</v>
          </cell>
          <cell r="C1875" t="str">
            <v>45</v>
          </cell>
          <cell r="D1875" t="str">
            <v>69955</v>
          </cell>
          <cell r="E1875" t="str">
            <v>121640</v>
          </cell>
          <cell r="F1875" t="str">
            <v>1183</v>
          </cell>
          <cell r="G1875" t="str">
            <v>D</v>
          </cell>
          <cell r="H1875" t="str">
            <v>Cottonwood Creek Charter</v>
          </cell>
          <cell r="I1875" t="str">
            <v>ELEMENTARY</v>
          </cell>
          <cell r="J1875">
            <v>327217</v>
          </cell>
        </row>
        <row r="1876">
          <cell r="A1876">
            <v>792</v>
          </cell>
          <cell r="B1876">
            <v>47</v>
          </cell>
          <cell r="C1876" t="str">
            <v>45</v>
          </cell>
          <cell r="D1876" t="str">
            <v>69971</v>
          </cell>
          <cell r="E1876" t="str">
            <v>0</v>
          </cell>
          <cell r="H1876" t="str">
            <v>Enterprise Elementary</v>
          </cell>
          <cell r="I1876" t="str">
            <v>ELEMENTARY</v>
          </cell>
          <cell r="J1876">
            <v>5036084</v>
          </cell>
        </row>
        <row r="1877">
          <cell r="A1877">
            <v>14469</v>
          </cell>
          <cell r="B1877">
            <v>47</v>
          </cell>
          <cell r="C1877" t="str">
            <v>45</v>
          </cell>
          <cell r="D1877" t="str">
            <v>69971</v>
          </cell>
          <cell r="E1877" t="str">
            <v>135830</v>
          </cell>
          <cell r="F1877" t="str">
            <v>1861</v>
          </cell>
          <cell r="G1877" t="str">
            <v>L</v>
          </cell>
          <cell r="H1877" t="str">
            <v>PACE Academy</v>
          </cell>
          <cell r="I1877" t="str">
            <v>ELEMENTARY</v>
          </cell>
          <cell r="J1877">
            <v>16004</v>
          </cell>
        </row>
        <row r="1878">
          <cell r="A1878">
            <v>14470</v>
          </cell>
          <cell r="B1878">
            <v>47</v>
          </cell>
          <cell r="C1878" t="str">
            <v>45</v>
          </cell>
          <cell r="D1878" t="str">
            <v>69971</v>
          </cell>
          <cell r="E1878" t="str">
            <v>135848</v>
          </cell>
          <cell r="F1878" t="str">
            <v>1864</v>
          </cell>
          <cell r="G1878" t="str">
            <v>L</v>
          </cell>
          <cell r="H1878" t="str">
            <v>Redding Collegiate Academy</v>
          </cell>
          <cell r="I1878" t="str">
            <v>ELEMENTARY</v>
          </cell>
          <cell r="J1878">
            <v>20696</v>
          </cell>
        </row>
        <row r="1879">
          <cell r="A1879">
            <v>793</v>
          </cell>
          <cell r="B1879">
            <v>47</v>
          </cell>
          <cell r="C1879" t="str">
            <v>45</v>
          </cell>
          <cell r="D1879" t="str">
            <v>69989</v>
          </cell>
          <cell r="E1879" t="str">
            <v>0</v>
          </cell>
          <cell r="H1879" t="str">
            <v>Fall River Joint Unified</v>
          </cell>
          <cell r="I1879" t="str">
            <v>UNIFIED</v>
          </cell>
          <cell r="J1879">
            <v>2074832</v>
          </cell>
        </row>
        <row r="1880">
          <cell r="A1880">
            <v>794</v>
          </cell>
          <cell r="B1880">
            <v>47</v>
          </cell>
          <cell r="C1880" t="str">
            <v>45</v>
          </cell>
          <cell r="D1880" t="str">
            <v>69997</v>
          </cell>
          <cell r="E1880" t="str">
            <v>0</v>
          </cell>
          <cell r="H1880" t="str">
            <v>French Gulch-Whiskeytown Elementary</v>
          </cell>
          <cell r="I1880" t="str">
            <v>ELEMENTARY</v>
          </cell>
          <cell r="J1880">
            <v>69078</v>
          </cell>
        </row>
        <row r="1881">
          <cell r="A1881">
            <v>795</v>
          </cell>
          <cell r="B1881">
            <v>47</v>
          </cell>
          <cell r="C1881" t="str">
            <v>45</v>
          </cell>
          <cell r="D1881" t="str">
            <v>70003</v>
          </cell>
          <cell r="E1881" t="str">
            <v>0</v>
          </cell>
          <cell r="H1881" t="str">
            <v>Grant Elementary</v>
          </cell>
          <cell r="I1881" t="str">
            <v>ELEMENTARY</v>
          </cell>
          <cell r="J1881">
            <v>887979</v>
          </cell>
        </row>
        <row r="1882">
          <cell r="A1882">
            <v>796</v>
          </cell>
          <cell r="B1882">
            <v>47</v>
          </cell>
          <cell r="C1882" t="str">
            <v>45</v>
          </cell>
          <cell r="D1882" t="str">
            <v>70011</v>
          </cell>
          <cell r="E1882" t="str">
            <v>0</v>
          </cell>
          <cell r="H1882" t="str">
            <v>Happy Valley Union Elementary</v>
          </cell>
          <cell r="I1882" t="str">
            <v>ELEMENTARY</v>
          </cell>
          <cell r="J1882">
            <v>695090</v>
          </cell>
        </row>
        <row r="1883">
          <cell r="A1883">
            <v>797</v>
          </cell>
          <cell r="B1883">
            <v>47</v>
          </cell>
          <cell r="C1883" t="str">
            <v>45</v>
          </cell>
          <cell r="D1883" t="str">
            <v>70029</v>
          </cell>
          <cell r="E1883" t="str">
            <v>0</v>
          </cell>
          <cell r="H1883" t="str">
            <v>Igo, Ono, Platina Union Elementary</v>
          </cell>
          <cell r="I1883" t="str">
            <v>ELEMENTARY</v>
          </cell>
          <cell r="J1883">
            <v>7792</v>
          </cell>
        </row>
        <row r="1884">
          <cell r="A1884">
            <v>798</v>
          </cell>
          <cell r="B1884">
            <v>47</v>
          </cell>
          <cell r="C1884" t="str">
            <v>45</v>
          </cell>
          <cell r="D1884" t="str">
            <v>70037</v>
          </cell>
          <cell r="E1884" t="str">
            <v>0</v>
          </cell>
          <cell r="H1884" t="str">
            <v>Indian Springs Elementary</v>
          </cell>
          <cell r="I1884" t="str">
            <v>ELEMENTARY</v>
          </cell>
          <cell r="J1884">
            <v>2234</v>
          </cell>
        </row>
        <row r="1885">
          <cell r="A1885">
            <v>799</v>
          </cell>
          <cell r="B1885">
            <v>47</v>
          </cell>
          <cell r="C1885" t="str">
            <v>45</v>
          </cell>
          <cell r="D1885" t="str">
            <v>70045</v>
          </cell>
          <cell r="E1885" t="str">
            <v>0</v>
          </cell>
          <cell r="H1885" t="str">
            <v>Junction Elementary</v>
          </cell>
          <cell r="I1885" t="str">
            <v>ELEMENTARY</v>
          </cell>
          <cell r="J1885">
            <v>57919</v>
          </cell>
        </row>
        <row r="1886">
          <cell r="A1886">
            <v>800</v>
          </cell>
          <cell r="B1886">
            <v>47</v>
          </cell>
          <cell r="C1886" t="str">
            <v>45</v>
          </cell>
          <cell r="D1886" t="str">
            <v>70052</v>
          </cell>
          <cell r="E1886" t="str">
            <v>0</v>
          </cell>
          <cell r="H1886" t="str">
            <v>Millville Elementary</v>
          </cell>
          <cell r="I1886" t="str">
            <v>ELEMENTARY</v>
          </cell>
          <cell r="J1886">
            <v>365171</v>
          </cell>
        </row>
        <row r="1887">
          <cell r="A1887">
            <v>801</v>
          </cell>
          <cell r="B1887">
            <v>47</v>
          </cell>
          <cell r="C1887" t="str">
            <v>45</v>
          </cell>
          <cell r="D1887" t="str">
            <v>70078</v>
          </cell>
          <cell r="E1887" t="str">
            <v>0</v>
          </cell>
          <cell r="H1887" t="str">
            <v>North Cow Creek Elementary</v>
          </cell>
          <cell r="I1887" t="str">
            <v>ELEMENTARY</v>
          </cell>
          <cell r="J1887">
            <v>360050</v>
          </cell>
        </row>
        <row r="1888">
          <cell r="A1888">
            <v>802</v>
          </cell>
          <cell r="B1888">
            <v>47</v>
          </cell>
          <cell r="C1888" t="str">
            <v>45</v>
          </cell>
          <cell r="D1888" t="str">
            <v>70086</v>
          </cell>
          <cell r="E1888" t="str">
            <v>0</v>
          </cell>
          <cell r="H1888" t="str">
            <v>Oak Run Elementary</v>
          </cell>
          <cell r="I1888" t="str">
            <v>ELEMENTARY</v>
          </cell>
          <cell r="J1888">
            <v>101341</v>
          </cell>
        </row>
        <row r="1889">
          <cell r="A1889">
            <v>803</v>
          </cell>
          <cell r="B1889">
            <v>47</v>
          </cell>
          <cell r="C1889" t="str">
            <v>45</v>
          </cell>
          <cell r="D1889" t="str">
            <v>70094</v>
          </cell>
          <cell r="E1889" t="str">
            <v>0</v>
          </cell>
          <cell r="H1889" t="str">
            <v>Pacheco Union Elementary</v>
          </cell>
          <cell r="I1889" t="str">
            <v>ELEMENTARY</v>
          </cell>
          <cell r="J1889">
            <v>559674</v>
          </cell>
        </row>
        <row r="1890">
          <cell r="A1890">
            <v>804</v>
          </cell>
          <cell r="B1890">
            <v>47</v>
          </cell>
          <cell r="C1890" t="str">
            <v>45</v>
          </cell>
          <cell r="D1890" t="str">
            <v>70110</v>
          </cell>
          <cell r="E1890" t="str">
            <v>0</v>
          </cell>
          <cell r="H1890" t="str">
            <v>Redding Elementary</v>
          </cell>
          <cell r="I1890" t="str">
            <v>ELEMENTARY</v>
          </cell>
          <cell r="J1890">
            <v>4100131</v>
          </cell>
        </row>
        <row r="1891">
          <cell r="A1891">
            <v>1410</v>
          </cell>
          <cell r="B1891">
            <v>47</v>
          </cell>
          <cell r="C1891" t="str">
            <v>45</v>
          </cell>
          <cell r="D1891" t="str">
            <v>70110</v>
          </cell>
          <cell r="E1891" t="str">
            <v>135889</v>
          </cell>
          <cell r="F1891" t="str">
            <v>0490</v>
          </cell>
          <cell r="G1891" t="str">
            <v>L</v>
          </cell>
          <cell r="H1891" t="str">
            <v>Stellar Secondary Charter High</v>
          </cell>
          <cell r="I1891" t="str">
            <v>ELEMENTARY</v>
          </cell>
          <cell r="J1891">
            <v>383357</v>
          </cell>
        </row>
        <row r="1892">
          <cell r="A1892">
            <v>1412</v>
          </cell>
          <cell r="B1892">
            <v>47</v>
          </cell>
          <cell r="C1892" t="str">
            <v>45</v>
          </cell>
          <cell r="D1892" t="str">
            <v>70110</v>
          </cell>
          <cell r="E1892" t="str">
            <v>6117931</v>
          </cell>
          <cell r="F1892" t="str">
            <v>0307</v>
          </cell>
          <cell r="G1892" t="str">
            <v>D</v>
          </cell>
          <cell r="H1892" t="str">
            <v>Monarch Learning Center</v>
          </cell>
          <cell r="I1892" t="str">
            <v>ELEMENTARY</v>
          </cell>
          <cell r="J1892">
            <v>90271</v>
          </cell>
        </row>
        <row r="1893">
          <cell r="A1893">
            <v>805</v>
          </cell>
          <cell r="B1893">
            <v>47</v>
          </cell>
          <cell r="C1893" t="str">
            <v>45</v>
          </cell>
          <cell r="D1893" t="str">
            <v>70128</v>
          </cell>
          <cell r="E1893" t="str">
            <v>0</v>
          </cell>
          <cell r="H1893" t="str">
            <v>Shasta Union Elementary</v>
          </cell>
          <cell r="I1893" t="str">
            <v>ELEMENTARY</v>
          </cell>
          <cell r="J1893">
            <v>63116</v>
          </cell>
        </row>
        <row r="1894">
          <cell r="A1894">
            <v>806</v>
          </cell>
          <cell r="B1894">
            <v>47</v>
          </cell>
          <cell r="C1894" t="str">
            <v>45</v>
          </cell>
          <cell r="D1894" t="str">
            <v>70136</v>
          </cell>
          <cell r="E1894" t="str">
            <v>0</v>
          </cell>
          <cell r="H1894" t="str">
            <v>Shasta Union High</v>
          </cell>
          <cell r="I1894" t="str">
            <v>HIGH</v>
          </cell>
          <cell r="J1894">
            <v>7091070</v>
          </cell>
        </row>
        <row r="1895">
          <cell r="A1895">
            <v>9683</v>
          </cell>
          <cell r="B1895">
            <v>47</v>
          </cell>
          <cell r="C1895" t="str">
            <v>45</v>
          </cell>
          <cell r="D1895" t="str">
            <v>70136</v>
          </cell>
          <cell r="E1895" t="str">
            <v>106013</v>
          </cell>
          <cell r="F1895" t="str">
            <v>0612</v>
          </cell>
          <cell r="G1895" t="str">
            <v>D</v>
          </cell>
          <cell r="H1895" t="str">
            <v>University Preparatory</v>
          </cell>
          <cell r="I1895" t="str">
            <v>HIGH</v>
          </cell>
          <cell r="J1895">
            <v>1523613</v>
          </cell>
        </row>
        <row r="1896">
          <cell r="A1896">
            <v>1415</v>
          </cell>
          <cell r="B1896">
            <v>47</v>
          </cell>
          <cell r="C1896" t="str">
            <v>45</v>
          </cell>
          <cell r="D1896" t="str">
            <v>70136</v>
          </cell>
          <cell r="E1896" t="str">
            <v>4530267</v>
          </cell>
          <cell r="F1896" t="str">
            <v>0256</v>
          </cell>
          <cell r="G1896" t="str">
            <v>D</v>
          </cell>
          <cell r="H1896" t="str">
            <v>Shasta Charter Academy</v>
          </cell>
          <cell r="I1896" t="str">
            <v>HIGH</v>
          </cell>
          <cell r="J1896">
            <v>407287</v>
          </cell>
        </row>
        <row r="1897">
          <cell r="A1897">
            <v>807</v>
          </cell>
          <cell r="B1897">
            <v>47</v>
          </cell>
          <cell r="C1897" t="str">
            <v>45</v>
          </cell>
          <cell r="D1897" t="str">
            <v>70169</v>
          </cell>
          <cell r="E1897" t="str">
            <v>0</v>
          </cell>
          <cell r="H1897" t="str">
            <v>Whitmore Union Elementary</v>
          </cell>
          <cell r="I1897" t="str">
            <v>ELEMENTARY</v>
          </cell>
          <cell r="J1897">
            <v>67262</v>
          </cell>
        </row>
        <row r="1898">
          <cell r="A1898">
            <v>14098</v>
          </cell>
          <cell r="B1898">
            <v>47</v>
          </cell>
          <cell r="C1898" t="str">
            <v>45</v>
          </cell>
          <cell r="D1898" t="str">
            <v>70169</v>
          </cell>
          <cell r="E1898" t="str">
            <v>129957</v>
          </cell>
          <cell r="F1898" t="str">
            <v>1649</v>
          </cell>
          <cell r="G1898" t="str">
            <v>D</v>
          </cell>
          <cell r="H1898" t="str">
            <v>Northern Summit Academy</v>
          </cell>
          <cell r="I1898" t="str">
            <v>ELEMENTARY</v>
          </cell>
          <cell r="J1898">
            <v>25374</v>
          </cell>
        </row>
        <row r="1899">
          <cell r="A1899">
            <v>14348</v>
          </cell>
          <cell r="B1899">
            <v>47</v>
          </cell>
          <cell r="C1899" t="str">
            <v>45</v>
          </cell>
          <cell r="D1899" t="str">
            <v>70169</v>
          </cell>
          <cell r="E1899" t="str">
            <v>134031</v>
          </cell>
          <cell r="F1899" t="str">
            <v>1796</v>
          </cell>
          <cell r="G1899" t="str">
            <v>D</v>
          </cell>
          <cell r="H1899" t="str">
            <v>New Day Academy-Shasta</v>
          </cell>
          <cell r="I1899" t="str">
            <v>ELEMENTARY</v>
          </cell>
          <cell r="J1899">
            <v>0</v>
          </cell>
        </row>
        <row r="1900">
          <cell r="A1900">
            <v>14490</v>
          </cell>
          <cell r="B1900">
            <v>47</v>
          </cell>
          <cell r="C1900" t="str">
            <v>45</v>
          </cell>
          <cell r="D1900" t="str">
            <v>70169</v>
          </cell>
          <cell r="E1900" t="str">
            <v>136440</v>
          </cell>
          <cell r="F1900" t="str">
            <v>1900</v>
          </cell>
          <cell r="G1900" t="str">
            <v>D</v>
          </cell>
          <cell r="H1900" t="str">
            <v>Phoenix Charter Academy</v>
          </cell>
          <cell r="I1900" t="str">
            <v>ELEMENTARY</v>
          </cell>
          <cell r="J1900">
            <v>59976</v>
          </cell>
        </row>
        <row r="1901">
          <cell r="A1901">
            <v>808</v>
          </cell>
          <cell r="B1901">
            <v>47</v>
          </cell>
          <cell r="C1901" t="str">
            <v>45</v>
          </cell>
          <cell r="D1901" t="str">
            <v>73700</v>
          </cell>
          <cell r="E1901" t="str">
            <v>0</v>
          </cell>
          <cell r="H1901" t="str">
            <v>Mountain Union Elementary</v>
          </cell>
          <cell r="I1901" t="str">
            <v>ELEMENTARY</v>
          </cell>
          <cell r="J1901">
            <v>12364</v>
          </cell>
        </row>
        <row r="1902">
          <cell r="A1902">
            <v>809</v>
          </cell>
          <cell r="B1902">
            <v>47</v>
          </cell>
          <cell r="C1902" t="str">
            <v>45</v>
          </cell>
          <cell r="D1902" t="str">
            <v>75267</v>
          </cell>
          <cell r="E1902" t="str">
            <v>0</v>
          </cell>
          <cell r="H1902" t="str">
            <v>Gateway Unified</v>
          </cell>
          <cell r="I1902" t="str">
            <v>UNIFIED</v>
          </cell>
          <cell r="J1902">
            <v>596774</v>
          </cell>
        </row>
        <row r="1903">
          <cell r="A1903">
            <v>11424</v>
          </cell>
          <cell r="B1903">
            <v>47</v>
          </cell>
          <cell r="C1903" t="str">
            <v>45</v>
          </cell>
          <cell r="D1903" t="str">
            <v>75267</v>
          </cell>
          <cell r="E1903" t="str">
            <v>113407</v>
          </cell>
          <cell r="F1903" t="str">
            <v>0849</v>
          </cell>
          <cell r="G1903" t="str">
            <v>D</v>
          </cell>
          <cell r="H1903" t="str">
            <v>Rocky Point Charter</v>
          </cell>
          <cell r="I1903" t="str">
            <v>UNIFIED</v>
          </cell>
          <cell r="J1903">
            <v>162487</v>
          </cell>
        </row>
        <row r="1904">
          <cell r="A1904">
            <v>47</v>
          </cell>
          <cell r="B1904">
            <v>47</v>
          </cell>
          <cell r="C1904" t="str">
            <v>46</v>
          </cell>
          <cell r="D1904" t="str">
            <v>10462</v>
          </cell>
          <cell r="E1904" t="str">
            <v>0</v>
          </cell>
          <cell r="H1904" t="str">
            <v>Sierra Co. Office of Education</v>
          </cell>
          <cell r="I1904" t="str">
            <v>CO OFFICE</v>
          </cell>
          <cell r="J1904">
            <v>136783</v>
          </cell>
        </row>
        <row r="1905">
          <cell r="A1905">
            <v>810</v>
          </cell>
          <cell r="B1905">
            <v>47</v>
          </cell>
          <cell r="C1905" t="str">
            <v>46</v>
          </cell>
          <cell r="D1905" t="str">
            <v>70177</v>
          </cell>
          <cell r="E1905" t="str">
            <v>0</v>
          </cell>
          <cell r="H1905" t="str">
            <v>Sierra-Plumas Joint Unified</v>
          </cell>
          <cell r="I1905" t="str">
            <v>UNIFIED</v>
          </cell>
          <cell r="J1905">
            <v>212454</v>
          </cell>
        </row>
        <row r="1906">
          <cell r="A1906">
            <v>48</v>
          </cell>
          <cell r="B1906">
            <v>47</v>
          </cell>
          <cell r="C1906" t="str">
            <v>47</v>
          </cell>
          <cell r="D1906" t="str">
            <v>10470</v>
          </cell>
          <cell r="E1906" t="str">
            <v>0</v>
          </cell>
          <cell r="H1906" t="str">
            <v>Siskiyou Co. Office of Education</v>
          </cell>
          <cell r="I1906" t="str">
            <v>CO OFFICE</v>
          </cell>
          <cell r="J1906">
            <v>291632</v>
          </cell>
        </row>
        <row r="1907">
          <cell r="A1907">
            <v>12022</v>
          </cell>
          <cell r="B1907">
            <v>47</v>
          </cell>
          <cell r="C1907" t="str">
            <v>47</v>
          </cell>
          <cell r="D1907" t="str">
            <v>10470</v>
          </cell>
          <cell r="E1907" t="str">
            <v>117168</v>
          </cell>
          <cell r="F1907" t="str">
            <v>0983</v>
          </cell>
          <cell r="G1907" t="str">
            <v>D</v>
          </cell>
          <cell r="H1907" t="str">
            <v>Golden Eagle Charter</v>
          </cell>
          <cell r="I1907" t="str">
            <v>CO OFFICE</v>
          </cell>
          <cell r="J1907">
            <v>761194</v>
          </cell>
        </row>
        <row r="1908">
          <cell r="A1908">
            <v>811</v>
          </cell>
          <cell r="B1908">
            <v>47</v>
          </cell>
          <cell r="C1908" t="str">
            <v>47</v>
          </cell>
          <cell r="D1908" t="str">
            <v>70185</v>
          </cell>
          <cell r="E1908" t="str">
            <v>0</v>
          </cell>
          <cell r="H1908" t="str">
            <v>Big Springs Union Elementary</v>
          </cell>
          <cell r="I1908" t="str">
            <v>ELEMENTARY</v>
          </cell>
          <cell r="J1908">
            <v>245216</v>
          </cell>
        </row>
        <row r="1909">
          <cell r="A1909">
            <v>812</v>
          </cell>
          <cell r="B1909">
            <v>47</v>
          </cell>
          <cell r="C1909" t="str">
            <v>47</v>
          </cell>
          <cell r="D1909" t="str">
            <v>70193</v>
          </cell>
          <cell r="E1909" t="str">
            <v>0</v>
          </cell>
          <cell r="H1909" t="str">
            <v>Bogus Elementary</v>
          </cell>
          <cell r="I1909" t="str">
            <v>ELEMENTARY</v>
          </cell>
          <cell r="J1909">
            <v>3796</v>
          </cell>
        </row>
        <row r="1910">
          <cell r="A1910">
            <v>813</v>
          </cell>
          <cell r="B1910">
            <v>47</v>
          </cell>
          <cell r="C1910" t="str">
            <v>47</v>
          </cell>
          <cell r="D1910" t="str">
            <v>70201</v>
          </cell>
          <cell r="E1910" t="str">
            <v>0</v>
          </cell>
          <cell r="H1910" t="str">
            <v>Butteville Union Elementary</v>
          </cell>
          <cell r="I1910" t="str">
            <v>ELEMENTARY</v>
          </cell>
          <cell r="J1910">
            <v>332004</v>
          </cell>
        </row>
        <row r="1911">
          <cell r="A1911">
            <v>814</v>
          </cell>
          <cell r="B1911">
            <v>47</v>
          </cell>
          <cell r="C1911" t="str">
            <v>47</v>
          </cell>
          <cell r="D1911" t="str">
            <v>70227</v>
          </cell>
          <cell r="E1911" t="str">
            <v>0</v>
          </cell>
          <cell r="H1911" t="str">
            <v>Delphic Elementary</v>
          </cell>
          <cell r="I1911" t="str">
            <v>ELEMENTARY</v>
          </cell>
          <cell r="J1911">
            <v>99429</v>
          </cell>
        </row>
        <row r="1912">
          <cell r="A1912">
            <v>12750</v>
          </cell>
          <cell r="B1912">
            <v>47</v>
          </cell>
          <cell r="C1912" t="str">
            <v>47</v>
          </cell>
          <cell r="D1912" t="str">
            <v>70227</v>
          </cell>
          <cell r="E1912" t="str">
            <v>126052</v>
          </cell>
          <cell r="F1912" t="str">
            <v>1420</v>
          </cell>
          <cell r="G1912" t="str">
            <v>L</v>
          </cell>
          <cell r="H1912" t="str">
            <v>Siskiyou Charter</v>
          </cell>
          <cell r="I1912" t="str">
            <v>ELEMENTARY</v>
          </cell>
          <cell r="J1912">
            <v>0</v>
          </cell>
        </row>
        <row r="1913">
          <cell r="A1913">
            <v>815</v>
          </cell>
          <cell r="B1913">
            <v>47</v>
          </cell>
          <cell r="C1913" t="str">
            <v>47</v>
          </cell>
          <cell r="D1913" t="str">
            <v>70243</v>
          </cell>
          <cell r="E1913" t="str">
            <v>0</v>
          </cell>
          <cell r="H1913" t="str">
            <v>Dunsmuir Elementary</v>
          </cell>
          <cell r="I1913" t="str">
            <v>ELEMENTARY</v>
          </cell>
          <cell r="J1913">
            <v>12866</v>
          </cell>
        </row>
        <row r="1914">
          <cell r="A1914">
            <v>816</v>
          </cell>
          <cell r="B1914">
            <v>47</v>
          </cell>
          <cell r="C1914" t="str">
            <v>47</v>
          </cell>
          <cell r="D1914" t="str">
            <v>70250</v>
          </cell>
          <cell r="E1914" t="str">
            <v>0</v>
          </cell>
          <cell r="H1914" t="str">
            <v>Dunsmuir Joint Union High</v>
          </cell>
          <cell r="I1914" t="str">
            <v>HIGH</v>
          </cell>
          <cell r="J1914">
            <v>202199</v>
          </cell>
        </row>
        <row r="1915">
          <cell r="A1915">
            <v>819</v>
          </cell>
          <cell r="B1915">
            <v>47</v>
          </cell>
          <cell r="C1915" t="str">
            <v>47</v>
          </cell>
          <cell r="D1915" t="str">
            <v>70292</v>
          </cell>
          <cell r="E1915" t="str">
            <v>0</v>
          </cell>
          <cell r="H1915" t="str">
            <v>Forks of Salmon Elementary</v>
          </cell>
          <cell r="I1915" t="str">
            <v>ELEMENTARY</v>
          </cell>
          <cell r="J1915">
            <v>34386</v>
          </cell>
        </row>
        <row r="1916">
          <cell r="A1916">
            <v>821</v>
          </cell>
          <cell r="B1916">
            <v>47</v>
          </cell>
          <cell r="C1916" t="str">
            <v>47</v>
          </cell>
          <cell r="D1916" t="str">
            <v>70318</v>
          </cell>
          <cell r="E1916" t="str">
            <v>0</v>
          </cell>
          <cell r="H1916" t="str">
            <v>Gazelle Union Elementary</v>
          </cell>
          <cell r="I1916" t="str">
            <v>ELEMENTARY</v>
          </cell>
          <cell r="J1916">
            <v>48999</v>
          </cell>
        </row>
        <row r="1917">
          <cell r="A1917">
            <v>822</v>
          </cell>
          <cell r="B1917">
            <v>47</v>
          </cell>
          <cell r="C1917" t="str">
            <v>47</v>
          </cell>
          <cell r="D1917" t="str">
            <v>70326</v>
          </cell>
          <cell r="E1917" t="str">
            <v>0</v>
          </cell>
          <cell r="H1917" t="str">
            <v>Grenada Elementary</v>
          </cell>
          <cell r="I1917" t="str">
            <v>ELEMENTARY</v>
          </cell>
          <cell r="J1917">
            <v>287473</v>
          </cell>
        </row>
        <row r="1918">
          <cell r="A1918">
            <v>823</v>
          </cell>
          <cell r="B1918">
            <v>47</v>
          </cell>
          <cell r="C1918" t="str">
            <v>47</v>
          </cell>
          <cell r="D1918" t="str">
            <v>70334</v>
          </cell>
          <cell r="E1918" t="str">
            <v>0</v>
          </cell>
          <cell r="H1918" t="str">
            <v>Happy Camp Union Elementary</v>
          </cell>
          <cell r="I1918" t="str">
            <v>ELEMENTARY</v>
          </cell>
          <cell r="J1918">
            <v>145764</v>
          </cell>
        </row>
        <row r="1919">
          <cell r="A1919">
            <v>824</v>
          </cell>
          <cell r="B1919">
            <v>47</v>
          </cell>
          <cell r="C1919" t="str">
            <v>47</v>
          </cell>
          <cell r="D1919" t="str">
            <v>70359</v>
          </cell>
          <cell r="E1919" t="str">
            <v>0</v>
          </cell>
          <cell r="H1919" t="str">
            <v>Hornbrook Elementary</v>
          </cell>
          <cell r="I1919" t="str">
            <v>ELEMENTARY</v>
          </cell>
          <cell r="J1919">
            <v>10592</v>
          </cell>
        </row>
        <row r="1920">
          <cell r="A1920">
            <v>825</v>
          </cell>
          <cell r="B1920">
            <v>47</v>
          </cell>
          <cell r="C1920" t="str">
            <v>47</v>
          </cell>
          <cell r="D1920" t="str">
            <v>70367</v>
          </cell>
          <cell r="E1920" t="str">
            <v>0</v>
          </cell>
          <cell r="H1920" t="str">
            <v>Junction Elementary</v>
          </cell>
          <cell r="I1920" t="str">
            <v>ELEMENTARY</v>
          </cell>
          <cell r="J1920">
            <v>70371</v>
          </cell>
        </row>
        <row r="1921">
          <cell r="A1921">
            <v>826</v>
          </cell>
          <cell r="B1921">
            <v>47</v>
          </cell>
          <cell r="C1921" t="str">
            <v>47</v>
          </cell>
          <cell r="D1921" t="str">
            <v>70375</v>
          </cell>
          <cell r="E1921" t="str">
            <v>0</v>
          </cell>
          <cell r="H1921" t="str">
            <v>Klamath River Union Elementary</v>
          </cell>
          <cell r="I1921" t="str">
            <v>ELEMENTARY</v>
          </cell>
          <cell r="J1921">
            <v>6754</v>
          </cell>
        </row>
        <row r="1922">
          <cell r="A1922">
            <v>827</v>
          </cell>
          <cell r="B1922">
            <v>47</v>
          </cell>
          <cell r="C1922" t="str">
            <v>47</v>
          </cell>
          <cell r="D1922" t="str">
            <v>70383</v>
          </cell>
          <cell r="E1922" t="str">
            <v>0</v>
          </cell>
          <cell r="H1922" t="str">
            <v>Little Shasta Elementary</v>
          </cell>
          <cell r="I1922" t="str">
            <v>ELEMENTARY</v>
          </cell>
          <cell r="J1922">
            <v>32874</v>
          </cell>
        </row>
        <row r="1923">
          <cell r="A1923">
            <v>828</v>
          </cell>
          <cell r="B1923">
            <v>47</v>
          </cell>
          <cell r="C1923" t="str">
            <v>47</v>
          </cell>
          <cell r="D1923" t="str">
            <v>70409</v>
          </cell>
          <cell r="E1923" t="str">
            <v>0</v>
          </cell>
          <cell r="H1923" t="str">
            <v>McCloud Union Elementary</v>
          </cell>
          <cell r="I1923" t="str">
            <v>ELEMENTARY</v>
          </cell>
          <cell r="J1923">
            <v>11732</v>
          </cell>
        </row>
        <row r="1924">
          <cell r="A1924">
            <v>829</v>
          </cell>
          <cell r="B1924">
            <v>47</v>
          </cell>
          <cell r="C1924" t="str">
            <v>47</v>
          </cell>
          <cell r="D1924" t="str">
            <v>70417</v>
          </cell>
          <cell r="E1924" t="str">
            <v>0</v>
          </cell>
          <cell r="H1924" t="str">
            <v>Montague Elementary</v>
          </cell>
          <cell r="I1924" t="str">
            <v>ELEMENTARY</v>
          </cell>
          <cell r="J1924">
            <v>229991</v>
          </cell>
        </row>
        <row r="1925">
          <cell r="A1925">
            <v>830</v>
          </cell>
          <cell r="B1925">
            <v>47</v>
          </cell>
          <cell r="C1925" t="str">
            <v>47</v>
          </cell>
          <cell r="D1925" t="str">
            <v>70425</v>
          </cell>
          <cell r="E1925" t="str">
            <v>0</v>
          </cell>
          <cell r="H1925" t="str">
            <v>Mt. Shasta Union Elementary</v>
          </cell>
          <cell r="I1925" t="str">
            <v>ELEMENTARY</v>
          </cell>
          <cell r="J1925">
            <v>785739</v>
          </cell>
        </row>
        <row r="1926">
          <cell r="A1926">
            <v>832</v>
          </cell>
          <cell r="B1926">
            <v>47</v>
          </cell>
          <cell r="C1926" t="str">
            <v>47</v>
          </cell>
          <cell r="D1926" t="str">
            <v>70458</v>
          </cell>
          <cell r="E1926" t="str">
            <v>0</v>
          </cell>
          <cell r="H1926" t="str">
            <v>Seiad Elementary</v>
          </cell>
          <cell r="I1926" t="str">
            <v>ELEMENTARY</v>
          </cell>
          <cell r="J1926">
            <v>24286</v>
          </cell>
        </row>
        <row r="1927">
          <cell r="A1927">
            <v>833</v>
          </cell>
          <cell r="B1927">
            <v>47</v>
          </cell>
          <cell r="C1927" t="str">
            <v>47</v>
          </cell>
          <cell r="D1927" t="str">
            <v>70466</v>
          </cell>
          <cell r="E1927" t="str">
            <v>0</v>
          </cell>
          <cell r="H1927" t="str">
            <v>Siskiyou Union High</v>
          </cell>
          <cell r="I1927" t="str">
            <v>HIGH</v>
          </cell>
          <cell r="J1927">
            <v>668603</v>
          </cell>
        </row>
        <row r="1928">
          <cell r="A1928">
            <v>834</v>
          </cell>
          <cell r="B1928">
            <v>47</v>
          </cell>
          <cell r="C1928" t="str">
            <v>47</v>
          </cell>
          <cell r="D1928" t="str">
            <v>70482</v>
          </cell>
          <cell r="E1928" t="str">
            <v>0</v>
          </cell>
          <cell r="H1928" t="str">
            <v>Weed Union Elementary</v>
          </cell>
          <cell r="I1928" t="str">
            <v>ELEMENTARY</v>
          </cell>
          <cell r="J1928">
            <v>59709</v>
          </cell>
        </row>
        <row r="1929">
          <cell r="A1929">
            <v>835</v>
          </cell>
          <cell r="B1929">
            <v>47</v>
          </cell>
          <cell r="C1929" t="str">
            <v>47</v>
          </cell>
          <cell r="D1929" t="str">
            <v>70490</v>
          </cell>
          <cell r="E1929" t="str">
            <v>0</v>
          </cell>
          <cell r="H1929" t="str">
            <v>Willow Creek Elementary</v>
          </cell>
          <cell r="I1929" t="str">
            <v>ELEMENTARY</v>
          </cell>
          <cell r="J1929">
            <v>68229</v>
          </cell>
        </row>
        <row r="1930">
          <cell r="A1930">
            <v>836</v>
          </cell>
          <cell r="B1930">
            <v>47</v>
          </cell>
          <cell r="C1930" t="str">
            <v>47</v>
          </cell>
          <cell r="D1930" t="str">
            <v>70508</v>
          </cell>
          <cell r="E1930" t="str">
            <v>0</v>
          </cell>
          <cell r="H1930" t="str">
            <v>Yreka Union Elementary</v>
          </cell>
          <cell r="I1930" t="str">
            <v>ELEMENTARY</v>
          </cell>
          <cell r="J1930">
            <v>1357794</v>
          </cell>
        </row>
        <row r="1931">
          <cell r="A1931">
            <v>837</v>
          </cell>
          <cell r="B1931">
            <v>47</v>
          </cell>
          <cell r="C1931" t="str">
            <v>47</v>
          </cell>
          <cell r="D1931" t="str">
            <v>70516</v>
          </cell>
          <cell r="E1931" t="str">
            <v>0</v>
          </cell>
          <cell r="H1931" t="str">
            <v>Yreka Union High</v>
          </cell>
          <cell r="I1931" t="str">
            <v>HIGH</v>
          </cell>
          <cell r="J1931">
            <v>618699</v>
          </cell>
        </row>
        <row r="1932">
          <cell r="A1932">
            <v>838</v>
          </cell>
          <cell r="B1932">
            <v>47</v>
          </cell>
          <cell r="C1932" t="str">
            <v>47</v>
          </cell>
          <cell r="D1932" t="str">
            <v>73684</v>
          </cell>
          <cell r="E1932" t="str">
            <v>0</v>
          </cell>
          <cell r="H1932" t="str">
            <v>Butte Valley Unified</v>
          </cell>
          <cell r="I1932" t="str">
            <v>UNIFIED</v>
          </cell>
          <cell r="J1932">
            <v>602253</v>
          </cell>
        </row>
        <row r="1933">
          <cell r="A1933">
            <v>11338</v>
          </cell>
          <cell r="B1933">
            <v>47</v>
          </cell>
          <cell r="C1933" t="str">
            <v>47</v>
          </cell>
          <cell r="D1933" t="str">
            <v>76455</v>
          </cell>
          <cell r="E1933" t="str">
            <v>0</v>
          </cell>
          <cell r="H1933" t="str">
            <v>Scott Valley Unified</v>
          </cell>
          <cell r="I1933" t="str">
            <v>UNIFIED</v>
          </cell>
          <cell r="J1933">
            <v>1162034</v>
          </cell>
        </row>
        <row r="1934">
          <cell r="A1934">
            <v>49</v>
          </cell>
          <cell r="B1934">
            <v>47</v>
          </cell>
          <cell r="C1934" t="str">
            <v>48</v>
          </cell>
          <cell r="D1934" t="str">
            <v>10488</v>
          </cell>
          <cell r="E1934" t="str">
            <v>0</v>
          </cell>
          <cell r="H1934" t="str">
            <v>Solano Co. Office of Education</v>
          </cell>
          <cell r="I1934" t="str">
            <v>CO OFFICE</v>
          </cell>
          <cell r="J1934">
            <v>16794</v>
          </cell>
        </row>
        <row r="1935">
          <cell r="A1935">
            <v>839</v>
          </cell>
          <cell r="B1935">
            <v>47</v>
          </cell>
          <cell r="C1935" t="str">
            <v>48</v>
          </cell>
          <cell r="D1935" t="str">
            <v>70524</v>
          </cell>
          <cell r="E1935" t="str">
            <v>0</v>
          </cell>
          <cell r="H1935" t="str">
            <v>Benicia Unified</v>
          </cell>
          <cell r="I1935" t="str">
            <v>UNIFIED</v>
          </cell>
          <cell r="J1935">
            <v>6919646</v>
          </cell>
        </row>
        <row r="1936">
          <cell r="A1936">
            <v>840</v>
          </cell>
          <cell r="B1936">
            <v>47</v>
          </cell>
          <cell r="C1936" t="str">
            <v>48</v>
          </cell>
          <cell r="D1936" t="str">
            <v>70532</v>
          </cell>
          <cell r="E1936" t="str">
            <v>0</v>
          </cell>
          <cell r="H1936" t="str">
            <v>Dixon Unified</v>
          </cell>
          <cell r="I1936" t="str">
            <v>UNIFIED</v>
          </cell>
          <cell r="J1936">
            <v>4583000</v>
          </cell>
        </row>
        <row r="1937">
          <cell r="A1937">
            <v>12400</v>
          </cell>
          <cell r="B1937">
            <v>47</v>
          </cell>
          <cell r="C1937" t="str">
            <v>48</v>
          </cell>
          <cell r="D1937" t="str">
            <v>70532</v>
          </cell>
          <cell r="E1937" t="str">
            <v>122267</v>
          </cell>
          <cell r="F1937" t="str">
            <v>1210</v>
          </cell>
          <cell r="G1937" t="str">
            <v>D</v>
          </cell>
          <cell r="H1937" t="str">
            <v>Dixon Montessori Charter</v>
          </cell>
          <cell r="I1937" t="str">
            <v>UNIFIED</v>
          </cell>
          <cell r="J1937">
            <v>562639</v>
          </cell>
        </row>
        <row r="1938">
          <cell r="A1938">
            <v>841</v>
          </cell>
          <cell r="B1938">
            <v>47</v>
          </cell>
          <cell r="C1938" t="str">
            <v>48</v>
          </cell>
          <cell r="D1938" t="str">
            <v>70540</v>
          </cell>
          <cell r="E1938" t="str">
            <v>0</v>
          </cell>
          <cell r="H1938" t="str">
            <v>Fairfield-Suisun Unified</v>
          </cell>
          <cell r="I1938" t="str">
            <v>UNIFIED</v>
          </cell>
          <cell r="J1938">
            <v>30696958</v>
          </cell>
        </row>
        <row r="1939">
          <cell r="A1939">
            <v>842</v>
          </cell>
          <cell r="B1939">
            <v>47</v>
          </cell>
          <cell r="C1939" t="str">
            <v>48</v>
          </cell>
          <cell r="D1939" t="str">
            <v>70565</v>
          </cell>
          <cell r="E1939" t="str">
            <v>0</v>
          </cell>
          <cell r="H1939" t="str">
            <v>Travis Unified</v>
          </cell>
          <cell r="I1939" t="str">
            <v>UNIFIED</v>
          </cell>
          <cell r="J1939">
            <v>7978863</v>
          </cell>
        </row>
        <row r="1940">
          <cell r="A1940">
            <v>843</v>
          </cell>
          <cell r="B1940">
            <v>47</v>
          </cell>
          <cell r="C1940" t="str">
            <v>48</v>
          </cell>
          <cell r="D1940" t="str">
            <v>70573</v>
          </cell>
          <cell r="E1940" t="str">
            <v>0</v>
          </cell>
          <cell r="H1940" t="str">
            <v>Vacaville Unified</v>
          </cell>
          <cell r="I1940" t="str">
            <v>UNIFIED</v>
          </cell>
          <cell r="J1940">
            <v>16221455</v>
          </cell>
        </row>
        <row r="1941">
          <cell r="A1941">
            <v>14099</v>
          </cell>
          <cell r="B1941">
            <v>47</v>
          </cell>
          <cell r="C1941" t="str">
            <v>48</v>
          </cell>
          <cell r="D1941" t="str">
            <v>70573</v>
          </cell>
          <cell r="E1941" t="str">
            <v>129494</v>
          </cell>
          <cell r="F1941" t="str">
            <v>1635</v>
          </cell>
          <cell r="G1941" t="str">
            <v>D</v>
          </cell>
          <cell r="H1941" t="str">
            <v>Kairos Public School Vacaville Academy</v>
          </cell>
          <cell r="I1941" t="str">
            <v>UNIFIED</v>
          </cell>
          <cell r="J1941">
            <v>106094</v>
          </cell>
        </row>
        <row r="1942">
          <cell r="A1942">
            <v>14424</v>
          </cell>
          <cell r="B1942">
            <v>47</v>
          </cell>
          <cell r="C1942" t="str">
            <v>48</v>
          </cell>
          <cell r="D1942" t="str">
            <v>70573</v>
          </cell>
          <cell r="E1942" t="str">
            <v>135095</v>
          </cell>
          <cell r="F1942" t="str">
            <v>1839</v>
          </cell>
          <cell r="G1942" t="str">
            <v>L</v>
          </cell>
          <cell r="H1942" t="str">
            <v>Ernest Kimme Charter Academy for Independent Learning</v>
          </cell>
          <cell r="I1942" t="str">
            <v>UNIFIED</v>
          </cell>
          <cell r="J1942">
            <v>39868</v>
          </cell>
        </row>
        <row r="1943">
          <cell r="A1943">
            <v>1420</v>
          </cell>
          <cell r="B1943">
            <v>47</v>
          </cell>
          <cell r="C1943" t="str">
            <v>48</v>
          </cell>
          <cell r="D1943" t="str">
            <v>70573</v>
          </cell>
          <cell r="E1943" t="str">
            <v>4830113</v>
          </cell>
          <cell r="F1943" t="str">
            <v>0056</v>
          </cell>
          <cell r="G1943" t="str">
            <v>L</v>
          </cell>
          <cell r="H1943" t="str">
            <v>Elise P. Buckingham Charter Magnet High</v>
          </cell>
          <cell r="I1943" t="str">
            <v>UNIFIED</v>
          </cell>
          <cell r="J1943">
            <v>825896</v>
          </cell>
        </row>
        <row r="1944">
          <cell r="A1944">
            <v>8614</v>
          </cell>
          <cell r="B1944">
            <v>47</v>
          </cell>
          <cell r="C1944" t="str">
            <v>48</v>
          </cell>
          <cell r="D1944" t="str">
            <v>70573</v>
          </cell>
          <cell r="E1944" t="str">
            <v>6051338</v>
          </cell>
          <cell r="F1944" t="str">
            <v>0913</v>
          </cell>
          <cell r="G1944" t="str">
            <v>L</v>
          </cell>
          <cell r="H1944" t="str">
            <v>Fairmont Charter Elementary</v>
          </cell>
          <cell r="I1944" t="str">
            <v>UNIFIED</v>
          </cell>
          <cell r="J1944">
            <v>770620</v>
          </cell>
        </row>
        <row r="1945">
          <cell r="A1945">
            <v>844</v>
          </cell>
          <cell r="B1945">
            <v>47</v>
          </cell>
          <cell r="C1945" t="str">
            <v>48</v>
          </cell>
          <cell r="D1945" t="str">
            <v>70581</v>
          </cell>
          <cell r="E1945" t="str">
            <v>0</v>
          </cell>
          <cell r="H1945" t="str">
            <v>Vallejo City Unified</v>
          </cell>
          <cell r="I1945" t="str">
            <v>UNIFIED</v>
          </cell>
          <cell r="J1945">
            <v>17090147</v>
          </cell>
        </row>
        <row r="1946">
          <cell r="A1946">
            <v>11435</v>
          </cell>
          <cell r="B1946">
            <v>47</v>
          </cell>
          <cell r="C1946" t="str">
            <v>48</v>
          </cell>
          <cell r="D1946" t="str">
            <v>70581</v>
          </cell>
          <cell r="E1946" t="str">
            <v>115469</v>
          </cell>
          <cell r="F1946" t="str">
            <v>0940</v>
          </cell>
          <cell r="G1946" t="str">
            <v>L</v>
          </cell>
          <cell r="H1946" t="str">
            <v>Vallejo Charter</v>
          </cell>
          <cell r="I1946" t="str">
            <v>UNIFIED</v>
          </cell>
          <cell r="J1946">
            <v>667237</v>
          </cell>
        </row>
        <row r="1947">
          <cell r="A1947">
            <v>14366</v>
          </cell>
          <cell r="B1947">
            <v>47</v>
          </cell>
          <cell r="C1947" t="str">
            <v>48</v>
          </cell>
          <cell r="D1947" t="str">
            <v>70581</v>
          </cell>
          <cell r="E1947" t="str">
            <v>134262</v>
          </cell>
          <cell r="F1947" t="str">
            <v>1779</v>
          </cell>
          <cell r="G1947" t="str">
            <v>D</v>
          </cell>
          <cell r="H1947" t="str">
            <v>Caliber: ChangeMakers Academy</v>
          </cell>
          <cell r="I1947" t="str">
            <v>UNIFIED</v>
          </cell>
          <cell r="J1947">
            <v>92076</v>
          </cell>
        </row>
        <row r="1948">
          <cell r="A1948">
            <v>1421</v>
          </cell>
          <cell r="B1948">
            <v>47</v>
          </cell>
          <cell r="C1948" t="str">
            <v>48</v>
          </cell>
          <cell r="D1948" t="str">
            <v>70581</v>
          </cell>
          <cell r="E1948" t="str">
            <v>4830196</v>
          </cell>
          <cell r="F1948" t="str">
            <v>0372</v>
          </cell>
          <cell r="G1948" t="str">
            <v>D</v>
          </cell>
          <cell r="H1948" t="str">
            <v>MIT Academy</v>
          </cell>
          <cell r="I1948" t="str">
            <v>UNIFIED</v>
          </cell>
          <cell r="J1948">
            <v>824748</v>
          </cell>
        </row>
        <row r="1949">
          <cell r="A1949">
            <v>1422</v>
          </cell>
          <cell r="B1949">
            <v>47</v>
          </cell>
          <cell r="C1949" t="str">
            <v>48</v>
          </cell>
          <cell r="D1949" t="str">
            <v>70581</v>
          </cell>
          <cell r="E1949" t="str">
            <v>6116255</v>
          </cell>
          <cell r="F1949" t="str">
            <v>0181</v>
          </cell>
          <cell r="G1949" t="str">
            <v>D</v>
          </cell>
          <cell r="H1949" t="str">
            <v>Mare Island Technology Academy</v>
          </cell>
          <cell r="I1949" t="str">
            <v>UNIFIED</v>
          </cell>
          <cell r="J1949">
            <v>609321</v>
          </cell>
        </row>
        <row r="1950">
          <cell r="A1950">
            <v>50</v>
          </cell>
          <cell r="B1950">
            <v>47</v>
          </cell>
          <cell r="C1950" t="str">
            <v>49</v>
          </cell>
          <cell r="D1950" t="str">
            <v>10496</v>
          </cell>
          <cell r="E1950" t="str">
            <v>0</v>
          </cell>
          <cell r="H1950" t="str">
            <v>Sonoma Co. Office of Education</v>
          </cell>
          <cell r="I1950" t="str">
            <v>CO OFFICE</v>
          </cell>
          <cell r="J1950">
            <v>21072</v>
          </cell>
        </row>
        <row r="1951">
          <cell r="A1951">
            <v>845</v>
          </cell>
          <cell r="B1951">
            <v>47</v>
          </cell>
          <cell r="C1951" t="str">
            <v>49</v>
          </cell>
          <cell r="D1951" t="str">
            <v>70599</v>
          </cell>
          <cell r="E1951" t="str">
            <v>0</v>
          </cell>
          <cell r="H1951" t="str">
            <v>Alexander Valley Union Elementary</v>
          </cell>
          <cell r="I1951" t="str">
            <v>ELEMENTARY</v>
          </cell>
          <cell r="J1951">
            <v>23970</v>
          </cell>
        </row>
        <row r="1952">
          <cell r="A1952">
            <v>846</v>
          </cell>
          <cell r="B1952">
            <v>47</v>
          </cell>
          <cell r="C1952" t="str">
            <v>49</v>
          </cell>
          <cell r="D1952" t="str">
            <v>70607</v>
          </cell>
          <cell r="E1952" t="str">
            <v>0</v>
          </cell>
          <cell r="H1952" t="str">
            <v>West Sonoma County Union High</v>
          </cell>
          <cell r="I1952" t="str">
            <v>HIGH</v>
          </cell>
          <cell r="J1952">
            <v>1392159</v>
          </cell>
        </row>
        <row r="1953">
          <cell r="A1953">
            <v>14448</v>
          </cell>
          <cell r="B1953">
            <v>47</v>
          </cell>
          <cell r="C1953" t="str">
            <v>49</v>
          </cell>
          <cell r="D1953" t="str">
            <v>70607</v>
          </cell>
          <cell r="E1953" t="str">
            <v>135327</v>
          </cell>
          <cell r="F1953" t="str">
            <v>1849</v>
          </cell>
          <cell r="G1953" t="str">
            <v>L</v>
          </cell>
          <cell r="H1953" t="str">
            <v>West County Charter Middle School</v>
          </cell>
          <cell r="I1953" t="str">
            <v>HIGH</v>
          </cell>
          <cell r="J1953">
            <v>14030</v>
          </cell>
        </row>
        <row r="1954">
          <cell r="A1954">
            <v>847</v>
          </cell>
          <cell r="B1954">
            <v>47</v>
          </cell>
          <cell r="C1954" t="str">
            <v>49</v>
          </cell>
          <cell r="D1954" t="str">
            <v>70615</v>
          </cell>
          <cell r="E1954" t="str">
            <v>0</v>
          </cell>
          <cell r="H1954" t="str">
            <v>Bellevue Union</v>
          </cell>
          <cell r="I1954" t="str">
            <v>ELEMENTARY</v>
          </cell>
          <cell r="J1954">
            <v>1931050</v>
          </cell>
        </row>
        <row r="1955">
          <cell r="A1955">
            <v>12921</v>
          </cell>
          <cell r="B1955">
            <v>47</v>
          </cell>
          <cell r="C1955" t="str">
            <v>49</v>
          </cell>
          <cell r="D1955" t="str">
            <v>70615</v>
          </cell>
          <cell r="E1955" t="str">
            <v>127662</v>
          </cell>
          <cell r="F1955" t="str">
            <v>1511</v>
          </cell>
          <cell r="G1955" t="str">
            <v>L</v>
          </cell>
          <cell r="H1955" t="str">
            <v>Stony Point Academy</v>
          </cell>
          <cell r="I1955" t="str">
            <v>ELEMENTARY</v>
          </cell>
          <cell r="J1955">
            <v>0</v>
          </cell>
        </row>
        <row r="1956">
          <cell r="A1956">
            <v>848</v>
          </cell>
          <cell r="B1956">
            <v>47</v>
          </cell>
          <cell r="C1956" t="str">
            <v>49</v>
          </cell>
          <cell r="D1956" t="str">
            <v>70623</v>
          </cell>
          <cell r="E1956" t="str">
            <v>0</v>
          </cell>
          <cell r="H1956" t="str">
            <v>Bennett Valley Union Elementary</v>
          </cell>
          <cell r="I1956" t="str">
            <v>ELEMENTARY</v>
          </cell>
          <cell r="J1956">
            <v>483613</v>
          </cell>
        </row>
        <row r="1957">
          <cell r="A1957">
            <v>849</v>
          </cell>
          <cell r="B1957">
            <v>47</v>
          </cell>
          <cell r="C1957" t="str">
            <v>49</v>
          </cell>
          <cell r="D1957" t="str">
            <v>70649</v>
          </cell>
          <cell r="E1957" t="str">
            <v>0</v>
          </cell>
          <cell r="H1957" t="str">
            <v>Cinnabar Elementary</v>
          </cell>
          <cell r="I1957" t="str">
            <v>ELEMENTARY</v>
          </cell>
          <cell r="J1957">
            <v>27225</v>
          </cell>
        </row>
        <row r="1958">
          <cell r="A1958">
            <v>8662</v>
          </cell>
          <cell r="B1958">
            <v>47</v>
          </cell>
          <cell r="C1958" t="str">
            <v>49</v>
          </cell>
          <cell r="D1958" t="str">
            <v>70649</v>
          </cell>
          <cell r="E1958" t="str">
            <v>6051635</v>
          </cell>
          <cell r="F1958" t="str">
            <v>1310</v>
          </cell>
          <cell r="G1958" t="str">
            <v>L</v>
          </cell>
          <cell r="H1958" t="str">
            <v>Cinnabar Charter</v>
          </cell>
          <cell r="I1958" t="str">
            <v>ELEMENTARY</v>
          </cell>
          <cell r="J1958">
            <v>365165</v>
          </cell>
        </row>
        <row r="1959">
          <cell r="A1959">
            <v>850</v>
          </cell>
          <cell r="B1959">
            <v>47</v>
          </cell>
          <cell r="C1959" t="str">
            <v>49</v>
          </cell>
          <cell r="D1959" t="str">
            <v>70656</v>
          </cell>
          <cell r="E1959" t="str">
            <v>0</v>
          </cell>
          <cell r="H1959" t="str">
            <v>Cloverdale Unified</v>
          </cell>
          <cell r="I1959" t="str">
            <v>UNIFIED</v>
          </cell>
          <cell r="J1959">
            <v>274084</v>
          </cell>
        </row>
        <row r="1960">
          <cell r="A1960">
            <v>851</v>
          </cell>
          <cell r="B1960">
            <v>47</v>
          </cell>
          <cell r="C1960" t="str">
            <v>49</v>
          </cell>
          <cell r="D1960" t="str">
            <v>70672</v>
          </cell>
          <cell r="E1960" t="str">
            <v>0</v>
          </cell>
          <cell r="H1960" t="str">
            <v>Dunham Elementary</v>
          </cell>
          <cell r="I1960" t="str">
            <v>ELEMENTARY</v>
          </cell>
          <cell r="J1960">
            <v>16116</v>
          </cell>
        </row>
        <row r="1961">
          <cell r="A1961">
            <v>12420</v>
          </cell>
          <cell r="B1961">
            <v>47</v>
          </cell>
          <cell r="C1961" t="str">
            <v>49</v>
          </cell>
          <cell r="D1961" t="str">
            <v>70672</v>
          </cell>
          <cell r="E1961" t="str">
            <v>122440</v>
          </cell>
          <cell r="F1961" t="str">
            <v>1194</v>
          </cell>
          <cell r="G1961" t="str">
            <v>L</v>
          </cell>
          <cell r="H1961" t="str">
            <v>Dunham Charter</v>
          </cell>
          <cell r="I1961" t="str">
            <v>ELEMENTARY</v>
          </cell>
          <cell r="J1961">
            <v>252011</v>
          </cell>
        </row>
        <row r="1962">
          <cell r="A1962">
            <v>852</v>
          </cell>
          <cell r="B1962">
            <v>47</v>
          </cell>
          <cell r="C1962" t="str">
            <v>49</v>
          </cell>
          <cell r="D1962" t="str">
            <v>70680</v>
          </cell>
          <cell r="E1962" t="str">
            <v>0</v>
          </cell>
          <cell r="H1962" t="str">
            <v>Forestville Union Elementary</v>
          </cell>
          <cell r="I1962" t="str">
            <v>ELEMENTARY</v>
          </cell>
          <cell r="J1962">
            <v>14018</v>
          </cell>
        </row>
        <row r="1963">
          <cell r="A1963">
            <v>10304</v>
          </cell>
          <cell r="B1963">
            <v>47</v>
          </cell>
          <cell r="C1963" t="str">
            <v>49</v>
          </cell>
          <cell r="D1963" t="str">
            <v>70680</v>
          </cell>
          <cell r="E1963" t="str">
            <v>112987</v>
          </cell>
          <cell r="F1963" t="str">
            <v>0842</v>
          </cell>
          <cell r="G1963" t="str">
            <v>L</v>
          </cell>
          <cell r="H1963" t="str">
            <v>Forestville Academy</v>
          </cell>
          <cell r="I1963" t="str">
            <v>ELEMENTARY</v>
          </cell>
          <cell r="J1963">
            <v>36328</v>
          </cell>
        </row>
        <row r="1964">
          <cell r="A1964">
            <v>853</v>
          </cell>
          <cell r="B1964">
            <v>47</v>
          </cell>
          <cell r="C1964" t="str">
            <v>49</v>
          </cell>
          <cell r="D1964" t="str">
            <v>70698</v>
          </cell>
          <cell r="E1964" t="str">
            <v>0</v>
          </cell>
          <cell r="H1964" t="str">
            <v>Fort Ross Elementary</v>
          </cell>
          <cell r="I1964" t="str">
            <v>ELEMENTARY</v>
          </cell>
          <cell r="J1964">
            <v>4164</v>
          </cell>
        </row>
        <row r="1965">
          <cell r="A1965">
            <v>854</v>
          </cell>
          <cell r="B1965">
            <v>47</v>
          </cell>
          <cell r="C1965" t="str">
            <v>49</v>
          </cell>
          <cell r="D1965" t="str">
            <v>70706</v>
          </cell>
          <cell r="E1965" t="str">
            <v>0</v>
          </cell>
          <cell r="H1965" t="str">
            <v>Geyserville Unified</v>
          </cell>
          <cell r="I1965" t="str">
            <v>UNIFIED</v>
          </cell>
          <cell r="J1965">
            <v>44912</v>
          </cell>
        </row>
        <row r="1966">
          <cell r="A1966">
            <v>855</v>
          </cell>
          <cell r="B1966">
            <v>47</v>
          </cell>
          <cell r="C1966" t="str">
            <v>49</v>
          </cell>
          <cell r="D1966" t="str">
            <v>70714</v>
          </cell>
          <cell r="E1966" t="str">
            <v>0</v>
          </cell>
          <cell r="H1966" t="str">
            <v>Gravenstein Union Elementary</v>
          </cell>
          <cell r="I1966" t="str">
            <v>ELEMENTARY</v>
          </cell>
          <cell r="J1966">
            <v>42454</v>
          </cell>
        </row>
        <row r="1967">
          <cell r="A1967">
            <v>8674</v>
          </cell>
          <cell r="B1967">
            <v>47</v>
          </cell>
          <cell r="C1967" t="str">
            <v>49</v>
          </cell>
          <cell r="D1967" t="str">
            <v>70714</v>
          </cell>
          <cell r="E1967" t="str">
            <v>6051742</v>
          </cell>
          <cell r="F1967" t="str">
            <v>1445</v>
          </cell>
          <cell r="G1967" t="str">
            <v>L</v>
          </cell>
          <cell r="H1967" t="str">
            <v>Gravenstein Elementary</v>
          </cell>
          <cell r="I1967" t="str">
            <v>ELEMENTARY</v>
          </cell>
          <cell r="J1967">
            <v>511902</v>
          </cell>
        </row>
        <row r="1968">
          <cell r="A1968">
            <v>8675</v>
          </cell>
          <cell r="B1968">
            <v>47</v>
          </cell>
          <cell r="C1968" t="str">
            <v>49</v>
          </cell>
          <cell r="D1968" t="str">
            <v>70714</v>
          </cell>
          <cell r="E1968" t="str">
            <v>6051759</v>
          </cell>
          <cell r="F1968" t="str">
            <v>1444</v>
          </cell>
          <cell r="G1968" t="str">
            <v>L</v>
          </cell>
          <cell r="H1968" t="str">
            <v>Hillcrest Middle</v>
          </cell>
          <cell r="I1968" t="str">
            <v>ELEMENTARY</v>
          </cell>
          <cell r="J1968">
            <v>328132</v>
          </cell>
        </row>
        <row r="1969">
          <cell r="A1969">
            <v>856</v>
          </cell>
          <cell r="B1969">
            <v>47</v>
          </cell>
          <cell r="C1969" t="str">
            <v>49</v>
          </cell>
          <cell r="D1969" t="str">
            <v>70722</v>
          </cell>
          <cell r="E1969" t="str">
            <v>0</v>
          </cell>
          <cell r="H1969" t="str">
            <v>Guerneville Elementary</v>
          </cell>
          <cell r="I1969" t="str">
            <v>ELEMENTARY</v>
          </cell>
          <cell r="J1969">
            <v>386159</v>
          </cell>
        </row>
        <row r="1970">
          <cell r="A1970">
            <v>14491</v>
          </cell>
          <cell r="B1970">
            <v>47</v>
          </cell>
          <cell r="C1970" t="str">
            <v>49</v>
          </cell>
          <cell r="D1970" t="str">
            <v>70722</v>
          </cell>
          <cell r="E1970" t="str">
            <v>136465</v>
          </cell>
          <cell r="F1970" t="str">
            <v>1897</v>
          </cell>
          <cell r="G1970" t="str">
            <v>D</v>
          </cell>
          <cell r="H1970" t="str">
            <v>California STEAM Sonoma II</v>
          </cell>
          <cell r="I1970" t="str">
            <v>ELEMENTARY</v>
          </cell>
          <cell r="J1970">
            <v>177968</v>
          </cell>
        </row>
        <row r="1971">
          <cell r="A1971">
            <v>857</v>
          </cell>
          <cell r="B1971">
            <v>47</v>
          </cell>
          <cell r="C1971" t="str">
            <v>49</v>
          </cell>
          <cell r="D1971" t="str">
            <v>70730</v>
          </cell>
          <cell r="E1971" t="str">
            <v>0</v>
          </cell>
          <cell r="H1971" t="str">
            <v>Harmony Union Elementary</v>
          </cell>
          <cell r="I1971" t="str">
            <v>ELEMENTARY</v>
          </cell>
          <cell r="J1971">
            <v>96911</v>
          </cell>
        </row>
        <row r="1972">
          <cell r="A1972">
            <v>8678</v>
          </cell>
          <cell r="B1972">
            <v>47</v>
          </cell>
          <cell r="C1972" t="str">
            <v>49</v>
          </cell>
          <cell r="D1972" t="str">
            <v>70730</v>
          </cell>
          <cell r="E1972" t="str">
            <v>6110639</v>
          </cell>
          <cell r="F1972" t="str">
            <v>0941</v>
          </cell>
          <cell r="G1972" t="str">
            <v>L</v>
          </cell>
          <cell r="H1972" t="str">
            <v>Salmon Creek School - A Charter</v>
          </cell>
          <cell r="I1972" t="str">
            <v>ELEMENTARY</v>
          </cell>
          <cell r="J1972">
            <v>267223</v>
          </cell>
        </row>
        <row r="1973">
          <cell r="A1973">
            <v>1424</v>
          </cell>
          <cell r="B1973">
            <v>47</v>
          </cell>
          <cell r="C1973" t="str">
            <v>49</v>
          </cell>
          <cell r="D1973" t="str">
            <v>70730</v>
          </cell>
          <cell r="E1973" t="str">
            <v>6120588</v>
          </cell>
          <cell r="F1973" t="str">
            <v>0492</v>
          </cell>
          <cell r="G1973" t="str">
            <v>D</v>
          </cell>
          <cell r="H1973" t="str">
            <v>Pathways Charter</v>
          </cell>
          <cell r="I1973" t="str">
            <v>ELEMENTARY</v>
          </cell>
          <cell r="J1973">
            <v>638362</v>
          </cell>
        </row>
        <row r="1974">
          <cell r="A1974">
            <v>858</v>
          </cell>
          <cell r="B1974">
            <v>47</v>
          </cell>
          <cell r="C1974" t="str">
            <v>49</v>
          </cell>
          <cell r="D1974" t="str">
            <v>70763</v>
          </cell>
          <cell r="E1974" t="str">
            <v>0</v>
          </cell>
          <cell r="H1974" t="str">
            <v>Horicon Elementary</v>
          </cell>
          <cell r="I1974" t="str">
            <v>ELEMENTARY</v>
          </cell>
          <cell r="J1974">
            <v>11018</v>
          </cell>
        </row>
        <row r="1975">
          <cell r="A1975">
            <v>859</v>
          </cell>
          <cell r="B1975">
            <v>47</v>
          </cell>
          <cell r="C1975" t="str">
            <v>49</v>
          </cell>
          <cell r="D1975" t="str">
            <v>70789</v>
          </cell>
          <cell r="E1975" t="str">
            <v>0</v>
          </cell>
          <cell r="H1975" t="str">
            <v>Kenwood</v>
          </cell>
          <cell r="I1975" t="str">
            <v>ELEMENTARY</v>
          </cell>
          <cell r="J1975">
            <v>29262</v>
          </cell>
        </row>
        <row r="1976">
          <cell r="A1976">
            <v>860</v>
          </cell>
          <cell r="B1976">
            <v>47</v>
          </cell>
          <cell r="C1976" t="str">
            <v>49</v>
          </cell>
          <cell r="D1976" t="str">
            <v>70797</v>
          </cell>
          <cell r="E1976" t="str">
            <v>0</v>
          </cell>
          <cell r="H1976" t="str">
            <v>Liberty Elementary</v>
          </cell>
          <cell r="I1976" t="str">
            <v>ELEMENTARY</v>
          </cell>
          <cell r="J1976">
            <v>63510</v>
          </cell>
        </row>
        <row r="1977">
          <cell r="A1977">
            <v>9720</v>
          </cell>
          <cell r="B1977">
            <v>47</v>
          </cell>
          <cell r="C1977" t="str">
            <v>49</v>
          </cell>
          <cell r="D1977" t="str">
            <v>70797</v>
          </cell>
          <cell r="E1977" t="str">
            <v>107284</v>
          </cell>
          <cell r="F1977" t="str">
            <v>0653</v>
          </cell>
          <cell r="G1977" t="str">
            <v>D</v>
          </cell>
          <cell r="H1977" t="str">
            <v>California Virtual Academy @ Sonoma</v>
          </cell>
          <cell r="I1977" t="str">
            <v>ELEMENTARY</v>
          </cell>
          <cell r="J1977">
            <v>845972</v>
          </cell>
        </row>
        <row r="1978">
          <cell r="A1978">
            <v>14367</v>
          </cell>
          <cell r="B1978">
            <v>47</v>
          </cell>
          <cell r="C1978" t="str">
            <v>49</v>
          </cell>
          <cell r="D1978" t="str">
            <v>70797</v>
          </cell>
          <cell r="E1978" t="str">
            <v>134296</v>
          </cell>
          <cell r="F1978" t="str">
            <v>1810</v>
          </cell>
          <cell r="G1978" t="str">
            <v>D</v>
          </cell>
          <cell r="H1978" t="str">
            <v>California STEAM Sonoma</v>
          </cell>
          <cell r="I1978" t="str">
            <v>ELEMENTARY</v>
          </cell>
          <cell r="J1978">
            <v>0</v>
          </cell>
        </row>
        <row r="1979">
          <cell r="A1979">
            <v>8681</v>
          </cell>
          <cell r="B1979">
            <v>47</v>
          </cell>
          <cell r="C1979" t="str">
            <v>49</v>
          </cell>
          <cell r="D1979" t="str">
            <v>70797</v>
          </cell>
          <cell r="E1979" t="str">
            <v>6051833</v>
          </cell>
          <cell r="F1979" t="str">
            <v>1260</v>
          </cell>
          <cell r="G1979" t="str">
            <v>L</v>
          </cell>
          <cell r="H1979" t="str">
            <v>Liberty Elementary</v>
          </cell>
          <cell r="I1979" t="str">
            <v>ELEMENTARY</v>
          </cell>
          <cell r="J1979">
            <v>243296</v>
          </cell>
        </row>
        <row r="1980">
          <cell r="A1980">
            <v>861</v>
          </cell>
          <cell r="B1980">
            <v>47</v>
          </cell>
          <cell r="C1980" t="str">
            <v>49</v>
          </cell>
          <cell r="D1980" t="str">
            <v>70805</v>
          </cell>
          <cell r="E1980" t="str">
            <v>0</v>
          </cell>
          <cell r="H1980" t="str">
            <v>Mark West Union Elementary</v>
          </cell>
          <cell r="I1980" t="str">
            <v>ELEMENTARY</v>
          </cell>
          <cell r="J1980">
            <v>85878</v>
          </cell>
        </row>
        <row r="1981">
          <cell r="A1981">
            <v>9682</v>
          </cell>
          <cell r="B1981">
            <v>47</v>
          </cell>
          <cell r="C1981" t="str">
            <v>49</v>
          </cell>
          <cell r="D1981" t="str">
            <v>70805</v>
          </cell>
          <cell r="E1981" t="str">
            <v>105890</v>
          </cell>
          <cell r="F1981" t="str">
            <v>0616</v>
          </cell>
          <cell r="G1981" t="str">
            <v>L</v>
          </cell>
          <cell r="H1981" t="str">
            <v>Mark West Charter</v>
          </cell>
          <cell r="I1981" t="str">
            <v>ELEMENTARY</v>
          </cell>
          <cell r="J1981">
            <v>30150</v>
          </cell>
        </row>
        <row r="1982">
          <cell r="A1982">
            <v>8683</v>
          </cell>
          <cell r="B1982">
            <v>47</v>
          </cell>
          <cell r="C1982" t="str">
            <v>49</v>
          </cell>
          <cell r="D1982" t="str">
            <v>70805</v>
          </cell>
          <cell r="E1982" t="str">
            <v>6051858</v>
          </cell>
          <cell r="F1982" t="str">
            <v>1417</v>
          </cell>
          <cell r="G1982" t="str">
            <v>L</v>
          </cell>
          <cell r="H1982" t="str">
            <v>San Miguel Elementary</v>
          </cell>
          <cell r="I1982" t="str">
            <v>ELEMENTARY</v>
          </cell>
          <cell r="J1982">
            <v>30057</v>
          </cell>
        </row>
        <row r="1983">
          <cell r="A1983">
            <v>8684</v>
          </cell>
          <cell r="B1983">
            <v>47</v>
          </cell>
          <cell r="C1983" t="str">
            <v>49</v>
          </cell>
          <cell r="D1983" t="str">
            <v>70805</v>
          </cell>
          <cell r="E1983" t="str">
            <v>6111066</v>
          </cell>
          <cell r="F1983" t="str">
            <v>1422</v>
          </cell>
          <cell r="G1983" t="str">
            <v>L</v>
          </cell>
          <cell r="H1983" t="str">
            <v>John B. Riebli Elementary</v>
          </cell>
          <cell r="I1983" t="str">
            <v>ELEMENTARY</v>
          </cell>
          <cell r="J1983">
            <v>29669</v>
          </cell>
        </row>
        <row r="1984">
          <cell r="A1984">
            <v>862</v>
          </cell>
          <cell r="B1984">
            <v>47</v>
          </cell>
          <cell r="C1984" t="str">
            <v>49</v>
          </cell>
          <cell r="D1984" t="str">
            <v>70813</v>
          </cell>
          <cell r="E1984" t="str">
            <v>0</v>
          </cell>
          <cell r="H1984" t="str">
            <v>Monte Rio Union Elementary</v>
          </cell>
          <cell r="I1984" t="str">
            <v>ELEMENTARY</v>
          </cell>
          <cell r="J1984">
            <v>17304</v>
          </cell>
        </row>
        <row r="1985">
          <cell r="A1985">
            <v>863</v>
          </cell>
          <cell r="B1985">
            <v>47</v>
          </cell>
          <cell r="C1985" t="str">
            <v>49</v>
          </cell>
          <cell r="D1985" t="str">
            <v>70821</v>
          </cell>
          <cell r="E1985" t="str">
            <v>0</v>
          </cell>
          <cell r="H1985" t="str">
            <v>Montgomery Elementary</v>
          </cell>
          <cell r="I1985" t="str">
            <v>ELEMENTARY</v>
          </cell>
          <cell r="J1985">
            <v>6410</v>
          </cell>
        </row>
        <row r="1986">
          <cell r="A1986">
            <v>864</v>
          </cell>
          <cell r="B1986">
            <v>47</v>
          </cell>
          <cell r="C1986" t="str">
            <v>49</v>
          </cell>
          <cell r="D1986" t="str">
            <v>70839</v>
          </cell>
          <cell r="E1986" t="str">
            <v>0</v>
          </cell>
          <cell r="H1986" t="str">
            <v>Oak Grove Union Elementary</v>
          </cell>
          <cell r="I1986" t="str">
            <v>ELEMENTARY</v>
          </cell>
          <cell r="J1986">
            <v>116204</v>
          </cell>
        </row>
        <row r="1987">
          <cell r="A1987">
            <v>12306</v>
          </cell>
          <cell r="B1987">
            <v>47</v>
          </cell>
          <cell r="C1987" t="str">
            <v>49</v>
          </cell>
          <cell r="D1987" t="str">
            <v>70839</v>
          </cell>
          <cell r="E1987" t="str">
            <v>120584</v>
          </cell>
          <cell r="F1987" t="str">
            <v>1139</v>
          </cell>
          <cell r="G1987" t="str">
            <v>D</v>
          </cell>
          <cell r="H1987" t="str">
            <v>Pivot Online Charter - North Bay</v>
          </cell>
          <cell r="I1987" t="str">
            <v>ELEMENTARY</v>
          </cell>
          <cell r="J1987">
            <v>517112</v>
          </cell>
        </row>
        <row r="1988">
          <cell r="A1988">
            <v>9732</v>
          </cell>
          <cell r="B1988">
            <v>47</v>
          </cell>
          <cell r="C1988" t="str">
            <v>49</v>
          </cell>
          <cell r="D1988" t="str">
            <v>70839</v>
          </cell>
          <cell r="E1988" t="str">
            <v>6051890</v>
          </cell>
          <cell r="F1988" t="str">
            <v>0655</v>
          </cell>
          <cell r="G1988" t="str">
            <v>L</v>
          </cell>
          <cell r="H1988" t="str">
            <v>Oak Grove Elementary/Willowside Middle</v>
          </cell>
          <cell r="I1988" t="str">
            <v>ELEMENTARY</v>
          </cell>
          <cell r="J1988">
            <v>1094100</v>
          </cell>
        </row>
        <row r="1989">
          <cell r="A1989">
            <v>865</v>
          </cell>
          <cell r="B1989">
            <v>47</v>
          </cell>
          <cell r="C1989" t="str">
            <v>49</v>
          </cell>
          <cell r="D1989" t="str">
            <v>70847</v>
          </cell>
          <cell r="E1989" t="str">
            <v>0</v>
          </cell>
          <cell r="H1989" t="str">
            <v>Old Adobe Union</v>
          </cell>
          <cell r="I1989" t="str">
            <v>ELEMENTARY</v>
          </cell>
          <cell r="J1989">
            <v>64516</v>
          </cell>
        </row>
        <row r="1990">
          <cell r="A1990">
            <v>12216</v>
          </cell>
          <cell r="B1990">
            <v>47</v>
          </cell>
          <cell r="C1990" t="str">
            <v>49</v>
          </cell>
          <cell r="D1990" t="str">
            <v>70847</v>
          </cell>
          <cell r="E1990" t="str">
            <v>119750</v>
          </cell>
          <cell r="F1990" t="str">
            <v>1086</v>
          </cell>
          <cell r="G1990" t="str">
            <v>D</v>
          </cell>
          <cell r="H1990" t="str">
            <v>River Montessori Elementary Charter</v>
          </cell>
          <cell r="I1990" t="str">
            <v>ELEMENTARY</v>
          </cell>
          <cell r="J1990">
            <v>12854</v>
          </cell>
        </row>
        <row r="1991">
          <cell r="A1991">
            <v>13976</v>
          </cell>
          <cell r="B1991">
            <v>47</v>
          </cell>
          <cell r="C1991" t="str">
            <v>49</v>
          </cell>
          <cell r="D1991" t="str">
            <v>70847</v>
          </cell>
          <cell r="E1991" t="str">
            <v>127555</v>
          </cell>
          <cell r="F1991" t="str">
            <v>1579</v>
          </cell>
          <cell r="G1991" t="str">
            <v>L</v>
          </cell>
          <cell r="H1991" t="str">
            <v>Loma Vista Immersion Academy</v>
          </cell>
          <cell r="I1991" t="str">
            <v>ELEMENTARY</v>
          </cell>
          <cell r="J1991">
            <v>70216</v>
          </cell>
        </row>
        <row r="1992">
          <cell r="A1992">
            <v>8691</v>
          </cell>
          <cell r="B1992">
            <v>47</v>
          </cell>
          <cell r="C1992" t="str">
            <v>49</v>
          </cell>
          <cell r="D1992" t="str">
            <v>70847</v>
          </cell>
          <cell r="E1992" t="str">
            <v>6051924</v>
          </cell>
          <cell r="F1992" t="str">
            <v>1423</v>
          </cell>
          <cell r="G1992" t="str">
            <v>L</v>
          </cell>
          <cell r="H1992" t="str">
            <v>Old Adobe Elementary Charter</v>
          </cell>
          <cell r="I1992" t="str">
            <v>ELEMENTARY</v>
          </cell>
          <cell r="J1992">
            <v>24231</v>
          </cell>
        </row>
        <row r="1993">
          <cell r="A1993">
            <v>8692</v>
          </cell>
          <cell r="B1993">
            <v>47</v>
          </cell>
          <cell r="C1993" t="str">
            <v>49</v>
          </cell>
          <cell r="D1993" t="str">
            <v>70847</v>
          </cell>
          <cell r="E1993" t="str">
            <v>6072136</v>
          </cell>
          <cell r="F1993" t="str">
            <v>1424</v>
          </cell>
          <cell r="G1993" t="str">
            <v>L</v>
          </cell>
          <cell r="H1993" t="str">
            <v>Miwok Valley Language Academy Charter</v>
          </cell>
          <cell r="I1993" t="str">
            <v>ELEMENTARY</v>
          </cell>
          <cell r="J1993">
            <v>26037</v>
          </cell>
        </row>
        <row r="1994">
          <cell r="A1994">
            <v>8693</v>
          </cell>
          <cell r="B1994">
            <v>47</v>
          </cell>
          <cell r="C1994" t="str">
            <v>49</v>
          </cell>
          <cell r="D1994" t="str">
            <v>70847</v>
          </cell>
          <cell r="E1994" t="str">
            <v>6114755</v>
          </cell>
          <cell r="F1994" t="str">
            <v>1450</v>
          </cell>
          <cell r="G1994" t="str">
            <v>L</v>
          </cell>
          <cell r="H1994" t="str">
            <v>Sonoma Mountain Elementary</v>
          </cell>
          <cell r="I1994" t="str">
            <v>ELEMENTARY</v>
          </cell>
          <cell r="J1994">
            <v>33573</v>
          </cell>
        </row>
        <row r="1995">
          <cell r="A1995">
            <v>866</v>
          </cell>
          <cell r="B1995">
            <v>47</v>
          </cell>
          <cell r="C1995" t="str">
            <v>49</v>
          </cell>
          <cell r="D1995" t="str">
            <v>70854</v>
          </cell>
          <cell r="E1995" t="str">
            <v>0</v>
          </cell>
          <cell r="H1995" t="str">
            <v>Petaluma City Elementary</v>
          </cell>
          <cell r="I1995" t="str">
            <v>ELEMENTARY</v>
          </cell>
          <cell r="J1995">
            <v>308732</v>
          </cell>
        </row>
        <row r="1996">
          <cell r="A1996">
            <v>12589</v>
          </cell>
          <cell r="B1996">
            <v>47</v>
          </cell>
          <cell r="C1996" t="str">
            <v>49</v>
          </cell>
          <cell r="D1996" t="str">
            <v>70854</v>
          </cell>
          <cell r="E1996" t="str">
            <v>124339</v>
          </cell>
          <cell r="F1996" t="str">
            <v>1297</v>
          </cell>
          <cell r="G1996" t="str">
            <v>L</v>
          </cell>
          <cell r="H1996" t="str">
            <v>Sixth Grade Charter Academy at Petaluma Jr. High</v>
          </cell>
          <cell r="I1996" t="str">
            <v>ELEMENTARY</v>
          </cell>
          <cell r="J1996">
            <v>14777</v>
          </cell>
        </row>
        <row r="1997">
          <cell r="A1997">
            <v>8699</v>
          </cell>
          <cell r="B1997">
            <v>47</v>
          </cell>
          <cell r="C1997" t="str">
            <v>49</v>
          </cell>
          <cell r="D1997" t="str">
            <v>70854</v>
          </cell>
          <cell r="E1997" t="str">
            <v>6051981</v>
          </cell>
          <cell r="F1997" t="str">
            <v>1512</v>
          </cell>
          <cell r="G1997" t="str">
            <v>L</v>
          </cell>
          <cell r="H1997" t="str">
            <v>Penngrove Elementary</v>
          </cell>
          <cell r="I1997" t="str">
            <v>ELEMENTARY</v>
          </cell>
          <cell r="J1997">
            <v>74666</v>
          </cell>
        </row>
        <row r="1998">
          <cell r="A1998">
            <v>1425</v>
          </cell>
          <cell r="B1998">
            <v>47</v>
          </cell>
          <cell r="C1998" t="str">
            <v>49</v>
          </cell>
          <cell r="D1998" t="str">
            <v>70854</v>
          </cell>
          <cell r="E1998" t="str">
            <v>6119036</v>
          </cell>
          <cell r="F1998" t="str">
            <v>0382</v>
          </cell>
          <cell r="G1998" t="str">
            <v>D</v>
          </cell>
          <cell r="H1998" t="str">
            <v>Live Oak Charter</v>
          </cell>
          <cell r="I1998" t="str">
            <v>ELEMENTARY</v>
          </cell>
          <cell r="J1998">
            <v>89597</v>
          </cell>
        </row>
        <row r="1999">
          <cell r="A1999">
            <v>867</v>
          </cell>
          <cell r="B1999">
            <v>47</v>
          </cell>
          <cell r="C1999" t="str">
            <v>49</v>
          </cell>
          <cell r="D1999" t="str">
            <v>70862</v>
          </cell>
          <cell r="E1999" t="str">
            <v>0</v>
          </cell>
          <cell r="H1999" t="str">
            <v>Petaluma Joint Union High</v>
          </cell>
          <cell r="I1999" t="str">
            <v>HIGH</v>
          </cell>
          <cell r="J1999">
            <v>7169858</v>
          </cell>
        </row>
        <row r="2000">
          <cell r="A2000">
            <v>13973</v>
          </cell>
          <cell r="B2000">
            <v>47</v>
          </cell>
          <cell r="C2000" t="str">
            <v>49</v>
          </cell>
          <cell r="D2000" t="str">
            <v>70862</v>
          </cell>
          <cell r="E2000" t="str">
            <v>128157</v>
          </cell>
          <cell r="F2000" t="str">
            <v>1541</v>
          </cell>
          <cell r="G2000" t="str">
            <v>L</v>
          </cell>
          <cell r="H2000" t="str">
            <v>Gateway to College Academy</v>
          </cell>
          <cell r="I2000" t="str">
            <v>HIGH</v>
          </cell>
          <cell r="J2000">
            <v>10848</v>
          </cell>
        </row>
        <row r="2001">
          <cell r="A2001">
            <v>14239</v>
          </cell>
          <cell r="B2001">
            <v>47</v>
          </cell>
          <cell r="C2001" t="str">
            <v>49</v>
          </cell>
          <cell r="D2001" t="str">
            <v>70862</v>
          </cell>
          <cell r="E2001" t="str">
            <v>131961</v>
          </cell>
          <cell r="F2001" t="str">
            <v>1726</v>
          </cell>
          <cell r="G2001" t="str">
            <v>L</v>
          </cell>
          <cell r="H2001" t="str">
            <v>Petaluma Accelerated Charter School</v>
          </cell>
          <cell r="I2001" t="str">
            <v>HIGH</v>
          </cell>
          <cell r="J2001">
            <v>20350</v>
          </cell>
        </row>
        <row r="2002">
          <cell r="A2002">
            <v>1427</v>
          </cell>
          <cell r="B2002">
            <v>47</v>
          </cell>
          <cell r="C2002" t="str">
            <v>49</v>
          </cell>
          <cell r="D2002" t="str">
            <v>70862</v>
          </cell>
          <cell r="E2002" t="str">
            <v>6051932</v>
          </cell>
          <cell r="F2002" t="str">
            <v>0480</v>
          </cell>
          <cell r="G2002" t="str">
            <v>L</v>
          </cell>
          <cell r="H2002" t="str">
            <v>Mary Collins Charter School at Cherry Valley</v>
          </cell>
          <cell r="I2002" t="str">
            <v>HIGH</v>
          </cell>
          <cell r="J2002">
            <v>275394</v>
          </cell>
        </row>
        <row r="2003">
          <cell r="A2003">
            <v>868</v>
          </cell>
          <cell r="B2003">
            <v>47</v>
          </cell>
          <cell r="C2003" t="str">
            <v>49</v>
          </cell>
          <cell r="D2003" t="str">
            <v>70870</v>
          </cell>
          <cell r="E2003" t="str">
            <v>0</v>
          </cell>
          <cell r="H2003" t="str">
            <v>Piner-Olivet Union Elementary</v>
          </cell>
          <cell r="I2003" t="str">
            <v>ELEMENTARY</v>
          </cell>
          <cell r="J2003">
            <v>384326</v>
          </cell>
        </row>
        <row r="2004">
          <cell r="A2004">
            <v>9685</v>
          </cell>
          <cell r="B2004">
            <v>47</v>
          </cell>
          <cell r="C2004" t="str">
            <v>49</v>
          </cell>
          <cell r="D2004" t="str">
            <v>70870</v>
          </cell>
          <cell r="E2004" t="str">
            <v>106344</v>
          </cell>
          <cell r="F2004" t="str">
            <v>0526</v>
          </cell>
          <cell r="G2004" t="str">
            <v>D</v>
          </cell>
          <cell r="H2004" t="str">
            <v>Northwest Prep Charter</v>
          </cell>
          <cell r="I2004" t="str">
            <v>ELEMENTARY</v>
          </cell>
          <cell r="J2004">
            <v>167562</v>
          </cell>
        </row>
        <row r="2005">
          <cell r="A2005">
            <v>8709</v>
          </cell>
          <cell r="B2005">
            <v>47</v>
          </cell>
          <cell r="C2005" t="str">
            <v>49</v>
          </cell>
          <cell r="D2005" t="str">
            <v>70870</v>
          </cell>
          <cell r="E2005" t="str">
            <v>6066344</v>
          </cell>
          <cell r="F2005" t="str">
            <v>1440</v>
          </cell>
          <cell r="G2005" t="str">
            <v>D</v>
          </cell>
          <cell r="H2005" t="str">
            <v>Olivet Elementary Charter</v>
          </cell>
          <cell r="I2005" t="str">
            <v>ELEMENTARY</v>
          </cell>
          <cell r="J2005">
            <v>374356</v>
          </cell>
        </row>
        <row r="2006">
          <cell r="A2006">
            <v>8710</v>
          </cell>
          <cell r="B2006">
            <v>47</v>
          </cell>
          <cell r="C2006" t="str">
            <v>49</v>
          </cell>
          <cell r="D2006" t="str">
            <v>70870</v>
          </cell>
          <cell r="E2006" t="str">
            <v>6109144</v>
          </cell>
          <cell r="F2006" t="str">
            <v>1439</v>
          </cell>
          <cell r="G2006" t="str">
            <v>D</v>
          </cell>
          <cell r="H2006" t="str">
            <v>Morrice Schaefer Charter</v>
          </cell>
          <cell r="I2006" t="str">
            <v>ELEMENTARY</v>
          </cell>
          <cell r="J2006">
            <v>454816</v>
          </cell>
        </row>
        <row r="2007">
          <cell r="A2007">
            <v>1428</v>
          </cell>
          <cell r="B2007">
            <v>47</v>
          </cell>
          <cell r="C2007" t="str">
            <v>49</v>
          </cell>
          <cell r="D2007" t="str">
            <v>70870</v>
          </cell>
          <cell r="E2007" t="str">
            <v>6113492</v>
          </cell>
          <cell r="F2007" t="str">
            <v>0098</v>
          </cell>
          <cell r="G2007" t="str">
            <v>D</v>
          </cell>
          <cell r="H2007" t="str">
            <v>Piner-Olivet Charter</v>
          </cell>
          <cell r="I2007" t="str">
            <v>ELEMENTARY</v>
          </cell>
          <cell r="J2007">
            <v>271201</v>
          </cell>
        </row>
        <row r="2008">
          <cell r="A2008">
            <v>869</v>
          </cell>
          <cell r="B2008">
            <v>47</v>
          </cell>
          <cell r="C2008" t="str">
            <v>49</v>
          </cell>
          <cell r="D2008" t="str">
            <v>70888</v>
          </cell>
          <cell r="E2008" t="str">
            <v>0</v>
          </cell>
          <cell r="H2008" t="str">
            <v>Kashia Elementary</v>
          </cell>
          <cell r="I2008" t="str">
            <v>ELEMENTARY</v>
          </cell>
          <cell r="J2008">
            <v>21135</v>
          </cell>
        </row>
        <row r="2009">
          <cell r="A2009">
            <v>870</v>
          </cell>
          <cell r="B2009">
            <v>47</v>
          </cell>
          <cell r="C2009" t="str">
            <v>49</v>
          </cell>
          <cell r="D2009" t="str">
            <v>70896</v>
          </cell>
          <cell r="E2009" t="str">
            <v>0</v>
          </cell>
          <cell r="H2009" t="str">
            <v>Rincon Valley Union Elementary</v>
          </cell>
          <cell r="I2009" t="str">
            <v>ELEMENTARY</v>
          </cell>
          <cell r="J2009">
            <v>367</v>
          </cell>
        </row>
        <row r="2010">
          <cell r="A2010">
            <v>9676</v>
          </cell>
          <cell r="B2010">
            <v>47</v>
          </cell>
          <cell r="C2010" t="str">
            <v>49</v>
          </cell>
          <cell r="D2010" t="str">
            <v>70896</v>
          </cell>
          <cell r="E2010" t="str">
            <v>102525</v>
          </cell>
          <cell r="F2010" t="str">
            <v>0525</v>
          </cell>
          <cell r="G2010" t="str">
            <v>L</v>
          </cell>
          <cell r="H2010" t="str">
            <v>Rincon Valley Charter</v>
          </cell>
          <cell r="I2010" t="str">
            <v>ELEMENTARY</v>
          </cell>
          <cell r="J2010">
            <v>89158</v>
          </cell>
        </row>
        <row r="2011">
          <cell r="A2011">
            <v>8713</v>
          </cell>
          <cell r="B2011">
            <v>47</v>
          </cell>
          <cell r="C2011" t="str">
            <v>49</v>
          </cell>
          <cell r="D2011" t="str">
            <v>70896</v>
          </cell>
          <cell r="E2011" t="str">
            <v>6052039</v>
          </cell>
          <cell r="F2011" t="str">
            <v>1105</v>
          </cell>
          <cell r="G2011" t="str">
            <v>L</v>
          </cell>
          <cell r="H2011" t="str">
            <v>Spring Creek Matanzas Charter</v>
          </cell>
          <cell r="I2011" t="str">
            <v>ELEMENTARY</v>
          </cell>
          <cell r="J2011">
            <v>44323</v>
          </cell>
        </row>
        <row r="2012">
          <cell r="A2012">
            <v>8714</v>
          </cell>
          <cell r="B2012">
            <v>47</v>
          </cell>
          <cell r="C2012" t="str">
            <v>49</v>
          </cell>
          <cell r="D2012" t="str">
            <v>70896</v>
          </cell>
          <cell r="E2012" t="str">
            <v>6052047</v>
          </cell>
          <cell r="F2012" t="str">
            <v>1259</v>
          </cell>
          <cell r="G2012" t="str">
            <v>L</v>
          </cell>
          <cell r="H2012" t="str">
            <v>Whited Elementary Charter</v>
          </cell>
          <cell r="I2012" t="str">
            <v>ELEMENTARY</v>
          </cell>
          <cell r="J2012">
            <v>33263</v>
          </cell>
        </row>
        <row r="2013">
          <cell r="A2013">
            <v>8717</v>
          </cell>
          <cell r="B2013">
            <v>47</v>
          </cell>
          <cell r="C2013" t="str">
            <v>49</v>
          </cell>
          <cell r="D2013" t="str">
            <v>70896</v>
          </cell>
          <cell r="E2013" t="str">
            <v>6052070</v>
          </cell>
          <cell r="F2013" t="str">
            <v>1257</v>
          </cell>
          <cell r="G2013" t="str">
            <v>L</v>
          </cell>
          <cell r="H2013" t="str">
            <v>Village Elementary Charter</v>
          </cell>
          <cell r="I2013" t="str">
            <v>ELEMENTARY</v>
          </cell>
          <cell r="J2013">
            <v>29549</v>
          </cell>
        </row>
        <row r="2014">
          <cell r="A2014">
            <v>8718</v>
          </cell>
          <cell r="B2014">
            <v>47</v>
          </cell>
          <cell r="C2014" t="str">
            <v>49</v>
          </cell>
          <cell r="D2014" t="str">
            <v>70896</v>
          </cell>
          <cell r="E2014" t="str">
            <v>6085229</v>
          </cell>
          <cell r="F2014" t="str">
            <v>1258</v>
          </cell>
          <cell r="G2014" t="str">
            <v>L</v>
          </cell>
          <cell r="H2014" t="str">
            <v>Binkley Elementary Charter</v>
          </cell>
          <cell r="I2014" t="str">
            <v>ELEMENTARY</v>
          </cell>
          <cell r="J2014">
            <v>28246</v>
          </cell>
        </row>
        <row r="2015">
          <cell r="A2015">
            <v>871</v>
          </cell>
          <cell r="B2015">
            <v>47</v>
          </cell>
          <cell r="C2015" t="str">
            <v>49</v>
          </cell>
          <cell r="D2015" t="str">
            <v>70904</v>
          </cell>
          <cell r="E2015" t="str">
            <v>0</v>
          </cell>
          <cell r="H2015" t="str">
            <v>Roseland</v>
          </cell>
          <cell r="I2015" t="str">
            <v>ELEMENTARY</v>
          </cell>
          <cell r="J2015">
            <v>2116583</v>
          </cell>
        </row>
        <row r="2016">
          <cell r="A2016">
            <v>9656</v>
          </cell>
          <cell r="B2016">
            <v>47</v>
          </cell>
          <cell r="C2016" t="str">
            <v>49</v>
          </cell>
          <cell r="D2016" t="str">
            <v>70904</v>
          </cell>
          <cell r="E2016" t="str">
            <v>101923</v>
          </cell>
          <cell r="F2016" t="str">
            <v>0558</v>
          </cell>
          <cell r="G2016" t="str">
            <v>D</v>
          </cell>
          <cell r="H2016" t="str">
            <v>Roseland Charter</v>
          </cell>
          <cell r="I2016" t="str">
            <v>ELEMENTARY</v>
          </cell>
          <cell r="J2016">
            <v>2215871</v>
          </cell>
        </row>
        <row r="2017">
          <cell r="A2017">
            <v>872</v>
          </cell>
          <cell r="B2017">
            <v>47</v>
          </cell>
          <cell r="C2017" t="str">
            <v>49</v>
          </cell>
          <cell r="D2017" t="str">
            <v>70912</v>
          </cell>
          <cell r="E2017" t="str">
            <v>0</v>
          </cell>
          <cell r="H2017" t="str">
            <v>Santa Rosa Elementary</v>
          </cell>
          <cell r="I2017" t="str">
            <v>ELEMENTARY</v>
          </cell>
          <cell r="J2017">
            <v>1205581</v>
          </cell>
        </row>
        <row r="2018">
          <cell r="A2018">
            <v>11426</v>
          </cell>
          <cell r="B2018">
            <v>47</v>
          </cell>
          <cell r="C2018" t="str">
            <v>49</v>
          </cell>
          <cell r="D2018" t="str">
            <v>70912</v>
          </cell>
          <cell r="E2018" t="str">
            <v>113530</v>
          </cell>
          <cell r="F2018" t="str">
            <v>0845</v>
          </cell>
          <cell r="G2018" t="str">
            <v>L</v>
          </cell>
          <cell r="H2018" t="str">
            <v>Santa Rosa Charter School for the Arts</v>
          </cell>
          <cell r="I2018" t="str">
            <v>ELEMENTARY</v>
          </cell>
          <cell r="J2018">
            <v>214923</v>
          </cell>
        </row>
        <row r="2019">
          <cell r="A2019">
            <v>12751</v>
          </cell>
          <cell r="B2019">
            <v>47</v>
          </cell>
          <cell r="C2019" t="str">
            <v>49</v>
          </cell>
          <cell r="D2019" t="str">
            <v>70912</v>
          </cell>
          <cell r="E2019" t="str">
            <v>125831</v>
          </cell>
          <cell r="F2019" t="str">
            <v>1397</v>
          </cell>
          <cell r="G2019" t="str">
            <v>L</v>
          </cell>
          <cell r="H2019" t="str">
            <v>Santa Rosa French-American Charter (SRFACS)</v>
          </cell>
          <cell r="I2019" t="str">
            <v>ELEMENTARY</v>
          </cell>
          <cell r="J2019">
            <v>229400</v>
          </cell>
        </row>
        <row r="2020">
          <cell r="A2020">
            <v>12925</v>
          </cell>
          <cell r="B2020">
            <v>47</v>
          </cell>
          <cell r="C2020" t="str">
            <v>49</v>
          </cell>
          <cell r="D2020" t="str">
            <v>70912</v>
          </cell>
          <cell r="E2020" t="str">
            <v>128074</v>
          </cell>
          <cell r="F2020" t="str">
            <v>1523</v>
          </cell>
          <cell r="G2020" t="str">
            <v>L</v>
          </cell>
          <cell r="H2020" t="str">
            <v>Cesar Chavez Language Academy</v>
          </cell>
          <cell r="I2020" t="str">
            <v>ELEMENTARY</v>
          </cell>
          <cell r="J2020">
            <v>59060</v>
          </cell>
        </row>
        <row r="2021">
          <cell r="A2021">
            <v>14349</v>
          </cell>
          <cell r="B2021">
            <v>47</v>
          </cell>
          <cell r="C2021" t="str">
            <v>49</v>
          </cell>
          <cell r="D2021" t="str">
            <v>70912</v>
          </cell>
          <cell r="E2021" t="str">
            <v>134098</v>
          </cell>
          <cell r="F2021" t="str">
            <v>1753</v>
          </cell>
          <cell r="G2021" t="str">
            <v>L</v>
          </cell>
          <cell r="H2021" t="str">
            <v>Hope Academy</v>
          </cell>
          <cell r="I2021" t="str">
            <v>ELEMENTARY</v>
          </cell>
          <cell r="J2021">
            <v>0</v>
          </cell>
        </row>
        <row r="2022">
          <cell r="A2022">
            <v>1430</v>
          </cell>
          <cell r="B2022">
            <v>47</v>
          </cell>
          <cell r="C2022" t="str">
            <v>49</v>
          </cell>
          <cell r="D2022" t="str">
            <v>70912</v>
          </cell>
          <cell r="E2022" t="str">
            <v>6116958</v>
          </cell>
          <cell r="F2022" t="str">
            <v>0215</v>
          </cell>
          <cell r="G2022" t="str">
            <v>D</v>
          </cell>
          <cell r="H2022" t="str">
            <v>Kid Street Learning Center Charter</v>
          </cell>
          <cell r="I2022" t="str">
            <v>ELEMENTARY</v>
          </cell>
          <cell r="J2022">
            <v>62423</v>
          </cell>
        </row>
        <row r="2023">
          <cell r="A2023">
            <v>873</v>
          </cell>
          <cell r="B2023">
            <v>47</v>
          </cell>
          <cell r="C2023" t="str">
            <v>49</v>
          </cell>
          <cell r="D2023" t="str">
            <v>70920</v>
          </cell>
          <cell r="E2023" t="str">
            <v>0</v>
          </cell>
          <cell r="H2023" t="str">
            <v>Santa Rosa High</v>
          </cell>
          <cell r="I2023" t="str">
            <v>HIGH</v>
          </cell>
          <cell r="J2023">
            <v>1470835</v>
          </cell>
        </row>
        <row r="2024">
          <cell r="A2024">
            <v>9677</v>
          </cell>
          <cell r="B2024">
            <v>47</v>
          </cell>
          <cell r="C2024" t="str">
            <v>49</v>
          </cell>
          <cell r="D2024" t="str">
            <v>70920</v>
          </cell>
          <cell r="E2024" t="str">
            <v>102533</v>
          </cell>
          <cell r="F2024" t="str">
            <v>0522</v>
          </cell>
          <cell r="G2024" t="str">
            <v>L</v>
          </cell>
          <cell r="H2024" t="str">
            <v>Santa Rosa Accelerated Charter</v>
          </cell>
          <cell r="I2024" t="str">
            <v>HIGH</v>
          </cell>
          <cell r="J2024">
            <v>24628</v>
          </cell>
        </row>
        <row r="2025">
          <cell r="A2025">
            <v>10198</v>
          </cell>
          <cell r="B2025">
            <v>47</v>
          </cell>
          <cell r="C2025" t="str">
            <v>49</v>
          </cell>
          <cell r="D2025" t="str">
            <v>70920</v>
          </cell>
          <cell r="E2025" t="str">
            <v>108811</v>
          </cell>
          <cell r="F2025" t="str">
            <v>0696</v>
          </cell>
          <cell r="G2025" t="str">
            <v>D</v>
          </cell>
          <cell r="H2025" t="str">
            <v>Abraxis Charter</v>
          </cell>
          <cell r="I2025" t="str">
            <v>HIGH</v>
          </cell>
          <cell r="J2025">
            <v>0</v>
          </cell>
        </row>
        <row r="2026">
          <cell r="A2026">
            <v>874</v>
          </cell>
          <cell r="B2026">
            <v>47</v>
          </cell>
          <cell r="C2026" t="str">
            <v>49</v>
          </cell>
          <cell r="D2026" t="str">
            <v>70938</v>
          </cell>
          <cell r="E2026" t="str">
            <v>0</v>
          </cell>
          <cell r="H2026" t="str">
            <v>Sebastopol Union Elementary</v>
          </cell>
          <cell r="I2026" t="str">
            <v>ELEMENTARY</v>
          </cell>
          <cell r="J2026">
            <v>103408</v>
          </cell>
        </row>
        <row r="2027">
          <cell r="A2027">
            <v>12215</v>
          </cell>
          <cell r="B2027">
            <v>47</v>
          </cell>
          <cell r="C2027" t="str">
            <v>49</v>
          </cell>
          <cell r="D2027" t="str">
            <v>70938</v>
          </cell>
          <cell r="E2027" t="str">
            <v>120121</v>
          </cell>
          <cell r="F2027" t="str">
            <v>1107</v>
          </cell>
          <cell r="G2027" t="str">
            <v>D</v>
          </cell>
          <cell r="H2027" t="str">
            <v>REACH</v>
          </cell>
          <cell r="I2027" t="str">
            <v>ELEMENTARY</v>
          </cell>
          <cell r="J2027">
            <v>22464</v>
          </cell>
        </row>
        <row r="2028">
          <cell r="A2028">
            <v>1432</v>
          </cell>
          <cell r="B2028">
            <v>47</v>
          </cell>
          <cell r="C2028" t="str">
            <v>49</v>
          </cell>
          <cell r="D2028" t="str">
            <v>70938</v>
          </cell>
          <cell r="E2028" t="str">
            <v>6113039</v>
          </cell>
          <cell r="F2028" t="str">
            <v>0078</v>
          </cell>
          <cell r="G2028" t="str">
            <v>D</v>
          </cell>
          <cell r="H2028" t="str">
            <v>Sebastopol Independent Charter</v>
          </cell>
          <cell r="I2028" t="str">
            <v>ELEMENTARY</v>
          </cell>
          <cell r="J2028">
            <v>55940</v>
          </cell>
        </row>
        <row r="2029">
          <cell r="A2029">
            <v>875</v>
          </cell>
          <cell r="B2029">
            <v>47</v>
          </cell>
          <cell r="C2029" t="str">
            <v>49</v>
          </cell>
          <cell r="D2029" t="str">
            <v>70953</v>
          </cell>
          <cell r="E2029" t="str">
            <v>0</v>
          </cell>
          <cell r="H2029" t="str">
            <v>Sonoma Valley Unified</v>
          </cell>
          <cell r="I2029" t="str">
            <v>UNIFIED</v>
          </cell>
          <cell r="J2029">
            <v>775844</v>
          </cell>
        </row>
        <row r="2030">
          <cell r="A2030">
            <v>9681</v>
          </cell>
          <cell r="B2030">
            <v>47</v>
          </cell>
          <cell r="C2030" t="str">
            <v>49</v>
          </cell>
          <cell r="D2030" t="str">
            <v>70953</v>
          </cell>
          <cell r="E2030" t="str">
            <v>105866</v>
          </cell>
          <cell r="F2030" t="str">
            <v>0613</v>
          </cell>
          <cell r="G2030" t="str">
            <v>D</v>
          </cell>
          <cell r="H2030" t="str">
            <v>Woodland Star Charter</v>
          </cell>
          <cell r="I2030" t="str">
            <v>UNIFIED</v>
          </cell>
          <cell r="J2030">
            <v>46738</v>
          </cell>
        </row>
        <row r="2031">
          <cell r="A2031">
            <v>1433</v>
          </cell>
          <cell r="B2031">
            <v>47</v>
          </cell>
          <cell r="C2031" t="str">
            <v>49</v>
          </cell>
          <cell r="D2031" t="str">
            <v>70953</v>
          </cell>
          <cell r="E2031" t="str">
            <v>6111678</v>
          </cell>
          <cell r="F2031" t="str">
            <v>0009</v>
          </cell>
          <cell r="G2031" t="str">
            <v>D</v>
          </cell>
          <cell r="H2031" t="str">
            <v>Sonoma Charter</v>
          </cell>
          <cell r="I2031" t="str">
            <v>UNIFIED</v>
          </cell>
          <cell r="J2031">
            <v>39788</v>
          </cell>
        </row>
        <row r="2032">
          <cell r="A2032">
            <v>876</v>
          </cell>
          <cell r="B2032">
            <v>47</v>
          </cell>
          <cell r="C2032" t="str">
            <v>49</v>
          </cell>
          <cell r="D2032" t="str">
            <v>70961</v>
          </cell>
          <cell r="E2032" t="str">
            <v>0</v>
          </cell>
          <cell r="H2032" t="str">
            <v>Twin Hills Union Elementary</v>
          </cell>
          <cell r="I2032" t="str">
            <v>ELEMENTARY</v>
          </cell>
          <cell r="J2032">
            <v>581053</v>
          </cell>
        </row>
        <row r="2033">
          <cell r="A2033">
            <v>1434</v>
          </cell>
          <cell r="B2033">
            <v>47</v>
          </cell>
          <cell r="C2033" t="str">
            <v>49</v>
          </cell>
          <cell r="D2033" t="str">
            <v>70961</v>
          </cell>
          <cell r="E2033" t="str">
            <v>4930319</v>
          </cell>
          <cell r="F2033" t="str">
            <v>0310</v>
          </cell>
          <cell r="G2033" t="str">
            <v>L</v>
          </cell>
          <cell r="H2033" t="str">
            <v>Orchard View</v>
          </cell>
          <cell r="I2033" t="str">
            <v>ELEMENTARY</v>
          </cell>
          <cell r="J2033">
            <v>374852</v>
          </cell>
        </row>
        <row r="2034">
          <cell r="A2034">
            <v>1435</v>
          </cell>
          <cell r="B2034">
            <v>47</v>
          </cell>
          <cell r="C2034" t="str">
            <v>49</v>
          </cell>
          <cell r="D2034" t="str">
            <v>70961</v>
          </cell>
          <cell r="E2034" t="str">
            <v>4930350</v>
          </cell>
          <cell r="F2034" t="str">
            <v>0481</v>
          </cell>
          <cell r="G2034" t="str">
            <v>L</v>
          </cell>
          <cell r="H2034" t="str">
            <v>Sunridge Charter</v>
          </cell>
          <cell r="I2034" t="str">
            <v>ELEMENTARY</v>
          </cell>
          <cell r="J2034">
            <v>388120</v>
          </cell>
        </row>
        <row r="2035">
          <cell r="A2035">
            <v>8760</v>
          </cell>
          <cell r="B2035">
            <v>47</v>
          </cell>
          <cell r="C2035" t="str">
            <v>49</v>
          </cell>
          <cell r="D2035" t="str">
            <v>70961</v>
          </cell>
          <cell r="E2035" t="str">
            <v>6052302</v>
          </cell>
          <cell r="F2035" t="str">
            <v>0904</v>
          </cell>
          <cell r="G2035" t="str">
            <v>L</v>
          </cell>
          <cell r="H2035" t="str">
            <v>Twin Hills Charter Middle</v>
          </cell>
          <cell r="I2035" t="str">
            <v>ELEMENTARY</v>
          </cell>
          <cell r="J2035">
            <v>378966</v>
          </cell>
        </row>
        <row r="2036">
          <cell r="A2036">
            <v>877</v>
          </cell>
          <cell r="B2036">
            <v>47</v>
          </cell>
          <cell r="C2036" t="str">
            <v>49</v>
          </cell>
          <cell r="D2036" t="str">
            <v>70979</v>
          </cell>
          <cell r="E2036" t="str">
            <v>0</v>
          </cell>
          <cell r="H2036" t="str">
            <v>Two Rock Union</v>
          </cell>
          <cell r="I2036" t="str">
            <v>ELEMENTARY</v>
          </cell>
          <cell r="J2036">
            <v>212483</v>
          </cell>
        </row>
        <row r="2037">
          <cell r="A2037">
            <v>878</v>
          </cell>
          <cell r="B2037">
            <v>47</v>
          </cell>
          <cell r="C2037" t="str">
            <v>49</v>
          </cell>
          <cell r="D2037" t="str">
            <v>70995</v>
          </cell>
          <cell r="E2037" t="str">
            <v>0</v>
          </cell>
          <cell r="H2037" t="str">
            <v>Waugh Elementary</v>
          </cell>
          <cell r="I2037" t="str">
            <v>ELEMENTARY</v>
          </cell>
          <cell r="J2037">
            <v>1257639</v>
          </cell>
        </row>
        <row r="2038">
          <cell r="A2038">
            <v>879</v>
          </cell>
          <cell r="B2038">
            <v>47</v>
          </cell>
          <cell r="C2038" t="str">
            <v>49</v>
          </cell>
          <cell r="D2038" t="str">
            <v>71001</v>
          </cell>
          <cell r="E2038" t="str">
            <v>0</v>
          </cell>
          <cell r="H2038" t="str">
            <v>West Side Union Elementary</v>
          </cell>
          <cell r="I2038" t="str">
            <v>ELEMENTARY</v>
          </cell>
          <cell r="J2038">
            <v>34764</v>
          </cell>
        </row>
        <row r="2039">
          <cell r="A2039">
            <v>880</v>
          </cell>
          <cell r="B2039">
            <v>47</v>
          </cell>
          <cell r="C2039" t="str">
            <v>49</v>
          </cell>
          <cell r="D2039" t="str">
            <v>71019</v>
          </cell>
          <cell r="E2039" t="str">
            <v>0</v>
          </cell>
          <cell r="H2039" t="str">
            <v>Wilmar Union Elementary</v>
          </cell>
          <cell r="I2039" t="str">
            <v>ELEMENTARY</v>
          </cell>
          <cell r="J2039">
            <v>48574</v>
          </cell>
        </row>
        <row r="2040">
          <cell r="A2040">
            <v>881</v>
          </cell>
          <cell r="B2040">
            <v>47</v>
          </cell>
          <cell r="C2040" t="str">
            <v>49</v>
          </cell>
          <cell r="D2040" t="str">
            <v>71035</v>
          </cell>
          <cell r="E2040" t="str">
            <v>0</v>
          </cell>
          <cell r="H2040" t="str">
            <v>Wright Elementary</v>
          </cell>
          <cell r="I2040" t="str">
            <v>ELEMENTARY</v>
          </cell>
          <cell r="J2040">
            <v>1499550</v>
          </cell>
        </row>
        <row r="2041">
          <cell r="A2041">
            <v>8767</v>
          </cell>
          <cell r="B2041">
            <v>47</v>
          </cell>
          <cell r="C2041" t="str">
            <v>49</v>
          </cell>
          <cell r="D2041" t="str">
            <v>71035</v>
          </cell>
          <cell r="E2041" t="str">
            <v>6052377</v>
          </cell>
          <cell r="F2041" t="str">
            <v>1087</v>
          </cell>
          <cell r="G2041" t="str">
            <v>L</v>
          </cell>
          <cell r="H2041" t="str">
            <v>Wright Charter</v>
          </cell>
          <cell r="I2041" t="str">
            <v>ELEMENTARY</v>
          </cell>
          <cell r="J2041">
            <v>689764</v>
          </cell>
        </row>
        <row r="2042">
          <cell r="A2042">
            <v>882</v>
          </cell>
          <cell r="B2042">
            <v>47</v>
          </cell>
          <cell r="C2042" t="str">
            <v>49</v>
          </cell>
          <cell r="D2042" t="str">
            <v>73882</v>
          </cell>
          <cell r="E2042" t="str">
            <v>0</v>
          </cell>
          <cell r="H2042" t="str">
            <v>Cotati-Rohnert Park Unified</v>
          </cell>
          <cell r="I2042" t="str">
            <v>UNIFIED</v>
          </cell>
          <cell r="J2042">
            <v>8241604</v>
          </cell>
        </row>
        <row r="2043">
          <cell r="A2043">
            <v>12590</v>
          </cell>
          <cell r="B2043">
            <v>47</v>
          </cell>
          <cell r="C2043" t="str">
            <v>49</v>
          </cell>
          <cell r="D2043" t="str">
            <v>73882</v>
          </cell>
          <cell r="E2043" t="str">
            <v>123786</v>
          </cell>
          <cell r="F2043" t="str">
            <v>1281</v>
          </cell>
          <cell r="G2043" t="str">
            <v>D</v>
          </cell>
          <cell r="H2043" t="str">
            <v>Credo High</v>
          </cell>
          <cell r="I2043" t="str">
            <v>UNIFIED</v>
          </cell>
          <cell r="J2043">
            <v>545140</v>
          </cell>
        </row>
        <row r="2044">
          <cell r="A2044">
            <v>883</v>
          </cell>
          <cell r="B2044">
            <v>47</v>
          </cell>
          <cell r="C2044" t="str">
            <v>49</v>
          </cell>
          <cell r="D2044" t="str">
            <v>75358</v>
          </cell>
          <cell r="E2044" t="str">
            <v>0</v>
          </cell>
          <cell r="H2044" t="str">
            <v>Windsor Unified</v>
          </cell>
          <cell r="I2044" t="str">
            <v>UNIFIED</v>
          </cell>
          <cell r="J2044">
            <v>4175445</v>
          </cell>
        </row>
        <row r="2045">
          <cell r="A2045">
            <v>11428</v>
          </cell>
          <cell r="B2045">
            <v>47</v>
          </cell>
          <cell r="C2045" t="str">
            <v>49</v>
          </cell>
          <cell r="D2045" t="str">
            <v>75358</v>
          </cell>
          <cell r="E2045" t="str">
            <v>114934</v>
          </cell>
          <cell r="F2045" t="str">
            <v>0912</v>
          </cell>
          <cell r="G2045" t="str">
            <v>D</v>
          </cell>
          <cell r="H2045" t="str">
            <v>Village Charter</v>
          </cell>
          <cell r="I2045" t="str">
            <v>UNIFIED</v>
          </cell>
          <cell r="J2045">
            <v>107465</v>
          </cell>
        </row>
        <row r="2046">
          <cell r="A2046">
            <v>14240</v>
          </cell>
          <cell r="B2046">
            <v>47</v>
          </cell>
          <cell r="C2046" t="str">
            <v>49</v>
          </cell>
          <cell r="D2046" t="str">
            <v>75358</v>
          </cell>
          <cell r="E2046" t="str">
            <v>132340</v>
          </cell>
          <cell r="F2046" t="str">
            <v>1717</v>
          </cell>
          <cell r="G2046" t="str">
            <v>D</v>
          </cell>
          <cell r="H2046" t="str">
            <v>Manzanita Montessori Charter School</v>
          </cell>
          <cell r="I2046" t="str">
            <v>UNIFIED</v>
          </cell>
          <cell r="J2046">
            <v>0</v>
          </cell>
        </row>
        <row r="2047">
          <cell r="A2047">
            <v>1436</v>
          </cell>
          <cell r="B2047">
            <v>47</v>
          </cell>
          <cell r="C2047" t="str">
            <v>49</v>
          </cell>
          <cell r="D2047" t="str">
            <v>75358</v>
          </cell>
          <cell r="E2047" t="str">
            <v>6052369</v>
          </cell>
          <cell r="F2047" t="str">
            <v>0162</v>
          </cell>
          <cell r="G2047" t="str">
            <v>L</v>
          </cell>
          <cell r="H2047" t="str">
            <v>Cali Calmecac Language Academy</v>
          </cell>
          <cell r="I2047" t="str">
            <v>UNIFIED</v>
          </cell>
          <cell r="J2047">
            <v>1271005</v>
          </cell>
        </row>
        <row r="2048">
          <cell r="A2048">
            <v>884</v>
          </cell>
          <cell r="B2048">
            <v>47</v>
          </cell>
          <cell r="C2048" t="str">
            <v>49</v>
          </cell>
          <cell r="D2048" t="str">
            <v>75390</v>
          </cell>
          <cell r="E2048" t="str">
            <v>0</v>
          </cell>
          <cell r="H2048" t="str">
            <v>Healdsburg Unified</v>
          </cell>
          <cell r="I2048" t="str">
            <v>UNIFIED</v>
          </cell>
          <cell r="J2048">
            <v>251706</v>
          </cell>
        </row>
        <row r="2049">
          <cell r="A2049">
            <v>12591</v>
          </cell>
          <cell r="B2049">
            <v>47</v>
          </cell>
          <cell r="C2049" t="str">
            <v>49</v>
          </cell>
          <cell r="D2049" t="str">
            <v>75390</v>
          </cell>
          <cell r="E2049" t="str">
            <v>124230</v>
          </cell>
          <cell r="F2049" t="str">
            <v>1295</v>
          </cell>
          <cell r="G2049" t="str">
            <v>L</v>
          </cell>
          <cell r="H2049" t="str">
            <v>Healdsburg Charter</v>
          </cell>
          <cell r="I2049" t="str">
            <v>UNIFIED</v>
          </cell>
          <cell r="J2049">
            <v>51032</v>
          </cell>
        </row>
        <row r="2050">
          <cell r="A2050">
            <v>51</v>
          </cell>
          <cell r="B2050">
            <v>47</v>
          </cell>
          <cell r="C2050" t="str">
            <v>50</v>
          </cell>
          <cell r="D2050" t="str">
            <v>10504</v>
          </cell>
          <cell r="E2050" t="str">
            <v>0</v>
          </cell>
          <cell r="H2050" t="str">
            <v>Stanislaus Co. Office of Education</v>
          </cell>
          <cell r="I2050" t="str">
            <v>CO OFFICE</v>
          </cell>
          <cell r="J2050">
            <v>27280</v>
          </cell>
        </row>
        <row r="2051">
          <cell r="A2051">
            <v>12024</v>
          </cell>
          <cell r="B2051">
            <v>47</v>
          </cell>
          <cell r="C2051" t="str">
            <v>50</v>
          </cell>
          <cell r="D2051" t="str">
            <v>10504</v>
          </cell>
          <cell r="E2051" t="str">
            <v>117457</v>
          </cell>
          <cell r="F2051" t="str">
            <v>0985</v>
          </cell>
          <cell r="G2051" t="str">
            <v>D</v>
          </cell>
          <cell r="H2051" t="str">
            <v>Great Valley Academy</v>
          </cell>
          <cell r="I2051" t="str">
            <v>ELEMENTARY</v>
          </cell>
          <cell r="J2051">
            <v>1277886</v>
          </cell>
        </row>
        <row r="2052">
          <cell r="A2052">
            <v>14050</v>
          </cell>
          <cell r="B2052">
            <v>47</v>
          </cell>
          <cell r="C2052" t="str">
            <v>50</v>
          </cell>
          <cell r="D2052" t="str">
            <v>10504</v>
          </cell>
          <cell r="E2052" t="str">
            <v>129023</v>
          </cell>
          <cell r="F2052" t="str">
            <v>1607</v>
          </cell>
          <cell r="G2052" t="str">
            <v>L</v>
          </cell>
          <cell r="H2052" t="str">
            <v>Stanislaus Alternative Charter</v>
          </cell>
          <cell r="I2052" t="str">
            <v>CO OFFICE</v>
          </cell>
          <cell r="J2052">
            <v>128516</v>
          </cell>
        </row>
        <row r="2053">
          <cell r="A2053">
            <v>1068</v>
          </cell>
          <cell r="B2053">
            <v>47</v>
          </cell>
          <cell r="C2053" t="str">
            <v>50</v>
          </cell>
          <cell r="D2053" t="str">
            <v>10504</v>
          </cell>
          <cell r="E2053" t="str">
            <v>5030234</v>
          </cell>
          <cell r="F2053" t="str">
            <v>0172</v>
          </cell>
          <cell r="G2053" t="str">
            <v>D</v>
          </cell>
          <cell r="H2053" t="str">
            <v>Valley Charter High</v>
          </cell>
          <cell r="I2053" t="str">
            <v>CO OFFICE</v>
          </cell>
          <cell r="J2053">
            <v>221435</v>
          </cell>
        </row>
        <row r="2054">
          <cell r="A2054">
            <v>885</v>
          </cell>
          <cell r="B2054">
            <v>47</v>
          </cell>
          <cell r="C2054" t="str">
            <v>50</v>
          </cell>
          <cell r="D2054" t="str">
            <v>71043</v>
          </cell>
          <cell r="E2054" t="str">
            <v>0</v>
          </cell>
          <cell r="H2054" t="str">
            <v>Ceres Unified</v>
          </cell>
          <cell r="I2054" t="str">
            <v>UNIFIED</v>
          </cell>
          <cell r="J2054">
            <v>19439235</v>
          </cell>
        </row>
        <row r="2055">
          <cell r="A2055">
            <v>9714</v>
          </cell>
          <cell r="B2055">
            <v>47</v>
          </cell>
          <cell r="C2055" t="str">
            <v>50</v>
          </cell>
          <cell r="D2055" t="str">
            <v>71043</v>
          </cell>
          <cell r="E2055" t="str">
            <v>107128</v>
          </cell>
          <cell r="F2055" t="str">
            <v>0657</v>
          </cell>
          <cell r="G2055" t="str">
            <v>L</v>
          </cell>
          <cell r="H2055" t="str">
            <v>Whitmore Charter School of Art &amp; Technology</v>
          </cell>
          <cell r="I2055" t="str">
            <v>UNIFIED</v>
          </cell>
          <cell r="J2055">
            <v>601364</v>
          </cell>
        </row>
        <row r="2056">
          <cell r="A2056">
            <v>9715</v>
          </cell>
          <cell r="B2056">
            <v>47</v>
          </cell>
          <cell r="C2056" t="str">
            <v>50</v>
          </cell>
          <cell r="D2056" t="str">
            <v>71043</v>
          </cell>
          <cell r="E2056" t="str">
            <v>107136</v>
          </cell>
          <cell r="F2056" t="str">
            <v>0658</v>
          </cell>
          <cell r="G2056" t="str">
            <v>L</v>
          </cell>
          <cell r="H2056" t="str">
            <v>Whitmore Charter High</v>
          </cell>
          <cell r="I2056" t="str">
            <v>UNIFIED</v>
          </cell>
          <cell r="J2056">
            <v>269307</v>
          </cell>
        </row>
        <row r="2057">
          <cell r="A2057">
            <v>10290</v>
          </cell>
          <cell r="B2057">
            <v>47</v>
          </cell>
          <cell r="C2057" t="str">
            <v>50</v>
          </cell>
          <cell r="D2057" t="str">
            <v>71043</v>
          </cell>
          <cell r="E2057" t="str">
            <v>112292</v>
          </cell>
          <cell r="F2057" t="str">
            <v>0812</v>
          </cell>
          <cell r="G2057" t="str">
            <v>D</v>
          </cell>
          <cell r="H2057" t="str">
            <v>Aspire Summit Charter Academy</v>
          </cell>
          <cell r="I2057" t="str">
            <v>UNIFIED</v>
          </cell>
          <cell r="J2057">
            <v>589721</v>
          </cell>
        </row>
        <row r="2058">
          <cell r="A2058">
            <v>1437</v>
          </cell>
          <cell r="B2058">
            <v>47</v>
          </cell>
          <cell r="C2058" t="str">
            <v>50</v>
          </cell>
          <cell r="D2058" t="str">
            <v>71043</v>
          </cell>
          <cell r="E2058" t="str">
            <v>6120828</v>
          </cell>
          <cell r="F2058" t="str">
            <v>0504</v>
          </cell>
          <cell r="G2058" t="str">
            <v>L</v>
          </cell>
          <cell r="H2058" t="str">
            <v>Whitmore Charter School of Personalized Learning</v>
          </cell>
          <cell r="I2058" t="str">
            <v>UNIFIED</v>
          </cell>
          <cell r="J2058">
            <v>0</v>
          </cell>
        </row>
        <row r="2059">
          <cell r="A2059">
            <v>886</v>
          </cell>
          <cell r="B2059">
            <v>47</v>
          </cell>
          <cell r="C2059" t="str">
            <v>50</v>
          </cell>
          <cell r="D2059" t="str">
            <v>71050</v>
          </cell>
          <cell r="E2059" t="str">
            <v>0</v>
          </cell>
          <cell r="H2059" t="str">
            <v>Chatom Union</v>
          </cell>
          <cell r="I2059" t="str">
            <v>ELEMENTARY</v>
          </cell>
          <cell r="J2059">
            <v>426673</v>
          </cell>
        </row>
        <row r="2060">
          <cell r="A2060">
            <v>887</v>
          </cell>
          <cell r="B2060">
            <v>47</v>
          </cell>
          <cell r="C2060" t="str">
            <v>50</v>
          </cell>
          <cell r="D2060" t="str">
            <v>71068</v>
          </cell>
          <cell r="E2060" t="str">
            <v>0</v>
          </cell>
          <cell r="H2060" t="str">
            <v>Denair Unified</v>
          </cell>
          <cell r="I2060" t="str">
            <v>UNIFIED</v>
          </cell>
          <cell r="J2060">
            <v>756330</v>
          </cell>
        </row>
        <row r="2061">
          <cell r="A2061">
            <v>14259</v>
          </cell>
          <cell r="B2061">
            <v>47</v>
          </cell>
          <cell r="C2061" t="str">
            <v>50</v>
          </cell>
          <cell r="D2061" t="str">
            <v>71068</v>
          </cell>
          <cell r="E2061" t="str">
            <v>132662</v>
          </cell>
          <cell r="F2061" t="str">
            <v>1750</v>
          </cell>
          <cell r="G2061" t="str">
            <v>L</v>
          </cell>
          <cell r="H2061" t="str">
            <v>Denair Elementary Charter Academy</v>
          </cell>
          <cell r="I2061" t="str">
            <v>UNIFIED</v>
          </cell>
          <cell r="J2061">
            <v>104540</v>
          </cell>
        </row>
        <row r="2062">
          <cell r="A2062">
            <v>1438</v>
          </cell>
          <cell r="B2062">
            <v>47</v>
          </cell>
          <cell r="C2062" t="str">
            <v>50</v>
          </cell>
          <cell r="D2062" t="str">
            <v>71068</v>
          </cell>
          <cell r="E2062" t="str">
            <v>5030267</v>
          </cell>
          <cell r="F2062" t="str">
            <v>0357</v>
          </cell>
          <cell r="G2062" t="str">
            <v>L</v>
          </cell>
          <cell r="H2062" t="str">
            <v>Denair Charter Academy</v>
          </cell>
          <cell r="I2062" t="str">
            <v>UNIFIED</v>
          </cell>
          <cell r="J2062">
            <v>367822</v>
          </cell>
        </row>
        <row r="2063">
          <cell r="A2063">
            <v>888</v>
          </cell>
          <cell r="B2063">
            <v>47</v>
          </cell>
          <cell r="C2063" t="str">
            <v>50</v>
          </cell>
          <cell r="D2063" t="str">
            <v>71076</v>
          </cell>
          <cell r="E2063" t="str">
            <v>0</v>
          </cell>
          <cell r="H2063" t="str">
            <v>Empire Union Elementary</v>
          </cell>
          <cell r="I2063" t="str">
            <v>ELEMENTARY</v>
          </cell>
          <cell r="J2063">
            <v>4100193</v>
          </cell>
        </row>
        <row r="2064">
          <cell r="A2064">
            <v>889</v>
          </cell>
          <cell r="B2064">
            <v>47</v>
          </cell>
          <cell r="C2064" t="str">
            <v>50</v>
          </cell>
          <cell r="D2064" t="str">
            <v>71084</v>
          </cell>
          <cell r="E2064" t="str">
            <v>0</v>
          </cell>
          <cell r="H2064" t="str">
            <v>Gratton Elementary</v>
          </cell>
          <cell r="I2064" t="str">
            <v>ELEMENTARY</v>
          </cell>
          <cell r="J2064">
            <v>27061</v>
          </cell>
        </row>
        <row r="2065">
          <cell r="A2065">
            <v>12307</v>
          </cell>
          <cell r="B2065">
            <v>47</v>
          </cell>
          <cell r="C2065" t="str">
            <v>50</v>
          </cell>
          <cell r="D2065" t="str">
            <v>71084</v>
          </cell>
          <cell r="E2065" t="str">
            <v>120089</v>
          </cell>
          <cell r="F2065" t="str">
            <v>1099</v>
          </cell>
          <cell r="G2065" t="str">
            <v>L</v>
          </cell>
          <cell r="H2065" t="str">
            <v>Gratton Charter</v>
          </cell>
          <cell r="I2065" t="str">
            <v>ELEMENTARY</v>
          </cell>
          <cell r="J2065">
            <v>185619</v>
          </cell>
        </row>
        <row r="2066">
          <cell r="A2066">
            <v>890</v>
          </cell>
          <cell r="B2066">
            <v>47</v>
          </cell>
          <cell r="C2066" t="str">
            <v>50</v>
          </cell>
          <cell r="D2066" t="str">
            <v>71092</v>
          </cell>
          <cell r="E2066" t="str">
            <v>0</v>
          </cell>
          <cell r="H2066" t="str">
            <v>Hart-Ransom Union Elementary</v>
          </cell>
          <cell r="I2066" t="str">
            <v>ELEMENTARY</v>
          </cell>
          <cell r="J2066">
            <v>1160905</v>
          </cell>
        </row>
        <row r="2067">
          <cell r="A2067">
            <v>1439</v>
          </cell>
          <cell r="B2067">
            <v>47</v>
          </cell>
          <cell r="C2067" t="str">
            <v>50</v>
          </cell>
          <cell r="D2067" t="str">
            <v>71092</v>
          </cell>
          <cell r="E2067" t="str">
            <v>6112965</v>
          </cell>
          <cell r="F2067" t="str">
            <v>0080</v>
          </cell>
          <cell r="G2067" t="str">
            <v>L</v>
          </cell>
          <cell r="H2067" t="str">
            <v>Hart-Ransom Academic Charter</v>
          </cell>
          <cell r="I2067" t="str">
            <v>ELEMENTARY</v>
          </cell>
          <cell r="J2067">
            <v>566593</v>
          </cell>
        </row>
        <row r="2068">
          <cell r="A2068">
            <v>891</v>
          </cell>
          <cell r="B2068">
            <v>47</v>
          </cell>
          <cell r="C2068" t="str">
            <v>50</v>
          </cell>
          <cell r="D2068" t="str">
            <v>71100</v>
          </cell>
          <cell r="E2068" t="str">
            <v>0</v>
          </cell>
          <cell r="H2068" t="str">
            <v>Hickman Community Charter</v>
          </cell>
          <cell r="I2068" t="str">
            <v>ELEMENTARY</v>
          </cell>
          <cell r="J2068">
            <v>1520445</v>
          </cell>
        </row>
        <row r="2069">
          <cell r="A2069">
            <v>1440</v>
          </cell>
          <cell r="B2069">
            <v>47</v>
          </cell>
          <cell r="C2069" t="str">
            <v>50</v>
          </cell>
          <cell r="D2069" t="str">
            <v>71100</v>
          </cell>
          <cell r="E2069" t="str">
            <v>6052559</v>
          </cell>
          <cell r="F2069" t="str">
            <v>00D4</v>
          </cell>
          <cell r="G2069" t="str">
            <v>L</v>
          </cell>
          <cell r="H2069" t="str">
            <v>Hickman Elementary</v>
          </cell>
          <cell r="I2069" t="str">
            <v>ELEMENTARY</v>
          </cell>
          <cell r="J2069">
            <v>0</v>
          </cell>
        </row>
        <row r="2070">
          <cell r="A2070">
            <v>1441</v>
          </cell>
          <cell r="B2070">
            <v>47</v>
          </cell>
          <cell r="C2070" t="str">
            <v>50</v>
          </cell>
          <cell r="D2070" t="str">
            <v>71100</v>
          </cell>
          <cell r="E2070" t="str">
            <v>6112627</v>
          </cell>
          <cell r="F2070" t="str">
            <v>00D4</v>
          </cell>
          <cell r="G2070" t="str">
            <v>L</v>
          </cell>
          <cell r="H2070" t="str">
            <v>Hickman Charter</v>
          </cell>
          <cell r="I2070" t="str">
            <v>ELEMENTARY</v>
          </cell>
          <cell r="J2070">
            <v>0</v>
          </cell>
        </row>
        <row r="2071">
          <cell r="A2071">
            <v>1442</v>
          </cell>
          <cell r="B2071">
            <v>47</v>
          </cell>
          <cell r="C2071" t="str">
            <v>50</v>
          </cell>
          <cell r="D2071" t="str">
            <v>71100</v>
          </cell>
          <cell r="E2071" t="str">
            <v>6116388</v>
          </cell>
          <cell r="F2071" t="str">
            <v>00D4</v>
          </cell>
          <cell r="G2071" t="str">
            <v>L</v>
          </cell>
          <cell r="H2071" t="str">
            <v>Hickman Middle</v>
          </cell>
          <cell r="I2071" t="str">
            <v>ELEMENTARY</v>
          </cell>
          <cell r="J2071">
            <v>0</v>
          </cell>
        </row>
        <row r="2072">
          <cell r="A2072">
            <v>892</v>
          </cell>
          <cell r="B2072">
            <v>47</v>
          </cell>
          <cell r="C2072" t="str">
            <v>50</v>
          </cell>
          <cell r="D2072" t="str">
            <v>71134</v>
          </cell>
          <cell r="E2072" t="str">
            <v>0</v>
          </cell>
          <cell r="H2072" t="str">
            <v>Keyes Union</v>
          </cell>
          <cell r="I2072" t="str">
            <v>ELEMENTARY</v>
          </cell>
          <cell r="J2072">
            <v>1100006</v>
          </cell>
        </row>
        <row r="2073">
          <cell r="A2073">
            <v>1444</v>
          </cell>
          <cell r="B2073">
            <v>47</v>
          </cell>
          <cell r="C2073" t="str">
            <v>50</v>
          </cell>
          <cell r="D2073" t="str">
            <v>71134</v>
          </cell>
          <cell r="E2073" t="str">
            <v>6113286</v>
          </cell>
          <cell r="F2073" t="str">
            <v>0085</v>
          </cell>
          <cell r="G2073" t="str">
            <v>L</v>
          </cell>
          <cell r="H2073" t="str">
            <v>Keyes to Learning Charter</v>
          </cell>
          <cell r="I2073" t="str">
            <v>ELEMENTARY</v>
          </cell>
          <cell r="J2073">
            <v>544442</v>
          </cell>
        </row>
        <row r="2074">
          <cell r="A2074">
            <v>893</v>
          </cell>
          <cell r="B2074">
            <v>47</v>
          </cell>
          <cell r="C2074" t="str">
            <v>50</v>
          </cell>
          <cell r="D2074" t="str">
            <v>71142</v>
          </cell>
          <cell r="E2074" t="str">
            <v>0</v>
          </cell>
          <cell r="H2074" t="str">
            <v>Knights Ferry Elementary</v>
          </cell>
          <cell r="I2074" t="str">
            <v>ELEMENTARY</v>
          </cell>
          <cell r="J2074">
            <v>202014</v>
          </cell>
        </row>
        <row r="2075">
          <cell r="A2075">
            <v>895</v>
          </cell>
          <cell r="B2075">
            <v>47</v>
          </cell>
          <cell r="C2075" t="str">
            <v>50</v>
          </cell>
          <cell r="D2075" t="str">
            <v>71167</v>
          </cell>
          <cell r="E2075" t="str">
            <v>0</v>
          </cell>
          <cell r="H2075" t="str">
            <v>Modesto City Elementary</v>
          </cell>
          <cell r="I2075" t="str">
            <v>ELEMENTARY</v>
          </cell>
          <cell r="J2075">
            <v>20933762</v>
          </cell>
        </row>
        <row r="2076">
          <cell r="A2076">
            <v>896</v>
          </cell>
          <cell r="B2076">
            <v>47</v>
          </cell>
          <cell r="C2076" t="str">
            <v>50</v>
          </cell>
          <cell r="D2076" t="str">
            <v>71175</v>
          </cell>
          <cell r="E2076" t="str">
            <v>0</v>
          </cell>
          <cell r="H2076" t="str">
            <v>Modesto City High</v>
          </cell>
          <cell r="I2076" t="str">
            <v>HIGH</v>
          </cell>
          <cell r="J2076">
            <v>24795796</v>
          </cell>
        </row>
        <row r="2077">
          <cell r="A2077">
            <v>12218</v>
          </cell>
          <cell r="B2077">
            <v>47</v>
          </cell>
          <cell r="C2077" t="str">
            <v>50</v>
          </cell>
          <cell r="D2077" t="str">
            <v>71175</v>
          </cell>
          <cell r="E2077" t="str">
            <v>120212</v>
          </cell>
          <cell r="F2077" t="str">
            <v>1125</v>
          </cell>
          <cell r="G2077" t="str">
            <v>D</v>
          </cell>
          <cell r="H2077" t="str">
            <v>Aspire Vanguard College Preparatory Academy</v>
          </cell>
          <cell r="I2077" t="str">
            <v>HIGH</v>
          </cell>
          <cell r="J2077">
            <v>512264</v>
          </cell>
        </row>
        <row r="2078">
          <cell r="A2078">
            <v>897</v>
          </cell>
          <cell r="B2078">
            <v>47</v>
          </cell>
          <cell r="C2078" t="str">
            <v>50</v>
          </cell>
          <cell r="D2078" t="str">
            <v>71209</v>
          </cell>
          <cell r="E2078" t="str">
            <v>0</v>
          </cell>
          <cell r="H2078" t="str">
            <v>Paradise Elementary</v>
          </cell>
          <cell r="I2078" t="str">
            <v>ELEMENTARY</v>
          </cell>
          <cell r="J2078">
            <v>125998</v>
          </cell>
        </row>
        <row r="2079">
          <cell r="A2079">
            <v>10292</v>
          </cell>
          <cell r="B2079">
            <v>47</v>
          </cell>
          <cell r="C2079" t="str">
            <v>50</v>
          </cell>
          <cell r="D2079" t="str">
            <v>71209</v>
          </cell>
          <cell r="E2079" t="str">
            <v>112383</v>
          </cell>
          <cell r="F2079" t="str">
            <v>0803</v>
          </cell>
          <cell r="G2079" t="str">
            <v>L</v>
          </cell>
          <cell r="H2079" t="str">
            <v>Paradise Charter</v>
          </cell>
          <cell r="I2079" t="str">
            <v>ELEMENTARY</v>
          </cell>
          <cell r="J2079">
            <v>141783</v>
          </cell>
        </row>
        <row r="2080">
          <cell r="A2080">
            <v>898</v>
          </cell>
          <cell r="B2080">
            <v>47</v>
          </cell>
          <cell r="C2080" t="str">
            <v>50</v>
          </cell>
          <cell r="D2080" t="str">
            <v>71217</v>
          </cell>
          <cell r="E2080" t="str">
            <v>0</v>
          </cell>
          <cell r="H2080" t="str">
            <v>Patterson Joint Unified</v>
          </cell>
          <cell r="I2080" t="str">
            <v>UNIFIED</v>
          </cell>
          <cell r="J2080">
            <v>8620911</v>
          </cell>
        </row>
        <row r="2081">
          <cell r="A2081">
            <v>899</v>
          </cell>
          <cell r="B2081">
            <v>47</v>
          </cell>
          <cell r="C2081" t="str">
            <v>50</v>
          </cell>
          <cell r="D2081" t="str">
            <v>71233</v>
          </cell>
          <cell r="E2081" t="str">
            <v>0</v>
          </cell>
          <cell r="H2081" t="str">
            <v>Roberts Ferry Union Elementary</v>
          </cell>
          <cell r="I2081" t="str">
            <v>ELEMENTARY</v>
          </cell>
          <cell r="J2081">
            <v>169122</v>
          </cell>
        </row>
        <row r="2082">
          <cell r="A2082">
            <v>12421</v>
          </cell>
          <cell r="B2082">
            <v>47</v>
          </cell>
          <cell r="C2082" t="str">
            <v>50</v>
          </cell>
          <cell r="D2082" t="str">
            <v>71233</v>
          </cell>
          <cell r="E2082" t="str">
            <v>121525</v>
          </cell>
          <cell r="F2082" t="str">
            <v>1171</v>
          </cell>
          <cell r="G2082" t="str">
            <v>L</v>
          </cell>
          <cell r="H2082" t="str">
            <v>Roberts Ferry Charter School Academy</v>
          </cell>
          <cell r="I2082" t="str">
            <v>ELEMENTARY</v>
          </cell>
          <cell r="J2082">
            <v>73179</v>
          </cell>
        </row>
        <row r="2083">
          <cell r="A2083">
            <v>900</v>
          </cell>
          <cell r="B2083">
            <v>47</v>
          </cell>
          <cell r="C2083" t="str">
            <v>50</v>
          </cell>
          <cell r="D2083" t="str">
            <v>71266</v>
          </cell>
          <cell r="E2083" t="str">
            <v>0</v>
          </cell>
          <cell r="H2083" t="str">
            <v>Salida Union Elementary</v>
          </cell>
          <cell r="I2083" t="str">
            <v>ELEMENTARY</v>
          </cell>
          <cell r="J2083">
            <v>3364368</v>
          </cell>
        </row>
        <row r="2084">
          <cell r="A2084">
            <v>12217</v>
          </cell>
          <cell r="B2084">
            <v>47</v>
          </cell>
          <cell r="C2084" t="str">
            <v>50</v>
          </cell>
          <cell r="D2084" t="str">
            <v>71266</v>
          </cell>
          <cell r="E2084" t="str">
            <v>120063</v>
          </cell>
          <cell r="F2084" t="str">
            <v>1098</v>
          </cell>
          <cell r="G2084" t="str">
            <v>L</v>
          </cell>
          <cell r="H2084" t="str">
            <v>Independence Charter</v>
          </cell>
          <cell r="I2084" t="str">
            <v>ELEMENTARY</v>
          </cell>
          <cell r="J2084">
            <v>111091</v>
          </cell>
        </row>
        <row r="2085">
          <cell r="A2085">
            <v>14370</v>
          </cell>
          <cell r="B2085">
            <v>47</v>
          </cell>
          <cell r="C2085" t="str">
            <v>50</v>
          </cell>
          <cell r="D2085" t="str">
            <v>71266</v>
          </cell>
          <cell r="E2085" t="str">
            <v>124768</v>
          </cell>
          <cell r="F2085" t="str">
            <v>1819</v>
          </cell>
          <cell r="G2085" t="str">
            <v>D</v>
          </cell>
          <cell r="H2085" t="str">
            <v>Great Valley Academy - Salida</v>
          </cell>
          <cell r="I2085" t="str">
            <v>ELEMENTARY</v>
          </cell>
          <cell r="J2085">
            <v>159600</v>
          </cell>
        </row>
        <row r="2086">
          <cell r="A2086">
            <v>901</v>
          </cell>
          <cell r="B2086">
            <v>47</v>
          </cell>
          <cell r="C2086" t="str">
            <v>50</v>
          </cell>
          <cell r="D2086" t="str">
            <v>71274</v>
          </cell>
          <cell r="E2086" t="str">
            <v>0</v>
          </cell>
          <cell r="H2086" t="str">
            <v>Shiloh Elementary</v>
          </cell>
          <cell r="I2086" t="str">
            <v>ELEMENTARY</v>
          </cell>
          <cell r="J2086">
            <v>53840</v>
          </cell>
        </row>
        <row r="2087">
          <cell r="A2087">
            <v>12422</v>
          </cell>
          <cell r="B2087">
            <v>47</v>
          </cell>
          <cell r="C2087" t="str">
            <v>50</v>
          </cell>
          <cell r="D2087" t="str">
            <v>71274</v>
          </cell>
          <cell r="E2087" t="str">
            <v>121558</v>
          </cell>
          <cell r="F2087" t="str">
            <v>1175</v>
          </cell>
          <cell r="G2087" t="str">
            <v>L</v>
          </cell>
          <cell r="H2087" t="str">
            <v>Shiloh Charter</v>
          </cell>
          <cell r="I2087" t="str">
            <v>ELEMENTARY</v>
          </cell>
          <cell r="J2087">
            <v>177781</v>
          </cell>
        </row>
        <row r="2088">
          <cell r="A2088">
            <v>902</v>
          </cell>
          <cell r="B2088">
            <v>47</v>
          </cell>
          <cell r="C2088" t="str">
            <v>50</v>
          </cell>
          <cell r="D2088" t="str">
            <v>71282</v>
          </cell>
          <cell r="E2088" t="str">
            <v>0</v>
          </cell>
          <cell r="H2088" t="str">
            <v>Stanislaus Union Elementary</v>
          </cell>
          <cell r="I2088" t="str">
            <v>ELEMENTARY</v>
          </cell>
          <cell r="J2088">
            <v>4877453</v>
          </cell>
        </row>
        <row r="2089">
          <cell r="A2089">
            <v>903</v>
          </cell>
          <cell r="B2089">
            <v>47</v>
          </cell>
          <cell r="C2089" t="str">
            <v>50</v>
          </cell>
          <cell r="D2089" t="str">
            <v>71290</v>
          </cell>
          <cell r="E2089" t="str">
            <v>0</v>
          </cell>
          <cell r="H2089" t="str">
            <v>Sylvan Union Elementary</v>
          </cell>
          <cell r="I2089" t="str">
            <v>ELEMENTARY</v>
          </cell>
          <cell r="J2089">
            <v>11163012</v>
          </cell>
        </row>
        <row r="2090">
          <cell r="A2090">
            <v>12025</v>
          </cell>
          <cell r="B2090">
            <v>47</v>
          </cell>
          <cell r="C2090" t="str">
            <v>50</v>
          </cell>
          <cell r="D2090" t="str">
            <v>71290</v>
          </cell>
          <cell r="E2090" t="str">
            <v>118125</v>
          </cell>
          <cell r="F2090" t="str">
            <v>1026</v>
          </cell>
          <cell r="G2090" t="str">
            <v>D</v>
          </cell>
          <cell r="H2090" t="str">
            <v>Aspire University Charter</v>
          </cell>
          <cell r="I2090" t="str">
            <v>ELEMENTARY</v>
          </cell>
          <cell r="J2090">
            <v>0</v>
          </cell>
        </row>
        <row r="2091">
          <cell r="A2091">
            <v>906</v>
          </cell>
          <cell r="B2091">
            <v>47</v>
          </cell>
          <cell r="C2091" t="str">
            <v>50</v>
          </cell>
          <cell r="D2091" t="str">
            <v>71324</v>
          </cell>
          <cell r="E2091" t="str">
            <v>0</v>
          </cell>
          <cell r="H2091" t="str">
            <v>Valley Home Joint Elementary</v>
          </cell>
          <cell r="I2091" t="str">
            <v>ELEMENTARY</v>
          </cell>
          <cell r="J2091">
            <v>234303</v>
          </cell>
        </row>
        <row r="2092">
          <cell r="A2092">
            <v>907</v>
          </cell>
          <cell r="B2092">
            <v>47</v>
          </cell>
          <cell r="C2092" t="str">
            <v>50</v>
          </cell>
          <cell r="D2092" t="str">
            <v>73601</v>
          </cell>
          <cell r="E2092" t="str">
            <v>0</v>
          </cell>
          <cell r="H2092" t="str">
            <v>Newman-Crows Landing Unified</v>
          </cell>
          <cell r="I2092" t="str">
            <v>UNIFIED</v>
          </cell>
          <cell r="J2092">
            <v>4508013</v>
          </cell>
        </row>
        <row r="2093">
          <cell r="A2093">
            <v>908</v>
          </cell>
          <cell r="B2093">
            <v>47</v>
          </cell>
          <cell r="C2093" t="str">
            <v>50</v>
          </cell>
          <cell r="D2093" t="str">
            <v>75549</v>
          </cell>
          <cell r="E2093" t="str">
            <v>0</v>
          </cell>
          <cell r="H2093" t="str">
            <v>Hughson Unified</v>
          </cell>
          <cell r="I2093" t="str">
            <v>UNIFIED</v>
          </cell>
          <cell r="J2093">
            <v>3370641</v>
          </cell>
        </row>
        <row r="2094">
          <cell r="A2094">
            <v>909</v>
          </cell>
          <cell r="B2094">
            <v>47</v>
          </cell>
          <cell r="C2094" t="str">
            <v>50</v>
          </cell>
          <cell r="D2094" t="str">
            <v>75556</v>
          </cell>
          <cell r="E2094" t="str">
            <v>0</v>
          </cell>
          <cell r="H2094" t="str">
            <v>Riverbank Unified</v>
          </cell>
          <cell r="I2094" t="str">
            <v>UNIFIED</v>
          </cell>
          <cell r="J2094">
            <v>3998688</v>
          </cell>
        </row>
        <row r="2095">
          <cell r="A2095">
            <v>11429</v>
          </cell>
          <cell r="B2095">
            <v>47</v>
          </cell>
          <cell r="C2095" t="str">
            <v>50</v>
          </cell>
          <cell r="D2095" t="str">
            <v>75556</v>
          </cell>
          <cell r="E2095" t="str">
            <v>113852</v>
          </cell>
          <cell r="F2095" t="str">
            <v>0856</v>
          </cell>
          <cell r="G2095" t="str">
            <v>L</v>
          </cell>
          <cell r="H2095" t="str">
            <v>Riverbank Language Academy</v>
          </cell>
          <cell r="I2095" t="str">
            <v>UNIFIED</v>
          </cell>
          <cell r="J2095">
            <v>797025</v>
          </cell>
        </row>
        <row r="2096">
          <cell r="A2096">
            <v>910</v>
          </cell>
          <cell r="B2096">
            <v>47</v>
          </cell>
          <cell r="C2096" t="str">
            <v>50</v>
          </cell>
          <cell r="D2096" t="str">
            <v>75564</v>
          </cell>
          <cell r="E2096" t="str">
            <v>0</v>
          </cell>
          <cell r="H2096" t="str">
            <v>Oakdale Joint Unified</v>
          </cell>
          <cell r="I2096" t="str">
            <v>UNIFIED</v>
          </cell>
          <cell r="J2096">
            <v>8072885</v>
          </cell>
        </row>
        <row r="2097">
          <cell r="A2097">
            <v>1448</v>
          </cell>
          <cell r="B2097">
            <v>47</v>
          </cell>
          <cell r="C2097" t="str">
            <v>50</v>
          </cell>
          <cell r="D2097" t="str">
            <v>75564</v>
          </cell>
          <cell r="E2097" t="str">
            <v>5030176</v>
          </cell>
          <cell r="F2097" t="str">
            <v>0103</v>
          </cell>
          <cell r="G2097" t="str">
            <v>L</v>
          </cell>
          <cell r="H2097" t="str">
            <v>Oakdale Charter High</v>
          </cell>
          <cell r="I2097" t="str">
            <v>UNIFIED</v>
          </cell>
          <cell r="J2097">
            <v>115633</v>
          </cell>
        </row>
        <row r="2098">
          <cell r="A2098">
            <v>911</v>
          </cell>
          <cell r="B2098">
            <v>47</v>
          </cell>
          <cell r="C2098" t="str">
            <v>50</v>
          </cell>
          <cell r="D2098" t="str">
            <v>75572</v>
          </cell>
          <cell r="E2098" t="str">
            <v>0</v>
          </cell>
          <cell r="H2098" t="str">
            <v>Waterford Unified</v>
          </cell>
          <cell r="I2098" t="str">
            <v>UNIFIED</v>
          </cell>
          <cell r="J2098">
            <v>2787876</v>
          </cell>
        </row>
        <row r="2099">
          <cell r="A2099">
            <v>1449</v>
          </cell>
          <cell r="B2099">
            <v>47</v>
          </cell>
          <cell r="C2099" t="str">
            <v>50</v>
          </cell>
          <cell r="D2099" t="str">
            <v>75572</v>
          </cell>
          <cell r="E2099" t="str">
            <v>5030317</v>
          </cell>
          <cell r="F2099" t="str">
            <v>0477</v>
          </cell>
          <cell r="G2099" t="str">
            <v>D</v>
          </cell>
          <cell r="H2099" t="str">
            <v>Connecting Waters Charter</v>
          </cell>
          <cell r="I2099" t="str">
            <v>UNIFIED</v>
          </cell>
          <cell r="J2099">
            <v>3353109</v>
          </cell>
        </row>
        <row r="2100">
          <cell r="A2100">
            <v>9741</v>
          </cell>
          <cell r="B2100">
            <v>47</v>
          </cell>
          <cell r="C2100" t="str">
            <v>50</v>
          </cell>
          <cell r="D2100" t="str">
            <v>75739</v>
          </cell>
          <cell r="E2100" t="str">
            <v>0</v>
          </cell>
          <cell r="H2100" t="str">
            <v>Turlock Unified</v>
          </cell>
          <cell r="I2100" t="str">
            <v>UNIFIED</v>
          </cell>
          <cell r="J2100">
            <v>20456528</v>
          </cell>
        </row>
        <row r="2101">
          <cell r="A2101">
            <v>12601</v>
          </cell>
          <cell r="B2101">
            <v>47</v>
          </cell>
          <cell r="C2101" t="str">
            <v>50</v>
          </cell>
          <cell r="D2101" t="str">
            <v>75739</v>
          </cell>
          <cell r="E2101" t="str">
            <v>124669</v>
          </cell>
          <cell r="F2101" t="str">
            <v>1309</v>
          </cell>
          <cell r="G2101" t="str">
            <v>D</v>
          </cell>
          <cell r="H2101" t="str">
            <v>eCademy Charter at Crane</v>
          </cell>
          <cell r="I2101" t="str">
            <v>UNIFIED</v>
          </cell>
          <cell r="J2101">
            <v>222256</v>
          </cell>
        </row>
        <row r="2102">
          <cell r="A2102">
            <v>14132</v>
          </cell>
          <cell r="B2102">
            <v>47</v>
          </cell>
          <cell r="C2102" t="str">
            <v>50</v>
          </cell>
          <cell r="D2102" t="str">
            <v>75739</v>
          </cell>
          <cell r="E2102" t="str">
            <v>131185</v>
          </cell>
          <cell r="F2102" t="str">
            <v>1695</v>
          </cell>
          <cell r="G2102" t="str">
            <v>D</v>
          </cell>
          <cell r="H2102" t="str">
            <v>Fusion Charter</v>
          </cell>
          <cell r="I2102" t="str">
            <v>UNIFIED</v>
          </cell>
          <cell r="J2102">
            <v>16352</v>
          </cell>
        </row>
        <row r="2103">
          <cell r="A2103">
            <v>52</v>
          </cell>
          <cell r="B2103">
            <v>47</v>
          </cell>
          <cell r="C2103" t="str">
            <v>51</v>
          </cell>
          <cell r="D2103" t="str">
            <v>10512</v>
          </cell>
          <cell r="E2103" t="str">
            <v>0</v>
          </cell>
          <cell r="H2103" t="str">
            <v>Sutter Co. Office of Education</v>
          </cell>
          <cell r="I2103" t="str">
            <v>CO OFFICE</v>
          </cell>
          <cell r="J2103">
            <v>755239</v>
          </cell>
        </row>
        <row r="2104">
          <cell r="A2104">
            <v>912</v>
          </cell>
          <cell r="B2104">
            <v>47</v>
          </cell>
          <cell r="C2104" t="str">
            <v>51</v>
          </cell>
          <cell r="D2104" t="str">
            <v>71357</v>
          </cell>
          <cell r="E2104" t="str">
            <v>0</v>
          </cell>
          <cell r="H2104" t="str">
            <v>Brittan Elementary</v>
          </cell>
          <cell r="I2104" t="str">
            <v>ELEMENTARY</v>
          </cell>
          <cell r="J2104">
            <v>643143</v>
          </cell>
        </row>
        <row r="2105">
          <cell r="A2105">
            <v>913</v>
          </cell>
          <cell r="B2105">
            <v>47</v>
          </cell>
          <cell r="C2105" t="str">
            <v>51</v>
          </cell>
          <cell r="D2105" t="str">
            <v>71365</v>
          </cell>
          <cell r="E2105" t="str">
            <v>0</v>
          </cell>
          <cell r="H2105" t="str">
            <v>Browns Elementary</v>
          </cell>
          <cell r="I2105" t="str">
            <v>ELEMENTARY</v>
          </cell>
          <cell r="J2105">
            <v>213903</v>
          </cell>
        </row>
        <row r="2106">
          <cell r="A2106">
            <v>914</v>
          </cell>
          <cell r="B2106">
            <v>47</v>
          </cell>
          <cell r="C2106" t="str">
            <v>51</v>
          </cell>
          <cell r="D2106" t="str">
            <v>71373</v>
          </cell>
          <cell r="E2106" t="str">
            <v>0</v>
          </cell>
          <cell r="H2106" t="str">
            <v>East Nicolaus Joint Union High</v>
          </cell>
          <cell r="I2106" t="str">
            <v>HIGH</v>
          </cell>
          <cell r="J2106">
            <v>548037</v>
          </cell>
        </row>
        <row r="2107">
          <cell r="A2107">
            <v>915</v>
          </cell>
          <cell r="B2107">
            <v>47</v>
          </cell>
          <cell r="C2107" t="str">
            <v>51</v>
          </cell>
          <cell r="D2107" t="str">
            <v>71381</v>
          </cell>
          <cell r="E2107" t="str">
            <v>0</v>
          </cell>
          <cell r="H2107" t="str">
            <v>Franklin Elementary</v>
          </cell>
          <cell r="I2107" t="str">
            <v>ELEMENTARY</v>
          </cell>
          <cell r="J2107">
            <v>662524</v>
          </cell>
        </row>
        <row r="2108">
          <cell r="A2108">
            <v>916</v>
          </cell>
          <cell r="B2108">
            <v>47</v>
          </cell>
          <cell r="C2108" t="str">
            <v>51</v>
          </cell>
          <cell r="D2108" t="str">
            <v>71399</v>
          </cell>
          <cell r="E2108" t="str">
            <v>0</v>
          </cell>
          <cell r="H2108" t="str">
            <v>Live Oak Unified</v>
          </cell>
          <cell r="I2108" t="str">
            <v>UNIFIED</v>
          </cell>
          <cell r="J2108">
            <v>2692463</v>
          </cell>
        </row>
        <row r="2109">
          <cell r="A2109">
            <v>917</v>
          </cell>
          <cell r="B2109">
            <v>47</v>
          </cell>
          <cell r="C2109" t="str">
            <v>51</v>
          </cell>
          <cell r="D2109" t="str">
            <v>71407</v>
          </cell>
          <cell r="E2109" t="str">
            <v>0</v>
          </cell>
          <cell r="H2109" t="str">
            <v>Marcum-Illinois Union Elementary</v>
          </cell>
          <cell r="I2109" t="str">
            <v>ELEMENTARY</v>
          </cell>
          <cell r="J2109">
            <v>230972</v>
          </cell>
        </row>
        <row r="2110">
          <cell r="A2110">
            <v>10220</v>
          </cell>
          <cell r="B2110">
            <v>47</v>
          </cell>
          <cell r="C2110" t="str">
            <v>51</v>
          </cell>
          <cell r="D2110" t="str">
            <v>71407</v>
          </cell>
          <cell r="E2110" t="str">
            <v>109793</v>
          </cell>
          <cell r="F2110" t="str">
            <v>0724</v>
          </cell>
          <cell r="G2110" t="str">
            <v>D</v>
          </cell>
          <cell r="H2110" t="str">
            <v>South Sutter Charter</v>
          </cell>
          <cell r="I2110" t="str">
            <v>ELEMENTARY</v>
          </cell>
          <cell r="J2110">
            <v>3231184</v>
          </cell>
        </row>
        <row r="2111">
          <cell r="A2111">
            <v>918</v>
          </cell>
          <cell r="B2111">
            <v>47</v>
          </cell>
          <cell r="C2111" t="str">
            <v>51</v>
          </cell>
          <cell r="D2111" t="str">
            <v>71415</v>
          </cell>
          <cell r="E2111" t="str">
            <v>0</v>
          </cell>
          <cell r="H2111" t="str">
            <v>Meridian Elementary</v>
          </cell>
          <cell r="I2111" t="str">
            <v>ELEMENTARY</v>
          </cell>
          <cell r="J2111">
            <v>140412</v>
          </cell>
        </row>
        <row r="2112">
          <cell r="A2112">
            <v>14049</v>
          </cell>
          <cell r="B2112">
            <v>47</v>
          </cell>
          <cell r="C2112" t="str">
            <v>51</v>
          </cell>
          <cell r="D2112" t="str">
            <v>71415</v>
          </cell>
          <cell r="E2112" t="str">
            <v>129007</v>
          </cell>
          <cell r="F2112" t="str">
            <v>1606</v>
          </cell>
          <cell r="G2112" t="str">
            <v>D</v>
          </cell>
          <cell r="H2112" t="str">
            <v>California Virtual Academy @ Sutter</v>
          </cell>
          <cell r="I2112" t="str">
            <v>ELEMENTARY</v>
          </cell>
          <cell r="J2112">
            <v>158508</v>
          </cell>
        </row>
        <row r="2113">
          <cell r="A2113">
            <v>14324</v>
          </cell>
          <cell r="B2113">
            <v>47</v>
          </cell>
          <cell r="C2113" t="str">
            <v>51</v>
          </cell>
          <cell r="D2113" t="str">
            <v>71415</v>
          </cell>
          <cell r="E2113" t="str">
            <v>132753</v>
          </cell>
          <cell r="F2113" t="str">
            <v>1755</v>
          </cell>
          <cell r="G2113" t="str">
            <v>D</v>
          </cell>
          <cell r="H2113" t="str">
            <v>California Prep Sutter K-7</v>
          </cell>
          <cell r="I2113" t="str">
            <v>ELEMENTARY</v>
          </cell>
          <cell r="J2113">
            <v>141374</v>
          </cell>
        </row>
        <row r="2114">
          <cell r="A2114">
            <v>14325</v>
          </cell>
          <cell r="B2114">
            <v>47</v>
          </cell>
          <cell r="C2114" t="str">
            <v>51</v>
          </cell>
          <cell r="D2114" t="str">
            <v>71415</v>
          </cell>
          <cell r="E2114" t="str">
            <v>132761</v>
          </cell>
          <cell r="F2114" t="str">
            <v>1756</v>
          </cell>
          <cell r="G2114" t="str">
            <v>D</v>
          </cell>
          <cell r="H2114" t="str">
            <v>California Prep Sutter 8-12</v>
          </cell>
          <cell r="I2114" t="str">
            <v>ELEMENTARY</v>
          </cell>
          <cell r="J2114">
            <v>50408</v>
          </cell>
        </row>
        <row r="2115">
          <cell r="A2115">
            <v>919</v>
          </cell>
          <cell r="B2115">
            <v>47</v>
          </cell>
          <cell r="C2115" t="str">
            <v>51</v>
          </cell>
          <cell r="D2115" t="str">
            <v>71423</v>
          </cell>
          <cell r="E2115" t="str">
            <v>0</v>
          </cell>
          <cell r="H2115" t="str">
            <v>Nuestro Elementary</v>
          </cell>
          <cell r="I2115" t="str">
            <v>ELEMENTARY</v>
          </cell>
          <cell r="J2115">
            <v>230502</v>
          </cell>
        </row>
        <row r="2116">
          <cell r="A2116">
            <v>14268</v>
          </cell>
          <cell r="B2116">
            <v>47</v>
          </cell>
          <cell r="C2116" t="str">
            <v>51</v>
          </cell>
          <cell r="D2116" t="str">
            <v>71423</v>
          </cell>
          <cell r="E2116" t="str">
            <v>132977</v>
          </cell>
          <cell r="F2116" t="str">
            <v>1764</v>
          </cell>
          <cell r="G2116" t="str">
            <v>D</v>
          </cell>
          <cell r="H2116" t="str">
            <v>Sutter Peak Charter Academy</v>
          </cell>
          <cell r="I2116" t="str">
            <v>ELEMENTARY</v>
          </cell>
          <cell r="J2116">
            <v>87724</v>
          </cell>
        </row>
        <row r="2117">
          <cell r="A2117">
            <v>920</v>
          </cell>
          <cell r="B2117">
            <v>47</v>
          </cell>
          <cell r="C2117" t="str">
            <v>51</v>
          </cell>
          <cell r="D2117" t="str">
            <v>71431</v>
          </cell>
          <cell r="E2117" t="str">
            <v>0</v>
          </cell>
          <cell r="H2117" t="str">
            <v>Pleasant Grove Joint Union</v>
          </cell>
          <cell r="I2117" t="str">
            <v>ELEMENTARY</v>
          </cell>
          <cell r="J2117">
            <v>294031</v>
          </cell>
        </row>
        <row r="2118">
          <cell r="A2118">
            <v>921</v>
          </cell>
          <cell r="B2118">
            <v>47</v>
          </cell>
          <cell r="C2118" t="str">
            <v>51</v>
          </cell>
          <cell r="D2118" t="str">
            <v>71449</v>
          </cell>
          <cell r="E2118" t="str">
            <v>0</v>
          </cell>
          <cell r="H2118" t="str">
            <v>Sutter Union High</v>
          </cell>
          <cell r="I2118" t="str">
            <v>HIGH</v>
          </cell>
          <cell r="J2118">
            <v>1288352</v>
          </cell>
        </row>
        <row r="2119">
          <cell r="A2119">
            <v>922</v>
          </cell>
          <cell r="B2119">
            <v>47</v>
          </cell>
          <cell r="C2119" t="str">
            <v>51</v>
          </cell>
          <cell r="D2119" t="str">
            <v>71456</v>
          </cell>
          <cell r="E2119" t="str">
            <v>0</v>
          </cell>
          <cell r="H2119" t="str">
            <v>Winship-Robbins</v>
          </cell>
          <cell r="I2119" t="str">
            <v>ELEMENTARY</v>
          </cell>
          <cell r="J2119">
            <v>228666</v>
          </cell>
        </row>
        <row r="2120">
          <cell r="A2120">
            <v>14350</v>
          </cell>
          <cell r="B2120">
            <v>47</v>
          </cell>
          <cell r="C2120" t="str">
            <v>51</v>
          </cell>
          <cell r="D2120" t="str">
            <v>71456</v>
          </cell>
          <cell r="E2120" t="str">
            <v>133934</v>
          </cell>
          <cell r="F2120" t="str">
            <v>1801</v>
          </cell>
          <cell r="G2120" t="str">
            <v>D</v>
          </cell>
          <cell r="H2120" t="str">
            <v>Inspire Charter School - North</v>
          </cell>
          <cell r="I2120" t="str">
            <v>ELEMENTARY</v>
          </cell>
          <cell r="J2120">
            <v>330808</v>
          </cell>
        </row>
        <row r="2121">
          <cell r="A2121">
            <v>8943</v>
          </cell>
          <cell r="B2121">
            <v>47</v>
          </cell>
          <cell r="C2121" t="str">
            <v>51</v>
          </cell>
          <cell r="D2121" t="str">
            <v>71456</v>
          </cell>
          <cell r="E2121" t="str">
            <v>6053334</v>
          </cell>
          <cell r="F2121" t="str">
            <v>1826</v>
          </cell>
          <cell r="G2121" t="str">
            <v>D</v>
          </cell>
          <cell r="H2121" t="str">
            <v>Winship Community School</v>
          </cell>
          <cell r="I2121" t="str">
            <v>ELEMENTARY</v>
          </cell>
          <cell r="J2121">
            <v>18816</v>
          </cell>
        </row>
        <row r="2122">
          <cell r="A2122">
            <v>923</v>
          </cell>
          <cell r="B2122">
            <v>47</v>
          </cell>
          <cell r="C2122" t="str">
            <v>51</v>
          </cell>
          <cell r="D2122" t="str">
            <v>71464</v>
          </cell>
          <cell r="E2122" t="str">
            <v>0</v>
          </cell>
          <cell r="H2122" t="str">
            <v>Yuba City Unified</v>
          </cell>
          <cell r="I2122" t="str">
            <v>UNIFIED</v>
          </cell>
          <cell r="J2122">
            <v>17910557</v>
          </cell>
        </row>
        <row r="2123">
          <cell r="A2123">
            <v>9723</v>
          </cell>
          <cell r="B2123">
            <v>47</v>
          </cell>
          <cell r="C2123" t="str">
            <v>51</v>
          </cell>
          <cell r="D2123" t="str">
            <v>71464</v>
          </cell>
          <cell r="E2123" t="str">
            <v>107318</v>
          </cell>
          <cell r="F2123" t="str">
            <v>0639</v>
          </cell>
          <cell r="G2123" t="str">
            <v>D</v>
          </cell>
          <cell r="H2123" t="str">
            <v>Twin Rivers Charter</v>
          </cell>
          <cell r="I2123" t="str">
            <v>UNIFIED</v>
          </cell>
          <cell r="J2123">
            <v>631556</v>
          </cell>
        </row>
        <row r="2124">
          <cell r="A2124">
            <v>1450</v>
          </cell>
          <cell r="B2124">
            <v>47</v>
          </cell>
          <cell r="C2124" t="str">
            <v>51</v>
          </cell>
          <cell r="D2124" t="str">
            <v>71464</v>
          </cell>
          <cell r="E2124" t="str">
            <v>5130125</v>
          </cell>
          <cell r="F2124" t="str">
            <v>0289</v>
          </cell>
          <cell r="G2124" t="str">
            <v>D</v>
          </cell>
          <cell r="H2124" t="str">
            <v>Yuba City Charter</v>
          </cell>
          <cell r="I2124" t="str">
            <v>UNIFIED</v>
          </cell>
          <cell r="J2124">
            <v>371713</v>
          </cell>
        </row>
        <row r="2125">
          <cell r="A2125">
            <v>53</v>
          </cell>
          <cell r="B2125">
            <v>47</v>
          </cell>
          <cell r="C2125" t="str">
            <v>52</v>
          </cell>
          <cell r="D2125" t="str">
            <v>10520</v>
          </cell>
          <cell r="E2125" t="str">
            <v>0</v>
          </cell>
          <cell r="H2125" t="str">
            <v>Tehama Co. Office of Education</v>
          </cell>
          <cell r="I2125" t="str">
            <v>CO OFFICE</v>
          </cell>
          <cell r="J2125">
            <v>225066</v>
          </cell>
        </row>
        <row r="2126">
          <cell r="A2126">
            <v>14106</v>
          </cell>
          <cell r="B2126">
            <v>47</v>
          </cell>
          <cell r="C2126" t="str">
            <v>52</v>
          </cell>
          <cell r="D2126" t="str">
            <v>10520</v>
          </cell>
          <cell r="E2126" t="str">
            <v>6119606</v>
          </cell>
          <cell r="F2126" t="str">
            <v>1667</v>
          </cell>
          <cell r="G2126" t="str">
            <v>L</v>
          </cell>
          <cell r="H2126" t="str">
            <v>Lincoln Street</v>
          </cell>
          <cell r="I2126" t="str">
            <v>CO OFFICE</v>
          </cell>
          <cell r="J2126">
            <v>15616</v>
          </cell>
        </row>
        <row r="2127">
          <cell r="A2127">
            <v>1451</v>
          </cell>
          <cell r="B2127">
            <v>47</v>
          </cell>
          <cell r="C2127" t="str">
            <v>52</v>
          </cell>
          <cell r="D2127" t="str">
            <v>10520</v>
          </cell>
          <cell r="E2127" t="str">
            <v>6119671</v>
          </cell>
          <cell r="F2127" t="str">
            <v>0430</v>
          </cell>
          <cell r="G2127" t="str">
            <v>L</v>
          </cell>
          <cell r="H2127" t="str">
            <v>Tehama eLearning Academy</v>
          </cell>
          <cell r="I2127" t="str">
            <v>ELEMENTARY</v>
          </cell>
          <cell r="J2127">
            <v>147608</v>
          </cell>
        </row>
        <row r="2128">
          <cell r="A2128">
            <v>924</v>
          </cell>
          <cell r="B2128">
            <v>47</v>
          </cell>
          <cell r="C2128" t="str">
            <v>52</v>
          </cell>
          <cell r="D2128" t="str">
            <v>71472</v>
          </cell>
          <cell r="E2128" t="str">
            <v>0</v>
          </cell>
          <cell r="H2128" t="str">
            <v>Antelope Elementary</v>
          </cell>
          <cell r="I2128" t="str">
            <v>ELEMENTARY</v>
          </cell>
          <cell r="J2128">
            <v>1233931</v>
          </cell>
        </row>
        <row r="2129">
          <cell r="A2129">
            <v>14372</v>
          </cell>
          <cell r="B2129">
            <v>47</v>
          </cell>
          <cell r="C2129" t="str">
            <v>52</v>
          </cell>
          <cell r="D2129" t="str">
            <v>71472</v>
          </cell>
          <cell r="E2129" t="str">
            <v>134403</v>
          </cell>
          <cell r="F2129" t="str">
            <v>1813</v>
          </cell>
          <cell r="G2129" t="str">
            <v>L</v>
          </cell>
          <cell r="H2129" t="str">
            <v>Lassen-Antelope Volcanic Academy (LAVA) Charter</v>
          </cell>
          <cell r="I2129" t="str">
            <v>ELEMENTARY</v>
          </cell>
          <cell r="J2129">
            <v>16992</v>
          </cell>
        </row>
        <row r="2130">
          <cell r="A2130">
            <v>926</v>
          </cell>
          <cell r="B2130">
            <v>47</v>
          </cell>
          <cell r="C2130" t="str">
            <v>52</v>
          </cell>
          <cell r="D2130" t="str">
            <v>71498</v>
          </cell>
          <cell r="E2130" t="str">
            <v>0</v>
          </cell>
          <cell r="H2130" t="str">
            <v>Corning Union Elementary</v>
          </cell>
          <cell r="I2130" t="str">
            <v>ELEMENTARY</v>
          </cell>
          <cell r="J2130">
            <v>2885032</v>
          </cell>
        </row>
        <row r="2131">
          <cell r="A2131">
            <v>927</v>
          </cell>
          <cell r="B2131">
            <v>47</v>
          </cell>
          <cell r="C2131" t="str">
            <v>52</v>
          </cell>
          <cell r="D2131" t="str">
            <v>71506</v>
          </cell>
          <cell r="E2131" t="str">
            <v>0</v>
          </cell>
          <cell r="H2131" t="str">
            <v>Corning Union High</v>
          </cell>
          <cell r="I2131" t="str">
            <v>HIGH</v>
          </cell>
          <cell r="J2131">
            <v>1604061</v>
          </cell>
        </row>
        <row r="2132">
          <cell r="A2132">
            <v>928</v>
          </cell>
          <cell r="B2132">
            <v>47</v>
          </cell>
          <cell r="C2132" t="str">
            <v>52</v>
          </cell>
          <cell r="D2132" t="str">
            <v>71514</v>
          </cell>
          <cell r="E2132" t="str">
            <v>0</v>
          </cell>
          <cell r="H2132" t="str">
            <v>Elkins Elementary</v>
          </cell>
          <cell r="I2132" t="str">
            <v>ELEMENTARY</v>
          </cell>
          <cell r="J2132">
            <v>24118</v>
          </cell>
        </row>
        <row r="2133">
          <cell r="A2133">
            <v>929</v>
          </cell>
          <cell r="B2133">
            <v>47</v>
          </cell>
          <cell r="C2133" t="str">
            <v>52</v>
          </cell>
          <cell r="D2133" t="str">
            <v>71522</v>
          </cell>
          <cell r="E2133" t="str">
            <v>0</v>
          </cell>
          <cell r="H2133" t="str">
            <v>Evergreen Union</v>
          </cell>
          <cell r="I2133" t="str">
            <v>ELEMENTARY</v>
          </cell>
          <cell r="J2133">
            <v>1592437</v>
          </cell>
        </row>
        <row r="2134">
          <cell r="A2134">
            <v>14254</v>
          </cell>
          <cell r="B2134">
            <v>47</v>
          </cell>
          <cell r="C2134" t="str">
            <v>52</v>
          </cell>
          <cell r="D2134" t="str">
            <v>71522</v>
          </cell>
          <cell r="E2134" t="str">
            <v>132597</v>
          </cell>
          <cell r="F2134" t="str">
            <v>1754</v>
          </cell>
          <cell r="G2134" t="str">
            <v>L</v>
          </cell>
          <cell r="H2134" t="str">
            <v>Evergreen Institute of Excellence</v>
          </cell>
          <cell r="I2134" t="str">
            <v>ELEMENTARY</v>
          </cell>
          <cell r="J2134">
            <v>21548</v>
          </cell>
        </row>
        <row r="2135">
          <cell r="A2135">
            <v>930</v>
          </cell>
          <cell r="B2135">
            <v>47</v>
          </cell>
          <cell r="C2135" t="str">
            <v>52</v>
          </cell>
          <cell r="D2135" t="str">
            <v>71530</v>
          </cell>
          <cell r="E2135" t="str">
            <v>0</v>
          </cell>
          <cell r="H2135" t="str">
            <v>Flournoy Union Elementary</v>
          </cell>
          <cell r="I2135" t="str">
            <v>ELEMENTARY</v>
          </cell>
          <cell r="J2135">
            <v>35951</v>
          </cell>
        </row>
        <row r="2136">
          <cell r="A2136">
            <v>931</v>
          </cell>
          <cell r="B2136">
            <v>47</v>
          </cell>
          <cell r="C2136" t="str">
            <v>52</v>
          </cell>
          <cell r="D2136" t="str">
            <v>71548</v>
          </cell>
          <cell r="E2136" t="str">
            <v>0</v>
          </cell>
          <cell r="H2136" t="str">
            <v>Gerber Union Elementary</v>
          </cell>
          <cell r="I2136" t="str">
            <v>ELEMENTARY</v>
          </cell>
          <cell r="J2136">
            <v>567970</v>
          </cell>
        </row>
        <row r="2137">
          <cell r="A2137">
            <v>932</v>
          </cell>
          <cell r="B2137">
            <v>47</v>
          </cell>
          <cell r="C2137" t="str">
            <v>52</v>
          </cell>
          <cell r="D2137" t="str">
            <v>71555</v>
          </cell>
          <cell r="E2137" t="str">
            <v>0</v>
          </cell>
          <cell r="H2137" t="str">
            <v>Kirkwood Elementary</v>
          </cell>
          <cell r="I2137" t="str">
            <v>ELEMENTARY</v>
          </cell>
          <cell r="J2137">
            <v>161405</v>
          </cell>
        </row>
        <row r="2138">
          <cell r="A2138">
            <v>933</v>
          </cell>
          <cell r="B2138">
            <v>47</v>
          </cell>
          <cell r="C2138" t="str">
            <v>52</v>
          </cell>
          <cell r="D2138" t="str">
            <v>71563</v>
          </cell>
          <cell r="E2138" t="str">
            <v>0</v>
          </cell>
          <cell r="H2138" t="str">
            <v>Lassen View Union Elementary</v>
          </cell>
          <cell r="I2138" t="str">
            <v>ELEMENTARY</v>
          </cell>
          <cell r="J2138">
            <v>457397</v>
          </cell>
        </row>
        <row r="2139">
          <cell r="A2139">
            <v>934</v>
          </cell>
          <cell r="B2139">
            <v>47</v>
          </cell>
          <cell r="C2139" t="str">
            <v>52</v>
          </cell>
          <cell r="D2139" t="str">
            <v>71571</v>
          </cell>
          <cell r="E2139" t="str">
            <v>0</v>
          </cell>
          <cell r="H2139" t="str">
            <v>Los Molinos Unified</v>
          </cell>
          <cell r="I2139" t="str">
            <v>UNIFIED</v>
          </cell>
          <cell r="J2139">
            <v>1008555</v>
          </cell>
        </row>
        <row r="2140">
          <cell r="A2140">
            <v>938</v>
          </cell>
          <cell r="B2140">
            <v>47</v>
          </cell>
          <cell r="C2140" t="str">
            <v>52</v>
          </cell>
          <cell r="D2140" t="str">
            <v>71621</v>
          </cell>
          <cell r="E2140" t="str">
            <v>0</v>
          </cell>
          <cell r="H2140" t="str">
            <v>Red Bluff Union Elementary</v>
          </cell>
          <cell r="I2140" t="str">
            <v>ELEMENTARY</v>
          </cell>
          <cell r="J2140">
            <v>2864945</v>
          </cell>
        </row>
        <row r="2141">
          <cell r="A2141">
            <v>939</v>
          </cell>
          <cell r="B2141">
            <v>47</v>
          </cell>
          <cell r="C2141" t="str">
            <v>52</v>
          </cell>
          <cell r="D2141" t="str">
            <v>71639</v>
          </cell>
          <cell r="E2141" t="str">
            <v>0</v>
          </cell>
          <cell r="H2141" t="str">
            <v>Red Bluff Joint Union High</v>
          </cell>
          <cell r="I2141" t="str">
            <v>HIGH</v>
          </cell>
          <cell r="J2141">
            <v>2614374</v>
          </cell>
        </row>
        <row r="2142">
          <cell r="A2142">
            <v>940</v>
          </cell>
          <cell r="B2142">
            <v>47</v>
          </cell>
          <cell r="C2142" t="str">
            <v>52</v>
          </cell>
          <cell r="D2142" t="str">
            <v>71647</v>
          </cell>
          <cell r="E2142" t="str">
            <v>0</v>
          </cell>
          <cell r="H2142" t="str">
            <v>Reeds Creek Elementary</v>
          </cell>
          <cell r="I2142" t="str">
            <v>ELEMENTARY</v>
          </cell>
          <cell r="J2142">
            <v>218089</v>
          </cell>
        </row>
        <row r="2143">
          <cell r="A2143">
            <v>941</v>
          </cell>
          <cell r="B2143">
            <v>47</v>
          </cell>
          <cell r="C2143" t="str">
            <v>52</v>
          </cell>
          <cell r="D2143" t="str">
            <v>71654</v>
          </cell>
          <cell r="E2143" t="str">
            <v>0</v>
          </cell>
          <cell r="H2143" t="str">
            <v>Richfield Elementary</v>
          </cell>
          <cell r="I2143" t="str">
            <v>ELEMENTARY</v>
          </cell>
          <cell r="J2143">
            <v>351033</v>
          </cell>
        </row>
        <row r="2144">
          <cell r="A2144">
            <v>54</v>
          </cell>
          <cell r="B2144">
            <v>47</v>
          </cell>
          <cell r="C2144" t="str">
            <v>53</v>
          </cell>
          <cell r="D2144" t="str">
            <v>10538</v>
          </cell>
          <cell r="E2144" t="str">
            <v>0</v>
          </cell>
          <cell r="H2144" t="str">
            <v>Trinity Co. Office of Education</v>
          </cell>
          <cell r="I2144" t="str">
            <v>CO OFFICE</v>
          </cell>
          <cell r="J2144">
            <v>0</v>
          </cell>
        </row>
        <row r="2145">
          <cell r="A2145">
            <v>14373</v>
          </cell>
          <cell r="B2145">
            <v>47</v>
          </cell>
          <cell r="C2145" t="str">
            <v>53</v>
          </cell>
          <cell r="D2145" t="str">
            <v>10538</v>
          </cell>
          <cell r="E2145" t="str">
            <v>125633</v>
          </cell>
          <cell r="F2145" t="str">
            <v>1809</v>
          </cell>
          <cell r="G2145" t="str">
            <v>D</v>
          </cell>
          <cell r="H2145" t="str">
            <v>California Heritage Youthbuild Academy II</v>
          </cell>
          <cell r="I2145" t="str">
            <v>CO OFFICE</v>
          </cell>
          <cell r="J2145">
            <v>12886</v>
          </cell>
        </row>
        <row r="2146">
          <cell r="A2146">
            <v>942</v>
          </cell>
          <cell r="B2146">
            <v>47</v>
          </cell>
          <cell r="C2146" t="str">
            <v>53</v>
          </cell>
          <cell r="D2146" t="str">
            <v>71662</v>
          </cell>
          <cell r="E2146" t="str">
            <v>0</v>
          </cell>
          <cell r="H2146" t="str">
            <v>Burnt Ranch Elementary</v>
          </cell>
          <cell r="I2146" t="str">
            <v>ELEMENTARY</v>
          </cell>
          <cell r="J2146">
            <v>145570</v>
          </cell>
        </row>
        <row r="2147">
          <cell r="A2147">
            <v>943</v>
          </cell>
          <cell r="B2147">
            <v>47</v>
          </cell>
          <cell r="C2147" t="str">
            <v>53</v>
          </cell>
          <cell r="D2147" t="str">
            <v>71670</v>
          </cell>
          <cell r="E2147" t="str">
            <v>0</v>
          </cell>
          <cell r="H2147" t="str">
            <v>Coffee Creek Elementary</v>
          </cell>
          <cell r="I2147" t="str">
            <v>ELEMENTARY</v>
          </cell>
          <cell r="J2147">
            <v>1084</v>
          </cell>
        </row>
        <row r="2148">
          <cell r="A2148">
            <v>945</v>
          </cell>
          <cell r="B2148">
            <v>47</v>
          </cell>
          <cell r="C2148" t="str">
            <v>53</v>
          </cell>
          <cell r="D2148" t="str">
            <v>71696</v>
          </cell>
          <cell r="E2148" t="str">
            <v>0</v>
          </cell>
          <cell r="H2148" t="str">
            <v>Douglas City Elementary</v>
          </cell>
          <cell r="I2148" t="str">
            <v>ELEMENTARY</v>
          </cell>
          <cell r="J2148">
            <v>253914</v>
          </cell>
        </row>
        <row r="2149">
          <cell r="A2149">
            <v>946</v>
          </cell>
          <cell r="B2149">
            <v>47</v>
          </cell>
          <cell r="C2149" t="str">
            <v>53</v>
          </cell>
          <cell r="D2149" t="str">
            <v>71738</v>
          </cell>
          <cell r="E2149" t="str">
            <v>0</v>
          </cell>
          <cell r="H2149" t="str">
            <v>Junction City Elementary</v>
          </cell>
          <cell r="I2149" t="str">
            <v>ELEMENTARY</v>
          </cell>
          <cell r="J2149">
            <v>106407</v>
          </cell>
        </row>
        <row r="2150">
          <cell r="A2150">
            <v>947</v>
          </cell>
          <cell r="B2150">
            <v>47</v>
          </cell>
          <cell r="C2150" t="str">
            <v>53</v>
          </cell>
          <cell r="D2150" t="str">
            <v>71746</v>
          </cell>
          <cell r="E2150" t="str">
            <v>0</v>
          </cell>
          <cell r="H2150" t="str">
            <v>Lewiston Elementary</v>
          </cell>
          <cell r="I2150" t="str">
            <v>ELEMENTARY</v>
          </cell>
          <cell r="J2150">
            <v>11734</v>
          </cell>
        </row>
        <row r="2151">
          <cell r="A2151">
            <v>948</v>
          </cell>
          <cell r="B2151">
            <v>47</v>
          </cell>
          <cell r="C2151" t="str">
            <v>53</v>
          </cell>
          <cell r="D2151" t="str">
            <v>71761</v>
          </cell>
          <cell r="E2151" t="str">
            <v>0</v>
          </cell>
          <cell r="H2151" t="str">
            <v>Trinity Center Elementary</v>
          </cell>
          <cell r="I2151" t="str">
            <v>ELEMENTARY</v>
          </cell>
          <cell r="J2151">
            <v>33671</v>
          </cell>
        </row>
        <row r="2152">
          <cell r="A2152">
            <v>951</v>
          </cell>
          <cell r="B2152">
            <v>47</v>
          </cell>
          <cell r="C2152" t="str">
            <v>53</v>
          </cell>
          <cell r="D2152" t="str">
            <v>73833</v>
          </cell>
          <cell r="E2152" t="str">
            <v>0</v>
          </cell>
          <cell r="H2152" t="str">
            <v>Southern Trinity Joint Unified</v>
          </cell>
          <cell r="I2152" t="str">
            <v>UNIFIED</v>
          </cell>
          <cell r="J2152">
            <v>301096</v>
          </cell>
        </row>
        <row r="2153">
          <cell r="A2153">
            <v>952</v>
          </cell>
          <cell r="B2153">
            <v>47</v>
          </cell>
          <cell r="C2153" t="str">
            <v>53</v>
          </cell>
          <cell r="D2153" t="str">
            <v>75028</v>
          </cell>
          <cell r="E2153" t="str">
            <v>0</v>
          </cell>
          <cell r="H2153" t="str">
            <v>Mountain Valley Unified</v>
          </cell>
          <cell r="I2153" t="str">
            <v>UNIFIED</v>
          </cell>
          <cell r="J2153">
            <v>342056</v>
          </cell>
        </row>
        <row r="2154">
          <cell r="A2154">
            <v>11965</v>
          </cell>
          <cell r="B2154">
            <v>47</v>
          </cell>
          <cell r="C2154" t="str">
            <v>53</v>
          </cell>
          <cell r="D2154" t="str">
            <v>76513</v>
          </cell>
          <cell r="E2154" t="str">
            <v>0</v>
          </cell>
          <cell r="H2154" t="str">
            <v>Trinity Alps Unified</v>
          </cell>
          <cell r="I2154" t="str">
            <v>UNIFIED</v>
          </cell>
          <cell r="J2154">
            <v>1184815</v>
          </cell>
        </row>
        <row r="2155">
          <cell r="A2155">
            <v>55</v>
          </cell>
          <cell r="B2155">
            <v>47</v>
          </cell>
          <cell r="C2155" t="str">
            <v>54</v>
          </cell>
          <cell r="D2155" t="str">
            <v>10546</v>
          </cell>
          <cell r="E2155" t="str">
            <v>0</v>
          </cell>
          <cell r="H2155" t="str">
            <v>Tulare Co. Office of Education</v>
          </cell>
          <cell r="I2155" t="str">
            <v>CO OFFICE</v>
          </cell>
          <cell r="J2155">
            <v>2303050</v>
          </cell>
        </row>
        <row r="2156">
          <cell r="A2156">
            <v>12219</v>
          </cell>
          <cell r="B2156">
            <v>47</v>
          </cell>
          <cell r="C2156" t="str">
            <v>54</v>
          </cell>
          <cell r="D2156" t="str">
            <v>10546</v>
          </cell>
          <cell r="E2156" t="str">
            <v>119602</v>
          </cell>
          <cell r="F2156" t="str">
            <v>1076</v>
          </cell>
          <cell r="G2156" t="str">
            <v>L</v>
          </cell>
          <cell r="H2156" t="str">
            <v>University Preparatory High</v>
          </cell>
          <cell r="I2156" t="str">
            <v>CO OFFICE</v>
          </cell>
          <cell r="J2156">
            <v>402098</v>
          </cell>
        </row>
        <row r="2157">
          <cell r="A2157">
            <v>12592</v>
          </cell>
          <cell r="B2157">
            <v>47</v>
          </cell>
          <cell r="C2157" t="str">
            <v>54</v>
          </cell>
          <cell r="D2157" t="str">
            <v>10546</v>
          </cell>
          <cell r="E2157" t="str">
            <v>124057</v>
          </cell>
          <cell r="F2157" t="str">
            <v>1293</v>
          </cell>
          <cell r="G2157" t="str">
            <v>D</v>
          </cell>
          <cell r="H2157" t="str">
            <v>Valley Life Charter</v>
          </cell>
          <cell r="I2157" t="str">
            <v>UNIFIED</v>
          </cell>
          <cell r="J2157">
            <v>965980</v>
          </cell>
        </row>
        <row r="2158">
          <cell r="A2158">
            <v>12754</v>
          </cell>
          <cell r="B2158">
            <v>47</v>
          </cell>
          <cell r="C2158" t="str">
            <v>54</v>
          </cell>
          <cell r="D2158" t="str">
            <v>10546</v>
          </cell>
          <cell r="E2158" t="str">
            <v>125542</v>
          </cell>
          <cell r="F2158" t="str">
            <v>1382</v>
          </cell>
          <cell r="G2158" t="str">
            <v>D</v>
          </cell>
          <cell r="H2158" t="str">
            <v>Sycamore Valley Academy</v>
          </cell>
          <cell r="I2158" t="str">
            <v>UNIFIED</v>
          </cell>
          <cell r="J2158">
            <v>527555</v>
          </cell>
        </row>
        <row r="2159">
          <cell r="A2159">
            <v>14449</v>
          </cell>
          <cell r="B2159">
            <v>47</v>
          </cell>
          <cell r="C2159" t="str">
            <v>54</v>
          </cell>
          <cell r="D2159" t="str">
            <v>10546</v>
          </cell>
          <cell r="E2159" t="str">
            <v>135459</v>
          </cell>
          <cell r="F2159" t="str">
            <v>1860</v>
          </cell>
          <cell r="G2159" t="str">
            <v>D</v>
          </cell>
          <cell r="H2159" t="str">
            <v>Blue Oak Academy</v>
          </cell>
          <cell r="I2159" t="str">
            <v>UNIFIED</v>
          </cell>
          <cell r="J2159">
            <v>23912</v>
          </cell>
        </row>
        <row r="2160">
          <cell r="A2160">
            <v>1070</v>
          </cell>
          <cell r="B2160">
            <v>47</v>
          </cell>
          <cell r="C2160" t="str">
            <v>54</v>
          </cell>
          <cell r="D2160" t="str">
            <v>10546</v>
          </cell>
          <cell r="E2160" t="str">
            <v>5430327</v>
          </cell>
          <cell r="F2160" t="str">
            <v>0341</v>
          </cell>
          <cell r="G2160" t="str">
            <v>L</v>
          </cell>
          <cell r="H2160" t="str">
            <v>La Sierra High</v>
          </cell>
          <cell r="I2160" t="str">
            <v>CO OFFICE</v>
          </cell>
          <cell r="J2160">
            <v>377211</v>
          </cell>
        </row>
        <row r="2161">
          <cell r="A2161">
            <v>1071</v>
          </cell>
          <cell r="B2161">
            <v>47</v>
          </cell>
          <cell r="C2161" t="str">
            <v>54</v>
          </cell>
          <cell r="D2161" t="str">
            <v>10546</v>
          </cell>
          <cell r="E2161" t="str">
            <v>6119291</v>
          </cell>
          <cell r="F2161" t="str">
            <v>0395</v>
          </cell>
          <cell r="G2161" t="str">
            <v>D</v>
          </cell>
          <cell r="H2161" t="str">
            <v>Eleanor Roosevelt Community Learning Center</v>
          </cell>
          <cell r="I2161" t="str">
            <v>ELEMENTARY</v>
          </cell>
          <cell r="J2161">
            <v>392487</v>
          </cell>
        </row>
        <row r="2162">
          <cell r="A2162">
            <v>953</v>
          </cell>
          <cell r="B2162">
            <v>47</v>
          </cell>
          <cell r="C2162" t="str">
            <v>54</v>
          </cell>
          <cell r="D2162" t="str">
            <v>71795</v>
          </cell>
          <cell r="E2162" t="str">
            <v>0</v>
          </cell>
          <cell r="H2162" t="str">
            <v>Allensworth Elementary</v>
          </cell>
          <cell r="I2162" t="str">
            <v>ELEMENTARY</v>
          </cell>
          <cell r="J2162">
            <v>136143</v>
          </cell>
        </row>
        <row r="2163">
          <cell r="A2163">
            <v>954</v>
          </cell>
          <cell r="B2163">
            <v>47</v>
          </cell>
          <cell r="C2163" t="str">
            <v>54</v>
          </cell>
          <cell r="D2163" t="str">
            <v>71803</v>
          </cell>
          <cell r="E2163" t="str">
            <v>0</v>
          </cell>
          <cell r="H2163" t="str">
            <v>Alpaugh Unified</v>
          </cell>
          <cell r="I2163" t="str">
            <v>UNIFIED</v>
          </cell>
          <cell r="J2163">
            <v>602990</v>
          </cell>
        </row>
        <row r="2164">
          <cell r="A2164">
            <v>10294</v>
          </cell>
          <cell r="B2164">
            <v>47</v>
          </cell>
          <cell r="C2164" t="str">
            <v>54</v>
          </cell>
          <cell r="D2164" t="str">
            <v>71803</v>
          </cell>
          <cell r="E2164" t="str">
            <v>112458</v>
          </cell>
          <cell r="F2164" t="str">
            <v>0804</v>
          </cell>
          <cell r="G2164" t="str">
            <v>D</v>
          </cell>
          <cell r="H2164" t="str">
            <v>California Connections Academy@Central</v>
          </cell>
          <cell r="I2164" t="str">
            <v>UNIFIED</v>
          </cell>
          <cell r="J2164">
            <v>646886</v>
          </cell>
        </row>
        <row r="2165">
          <cell r="A2165">
            <v>955</v>
          </cell>
          <cell r="B2165">
            <v>47</v>
          </cell>
          <cell r="C2165" t="str">
            <v>54</v>
          </cell>
          <cell r="D2165" t="str">
            <v>71811</v>
          </cell>
          <cell r="E2165" t="str">
            <v>0</v>
          </cell>
          <cell r="H2165" t="str">
            <v>Alta Vista Elementary</v>
          </cell>
          <cell r="I2165" t="str">
            <v>ELEMENTARY</v>
          </cell>
          <cell r="J2165">
            <v>765514</v>
          </cell>
        </row>
        <row r="2166">
          <cell r="A2166">
            <v>956</v>
          </cell>
          <cell r="B2166">
            <v>47</v>
          </cell>
          <cell r="C2166" t="str">
            <v>54</v>
          </cell>
          <cell r="D2166" t="str">
            <v>71829</v>
          </cell>
          <cell r="E2166" t="str">
            <v>0</v>
          </cell>
          <cell r="H2166" t="str">
            <v>Buena Vista Elementary</v>
          </cell>
          <cell r="I2166" t="str">
            <v>ELEMENTARY</v>
          </cell>
          <cell r="J2166">
            <v>287482</v>
          </cell>
        </row>
        <row r="2167">
          <cell r="A2167">
            <v>957</v>
          </cell>
          <cell r="B2167">
            <v>47</v>
          </cell>
          <cell r="C2167" t="str">
            <v>54</v>
          </cell>
          <cell r="D2167" t="str">
            <v>71837</v>
          </cell>
          <cell r="E2167" t="str">
            <v>0</v>
          </cell>
          <cell r="H2167" t="str">
            <v>Burton Elementary</v>
          </cell>
          <cell r="I2167" t="str">
            <v>ELEMENTARY</v>
          </cell>
          <cell r="J2167">
            <v>3854034</v>
          </cell>
        </row>
        <row r="2168">
          <cell r="A2168">
            <v>10216</v>
          </cell>
          <cell r="B2168">
            <v>47</v>
          </cell>
          <cell r="C2168" t="str">
            <v>54</v>
          </cell>
          <cell r="D2168" t="str">
            <v>71837</v>
          </cell>
          <cell r="E2168" t="str">
            <v>109009</v>
          </cell>
          <cell r="F2168" t="str">
            <v>0690</v>
          </cell>
          <cell r="G2168" t="str">
            <v>L</v>
          </cell>
          <cell r="H2168" t="str">
            <v>Summit Charter Academy</v>
          </cell>
          <cell r="I2168" t="str">
            <v>ELEMENTARY</v>
          </cell>
          <cell r="J2168">
            <v>2909179</v>
          </cell>
        </row>
        <row r="2169">
          <cell r="A2169">
            <v>12403</v>
          </cell>
          <cell r="B2169">
            <v>47</v>
          </cell>
          <cell r="C2169" t="str">
            <v>54</v>
          </cell>
          <cell r="D2169" t="str">
            <v>71837</v>
          </cell>
          <cell r="E2169" t="str">
            <v>122705</v>
          </cell>
          <cell r="F2169" t="str">
            <v>1228</v>
          </cell>
          <cell r="G2169" t="str">
            <v>L</v>
          </cell>
          <cell r="H2169" t="str">
            <v>Burton Horizon Academy</v>
          </cell>
          <cell r="I2169" t="str">
            <v>ELEMENTARY</v>
          </cell>
          <cell r="J2169">
            <v>0</v>
          </cell>
        </row>
        <row r="2170">
          <cell r="A2170">
            <v>959</v>
          </cell>
          <cell r="B2170">
            <v>47</v>
          </cell>
          <cell r="C2170" t="str">
            <v>54</v>
          </cell>
          <cell r="D2170" t="str">
            <v>71852</v>
          </cell>
          <cell r="E2170" t="str">
            <v>0</v>
          </cell>
          <cell r="H2170" t="str">
            <v>Columbine Elementary</v>
          </cell>
          <cell r="I2170" t="str">
            <v>ELEMENTARY</v>
          </cell>
          <cell r="J2170">
            <v>290902</v>
          </cell>
        </row>
        <row r="2171">
          <cell r="A2171">
            <v>960</v>
          </cell>
          <cell r="B2171">
            <v>47</v>
          </cell>
          <cell r="C2171" t="str">
            <v>54</v>
          </cell>
          <cell r="D2171" t="str">
            <v>71860</v>
          </cell>
          <cell r="E2171" t="str">
            <v>0</v>
          </cell>
          <cell r="H2171" t="str">
            <v>Cutler-Orosi Joint Unified</v>
          </cell>
          <cell r="I2171" t="str">
            <v>UNIFIED</v>
          </cell>
          <cell r="J2171">
            <v>6009205</v>
          </cell>
        </row>
        <row r="2172">
          <cell r="A2172">
            <v>961</v>
          </cell>
          <cell r="B2172">
            <v>47</v>
          </cell>
          <cell r="C2172" t="str">
            <v>54</v>
          </cell>
          <cell r="D2172" t="str">
            <v>71894</v>
          </cell>
          <cell r="E2172" t="str">
            <v>0</v>
          </cell>
          <cell r="H2172" t="str">
            <v>Ducor Union Elementary</v>
          </cell>
          <cell r="I2172" t="str">
            <v>ELEMENTARY</v>
          </cell>
          <cell r="J2172">
            <v>238225</v>
          </cell>
        </row>
        <row r="2173">
          <cell r="A2173">
            <v>962</v>
          </cell>
          <cell r="B2173">
            <v>47</v>
          </cell>
          <cell r="C2173" t="str">
            <v>54</v>
          </cell>
          <cell r="D2173" t="str">
            <v>71902</v>
          </cell>
          <cell r="E2173" t="str">
            <v>0</v>
          </cell>
          <cell r="H2173" t="str">
            <v>Earlimart Elementary</v>
          </cell>
          <cell r="I2173" t="str">
            <v>ELEMENTARY</v>
          </cell>
          <cell r="J2173">
            <v>2645476</v>
          </cell>
        </row>
        <row r="2174">
          <cell r="A2174">
            <v>965</v>
          </cell>
          <cell r="B2174">
            <v>47</v>
          </cell>
          <cell r="C2174" t="str">
            <v>54</v>
          </cell>
          <cell r="D2174" t="str">
            <v>71944</v>
          </cell>
          <cell r="E2174" t="str">
            <v>0</v>
          </cell>
          <cell r="H2174" t="str">
            <v>Hope Elementary</v>
          </cell>
          <cell r="I2174" t="str">
            <v>ELEMENTARY</v>
          </cell>
          <cell r="J2174">
            <v>350902</v>
          </cell>
        </row>
        <row r="2175">
          <cell r="A2175">
            <v>966</v>
          </cell>
          <cell r="B2175">
            <v>47</v>
          </cell>
          <cell r="C2175" t="str">
            <v>54</v>
          </cell>
          <cell r="D2175" t="str">
            <v>71951</v>
          </cell>
          <cell r="E2175" t="str">
            <v>0</v>
          </cell>
          <cell r="H2175" t="str">
            <v>Hot Springs Elementary</v>
          </cell>
          <cell r="I2175" t="str">
            <v>ELEMENTARY</v>
          </cell>
          <cell r="J2175">
            <v>16873</v>
          </cell>
        </row>
        <row r="2176">
          <cell r="A2176">
            <v>967</v>
          </cell>
          <cell r="B2176">
            <v>47</v>
          </cell>
          <cell r="C2176" t="str">
            <v>54</v>
          </cell>
          <cell r="D2176" t="str">
            <v>71969</v>
          </cell>
          <cell r="E2176" t="str">
            <v>0</v>
          </cell>
          <cell r="H2176" t="str">
            <v>Kings River Union Elementary</v>
          </cell>
          <cell r="I2176" t="str">
            <v>ELEMENTARY</v>
          </cell>
          <cell r="J2176">
            <v>633358</v>
          </cell>
        </row>
        <row r="2177">
          <cell r="A2177">
            <v>968</v>
          </cell>
          <cell r="B2177">
            <v>47</v>
          </cell>
          <cell r="C2177" t="str">
            <v>54</v>
          </cell>
          <cell r="D2177" t="str">
            <v>71985</v>
          </cell>
          <cell r="E2177" t="str">
            <v>0</v>
          </cell>
          <cell r="H2177" t="str">
            <v>Liberty Elementary</v>
          </cell>
          <cell r="I2177" t="str">
            <v>ELEMENTARY</v>
          </cell>
          <cell r="J2177">
            <v>868257</v>
          </cell>
        </row>
        <row r="2178">
          <cell r="A2178">
            <v>969</v>
          </cell>
          <cell r="B2178">
            <v>47</v>
          </cell>
          <cell r="C2178" t="str">
            <v>54</v>
          </cell>
          <cell r="D2178" t="str">
            <v>71993</v>
          </cell>
          <cell r="E2178" t="str">
            <v>0</v>
          </cell>
          <cell r="H2178" t="str">
            <v>Lindsay Unified</v>
          </cell>
          <cell r="I2178" t="str">
            <v>UNIFIED</v>
          </cell>
          <cell r="J2178">
            <v>5963368</v>
          </cell>
        </row>
        <row r="2179">
          <cell r="A2179">
            <v>12620</v>
          </cell>
          <cell r="B2179">
            <v>47</v>
          </cell>
          <cell r="C2179" t="str">
            <v>54</v>
          </cell>
          <cell r="D2179" t="str">
            <v>71993</v>
          </cell>
          <cell r="E2179" t="str">
            <v>124776</v>
          </cell>
          <cell r="F2179" t="str">
            <v>1329</v>
          </cell>
          <cell r="G2179" t="str">
            <v>L</v>
          </cell>
          <cell r="H2179" t="str">
            <v>Loma Vista Charter</v>
          </cell>
          <cell r="I2179" t="str">
            <v>UNIFIED</v>
          </cell>
          <cell r="J2179">
            <v>40795</v>
          </cell>
        </row>
        <row r="2180">
          <cell r="A2180">
            <v>970</v>
          </cell>
          <cell r="B2180">
            <v>47</v>
          </cell>
          <cell r="C2180" t="str">
            <v>54</v>
          </cell>
          <cell r="D2180" t="str">
            <v>72009</v>
          </cell>
          <cell r="E2180" t="str">
            <v>0</v>
          </cell>
          <cell r="H2180" t="str">
            <v>Monson-Sultana Joint Union Elementary</v>
          </cell>
          <cell r="I2180" t="str">
            <v>ELEMENTARY</v>
          </cell>
          <cell r="J2180">
            <v>660485</v>
          </cell>
        </row>
        <row r="2181">
          <cell r="A2181">
            <v>971</v>
          </cell>
          <cell r="B2181">
            <v>47</v>
          </cell>
          <cell r="C2181" t="str">
            <v>54</v>
          </cell>
          <cell r="D2181" t="str">
            <v>72017</v>
          </cell>
          <cell r="E2181" t="str">
            <v>0</v>
          </cell>
          <cell r="H2181" t="str">
            <v>Oak Valley Union Elementary</v>
          </cell>
          <cell r="I2181" t="str">
            <v>ELEMENTARY</v>
          </cell>
          <cell r="J2181">
            <v>776196</v>
          </cell>
        </row>
        <row r="2182">
          <cell r="A2182">
            <v>972</v>
          </cell>
          <cell r="B2182">
            <v>47</v>
          </cell>
          <cell r="C2182" t="str">
            <v>54</v>
          </cell>
          <cell r="D2182" t="str">
            <v>72025</v>
          </cell>
          <cell r="E2182" t="str">
            <v>0</v>
          </cell>
          <cell r="H2182" t="str">
            <v>Outside Creek Elementary</v>
          </cell>
          <cell r="I2182" t="str">
            <v>ELEMENTARY</v>
          </cell>
          <cell r="J2182">
            <v>153942</v>
          </cell>
        </row>
        <row r="2183">
          <cell r="A2183">
            <v>973</v>
          </cell>
          <cell r="B2183">
            <v>47</v>
          </cell>
          <cell r="C2183" t="str">
            <v>54</v>
          </cell>
          <cell r="D2183" t="str">
            <v>72033</v>
          </cell>
          <cell r="E2183" t="str">
            <v>0</v>
          </cell>
          <cell r="H2183" t="str">
            <v>Palo Verde Union Elementary</v>
          </cell>
          <cell r="I2183" t="str">
            <v>ELEMENTARY</v>
          </cell>
          <cell r="J2183">
            <v>768366</v>
          </cell>
        </row>
        <row r="2184">
          <cell r="A2184">
            <v>974</v>
          </cell>
          <cell r="B2184">
            <v>47</v>
          </cell>
          <cell r="C2184" t="str">
            <v>54</v>
          </cell>
          <cell r="D2184" t="str">
            <v>72041</v>
          </cell>
          <cell r="E2184" t="str">
            <v>0</v>
          </cell>
          <cell r="H2184" t="str">
            <v>Pixley Union Elementary</v>
          </cell>
          <cell r="I2184" t="str">
            <v>ELEMENTARY</v>
          </cell>
          <cell r="J2184">
            <v>1536067</v>
          </cell>
        </row>
        <row r="2185">
          <cell r="A2185">
            <v>975</v>
          </cell>
          <cell r="B2185">
            <v>47</v>
          </cell>
          <cell r="C2185" t="str">
            <v>54</v>
          </cell>
          <cell r="D2185" t="str">
            <v>72058</v>
          </cell>
          <cell r="E2185" t="str">
            <v>0</v>
          </cell>
          <cell r="H2185" t="str">
            <v>Pleasant View Elementary</v>
          </cell>
          <cell r="I2185" t="str">
            <v>ELEMENTARY</v>
          </cell>
          <cell r="J2185">
            <v>663567</v>
          </cell>
        </row>
        <row r="2186">
          <cell r="A2186">
            <v>976</v>
          </cell>
          <cell r="B2186">
            <v>47</v>
          </cell>
          <cell r="C2186" t="str">
            <v>54</v>
          </cell>
          <cell r="D2186" t="str">
            <v>72082</v>
          </cell>
          <cell r="E2186" t="str">
            <v>0</v>
          </cell>
          <cell r="H2186" t="str">
            <v>Richgrove Elementary</v>
          </cell>
          <cell r="I2186" t="str">
            <v>ELEMENTARY</v>
          </cell>
          <cell r="J2186">
            <v>878348</v>
          </cell>
        </row>
        <row r="2187">
          <cell r="A2187">
            <v>977</v>
          </cell>
          <cell r="B2187">
            <v>47</v>
          </cell>
          <cell r="C2187" t="str">
            <v>54</v>
          </cell>
          <cell r="D2187" t="str">
            <v>72090</v>
          </cell>
          <cell r="E2187" t="str">
            <v>0</v>
          </cell>
          <cell r="H2187" t="str">
            <v>Rockford Elementary</v>
          </cell>
          <cell r="I2187" t="str">
            <v>ELEMENTARY</v>
          </cell>
          <cell r="J2187">
            <v>491578</v>
          </cell>
        </row>
        <row r="2188">
          <cell r="A2188">
            <v>978</v>
          </cell>
          <cell r="B2188">
            <v>47</v>
          </cell>
          <cell r="C2188" t="str">
            <v>54</v>
          </cell>
          <cell r="D2188" t="str">
            <v>72108</v>
          </cell>
          <cell r="E2188" t="str">
            <v>0</v>
          </cell>
          <cell r="H2188" t="str">
            <v>Saucelito Elementary</v>
          </cell>
          <cell r="I2188" t="str">
            <v>ELEMENTARY</v>
          </cell>
          <cell r="J2188">
            <v>134671</v>
          </cell>
        </row>
        <row r="2189">
          <cell r="A2189">
            <v>979</v>
          </cell>
          <cell r="B2189">
            <v>47</v>
          </cell>
          <cell r="C2189" t="str">
            <v>54</v>
          </cell>
          <cell r="D2189" t="str">
            <v>72116</v>
          </cell>
          <cell r="E2189" t="str">
            <v>0</v>
          </cell>
          <cell r="H2189" t="str">
            <v>Sequoia Union Elementary</v>
          </cell>
          <cell r="I2189" t="str">
            <v>ELEMENTARY</v>
          </cell>
          <cell r="J2189">
            <v>56153</v>
          </cell>
        </row>
        <row r="2190">
          <cell r="A2190">
            <v>9062</v>
          </cell>
          <cell r="B2190">
            <v>47</v>
          </cell>
          <cell r="C2190" t="str">
            <v>54</v>
          </cell>
          <cell r="D2190" t="str">
            <v>72116</v>
          </cell>
          <cell r="E2190" t="str">
            <v>6054340</v>
          </cell>
          <cell r="F2190" t="str">
            <v>1829</v>
          </cell>
          <cell r="G2190" t="str">
            <v>L</v>
          </cell>
          <cell r="H2190" t="str">
            <v>Sequoia Union Elementary Charter</v>
          </cell>
          <cell r="I2190" t="str">
            <v>ELEMENTARY</v>
          </cell>
          <cell r="J2190">
            <v>56026</v>
          </cell>
        </row>
        <row r="2191">
          <cell r="A2191">
            <v>980</v>
          </cell>
          <cell r="B2191">
            <v>47</v>
          </cell>
          <cell r="C2191" t="str">
            <v>54</v>
          </cell>
          <cell r="D2191" t="str">
            <v>72132</v>
          </cell>
          <cell r="E2191" t="str">
            <v>0</v>
          </cell>
          <cell r="H2191" t="str">
            <v>Springville Union Elementary</v>
          </cell>
          <cell r="I2191" t="str">
            <v>ELEMENTARY</v>
          </cell>
          <cell r="J2191">
            <v>449970</v>
          </cell>
        </row>
        <row r="2192">
          <cell r="A2192">
            <v>981</v>
          </cell>
          <cell r="B2192">
            <v>47</v>
          </cell>
          <cell r="C2192" t="str">
            <v>54</v>
          </cell>
          <cell r="D2192" t="str">
            <v>72140</v>
          </cell>
          <cell r="E2192" t="str">
            <v>0</v>
          </cell>
          <cell r="H2192" t="str">
            <v>Stone Corral Elementary</v>
          </cell>
          <cell r="I2192" t="str">
            <v>ELEMENTARY</v>
          </cell>
          <cell r="J2192">
            <v>205087</v>
          </cell>
        </row>
        <row r="2193">
          <cell r="A2193">
            <v>12423</v>
          </cell>
          <cell r="B2193">
            <v>47</v>
          </cell>
          <cell r="C2193" t="str">
            <v>54</v>
          </cell>
          <cell r="D2193" t="str">
            <v>72140</v>
          </cell>
          <cell r="E2193" t="str">
            <v>123273</v>
          </cell>
          <cell r="F2193" t="str">
            <v>1269</v>
          </cell>
          <cell r="G2193" t="str">
            <v>D</v>
          </cell>
          <cell r="H2193" t="str">
            <v>Crescent Valley Public Charter</v>
          </cell>
          <cell r="I2193" t="str">
            <v>ELEMENTARY</v>
          </cell>
          <cell r="J2193">
            <v>0</v>
          </cell>
        </row>
        <row r="2194">
          <cell r="A2194">
            <v>14492</v>
          </cell>
          <cell r="B2194">
            <v>47</v>
          </cell>
          <cell r="C2194" t="str">
            <v>54</v>
          </cell>
          <cell r="D2194" t="str">
            <v>72140</v>
          </cell>
          <cell r="E2194" t="str">
            <v>136507</v>
          </cell>
          <cell r="F2194" t="str">
            <v>1894</v>
          </cell>
          <cell r="G2194" t="str">
            <v>D</v>
          </cell>
          <cell r="H2194" t="str">
            <v>Crescent Valley Public Charter II</v>
          </cell>
          <cell r="I2194" t="str">
            <v>ELEMENTARY</v>
          </cell>
          <cell r="J2194">
            <v>81912</v>
          </cell>
        </row>
        <row r="2195">
          <cell r="A2195">
            <v>982</v>
          </cell>
          <cell r="B2195">
            <v>47</v>
          </cell>
          <cell r="C2195" t="str">
            <v>54</v>
          </cell>
          <cell r="D2195" t="str">
            <v>72157</v>
          </cell>
          <cell r="E2195" t="str">
            <v>0</v>
          </cell>
          <cell r="H2195" t="str">
            <v>Strathmore Union Elementary</v>
          </cell>
          <cell r="I2195" t="str">
            <v>ELEMENTARY</v>
          </cell>
          <cell r="J2195">
            <v>1091571</v>
          </cell>
        </row>
        <row r="2196">
          <cell r="A2196">
            <v>984</v>
          </cell>
          <cell r="B2196">
            <v>47</v>
          </cell>
          <cell r="C2196" t="str">
            <v>54</v>
          </cell>
          <cell r="D2196" t="str">
            <v>72173</v>
          </cell>
          <cell r="E2196" t="str">
            <v>0</v>
          </cell>
          <cell r="H2196" t="str">
            <v>Sundale Union Elementary</v>
          </cell>
          <cell r="I2196" t="str">
            <v>ELEMENTARY</v>
          </cell>
          <cell r="J2196">
            <v>1140305</v>
          </cell>
        </row>
        <row r="2197">
          <cell r="A2197">
            <v>985</v>
          </cell>
          <cell r="B2197">
            <v>47</v>
          </cell>
          <cell r="C2197" t="str">
            <v>54</v>
          </cell>
          <cell r="D2197" t="str">
            <v>72181</v>
          </cell>
          <cell r="E2197" t="str">
            <v>0</v>
          </cell>
          <cell r="H2197" t="str">
            <v>Sunnyside Union Elementary</v>
          </cell>
          <cell r="I2197" t="str">
            <v>ELEMENTARY</v>
          </cell>
          <cell r="J2197">
            <v>489467</v>
          </cell>
        </row>
        <row r="2198">
          <cell r="A2198">
            <v>986</v>
          </cell>
          <cell r="B2198">
            <v>47</v>
          </cell>
          <cell r="C2198" t="str">
            <v>54</v>
          </cell>
          <cell r="D2198" t="str">
            <v>72199</v>
          </cell>
          <cell r="E2198" t="str">
            <v>0</v>
          </cell>
          <cell r="H2198" t="str">
            <v>Terra Bella Union Elementary</v>
          </cell>
          <cell r="I2198" t="str">
            <v>ELEMENTARY</v>
          </cell>
          <cell r="J2198">
            <v>1256756</v>
          </cell>
        </row>
        <row r="2199">
          <cell r="A2199">
            <v>987</v>
          </cell>
          <cell r="B2199">
            <v>47</v>
          </cell>
          <cell r="C2199" t="str">
            <v>54</v>
          </cell>
          <cell r="D2199" t="str">
            <v>72207</v>
          </cell>
          <cell r="E2199" t="str">
            <v>0</v>
          </cell>
          <cell r="H2199" t="str">
            <v>Three Rivers Union Elementary</v>
          </cell>
          <cell r="I2199" t="str">
            <v>ELEMENTARY</v>
          </cell>
          <cell r="J2199">
            <v>27650</v>
          </cell>
        </row>
        <row r="2200">
          <cell r="A2200">
            <v>988</v>
          </cell>
          <cell r="B2200">
            <v>47</v>
          </cell>
          <cell r="C2200" t="str">
            <v>54</v>
          </cell>
          <cell r="D2200" t="str">
            <v>72215</v>
          </cell>
          <cell r="E2200" t="str">
            <v>0</v>
          </cell>
          <cell r="H2200" t="str">
            <v>Tipton Elementary</v>
          </cell>
          <cell r="I2200" t="str">
            <v>ELEMENTARY</v>
          </cell>
          <cell r="J2200">
            <v>788219</v>
          </cell>
        </row>
        <row r="2201">
          <cell r="A2201">
            <v>989</v>
          </cell>
          <cell r="B2201">
            <v>47</v>
          </cell>
          <cell r="C2201" t="str">
            <v>54</v>
          </cell>
          <cell r="D2201" t="str">
            <v>72223</v>
          </cell>
          <cell r="E2201" t="str">
            <v>0</v>
          </cell>
          <cell r="H2201" t="str">
            <v>Traver Joint Elementary</v>
          </cell>
          <cell r="I2201" t="str">
            <v>ELEMENTARY</v>
          </cell>
          <cell r="J2201">
            <v>297159</v>
          </cell>
        </row>
        <row r="2202">
          <cell r="A2202">
            <v>990</v>
          </cell>
          <cell r="B2202">
            <v>47</v>
          </cell>
          <cell r="C2202" t="str">
            <v>54</v>
          </cell>
          <cell r="D2202" t="str">
            <v>72231</v>
          </cell>
          <cell r="E2202" t="str">
            <v>0</v>
          </cell>
          <cell r="H2202" t="str">
            <v>Tulare City</v>
          </cell>
          <cell r="I2202" t="str">
            <v>ELEMENTARY</v>
          </cell>
          <cell r="J2202">
            <v>13293439</v>
          </cell>
        </row>
        <row r="2203">
          <cell r="A2203">
            <v>991</v>
          </cell>
          <cell r="B2203">
            <v>47</v>
          </cell>
          <cell r="C2203" t="str">
            <v>54</v>
          </cell>
          <cell r="D2203" t="str">
            <v>72249</v>
          </cell>
          <cell r="E2203" t="str">
            <v>0</v>
          </cell>
          <cell r="H2203" t="str">
            <v>Tulare Joint Union High</v>
          </cell>
          <cell r="I2203" t="str">
            <v>HIGH</v>
          </cell>
          <cell r="J2203">
            <v>9084548</v>
          </cell>
        </row>
        <row r="2204">
          <cell r="A2204">
            <v>14100</v>
          </cell>
          <cell r="B2204">
            <v>47</v>
          </cell>
          <cell r="C2204" t="str">
            <v>54</v>
          </cell>
          <cell r="D2204" t="str">
            <v>72249</v>
          </cell>
          <cell r="E2204" t="str">
            <v>130708</v>
          </cell>
          <cell r="F2204" t="str">
            <v>1664</v>
          </cell>
          <cell r="G2204" t="str">
            <v>L</v>
          </cell>
          <cell r="H2204" t="str">
            <v>Sierra Vista Charter high</v>
          </cell>
          <cell r="I2204" t="str">
            <v>HIGH</v>
          </cell>
          <cell r="J2204">
            <v>16740</v>
          </cell>
        </row>
        <row r="2205">
          <cell r="A2205">
            <v>14351</v>
          </cell>
          <cell r="B2205">
            <v>47</v>
          </cell>
          <cell r="C2205" t="str">
            <v>54</v>
          </cell>
          <cell r="D2205" t="str">
            <v>72249</v>
          </cell>
          <cell r="E2205" t="str">
            <v>133793</v>
          </cell>
          <cell r="F2205" t="str">
            <v>1781</v>
          </cell>
          <cell r="G2205" t="str">
            <v>L</v>
          </cell>
          <cell r="H2205" t="str">
            <v>Accelerated Charter High</v>
          </cell>
          <cell r="I2205" t="str">
            <v>HIGH</v>
          </cell>
          <cell r="J2205">
            <v>25740</v>
          </cell>
        </row>
        <row r="2206">
          <cell r="A2206">
            <v>992</v>
          </cell>
          <cell r="B2206">
            <v>47</v>
          </cell>
          <cell r="C2206" t="str">
            <v>54</v>
          </cell>
          <cell r="D2206" t="str">
            <v>72256</v>
          </cell>
          <cell r="E2206" t="str">
            <v>0</v>
          </cell>
          <cell r="H2206" t="str">
            <v>Visalia Unified</v>
          </cell>
          <cell r="I2206" t="str">
            <v>UNIFIED</v>
          </cell>
          <cell r="J2206">
            <v>39638786</v>
          </cell>
        </row>
        <row r="2207">
          <cell r="A2207">
            <v>10183</v>
          </cell>
          <cell r="B2207">
            <v>47</v>
          </cell>
          <cell r="C2207" t="str">
            <v>54</v>
          </cell>
          <cell r="D2207" t="str">
            <v>72256</v>
          </cell>
          <cell r="E2207" t="str">
            <v>109751</v>
          </cell>
          <cell r="F2207" t="str">
            <v>0720</v>
          </cell>
          <cell r="G2207" t="str">
            <v>L</v>
          </cell>
          <cell r="H2207" t="str">
            <v>Visalia Charter Independent Study</v>
          </cell>
          <cell r="I2207" t="str">
            <v>UNIFIED</v>
          </cell>
          <cell r="J2207">
            <v>913992</v>
          </cell>
        </row>
        <row r="2208">
          <cell r="A2208">
            <v>12424</v>
          </cell>
          <cell r="B2208">
            <v>47</v>
          </cell>
          <cell r="C2208" t="str">
            <v>54</v>
          </cell>
          <cell r="D2208" t="str">
            <v>72256</v>
          </cell>
          <cell r="E2208" t="str">
            <v>120659</v>
          </cell>
          <cell r="F2208" t="str">
            <v>1128</v>
          </cell>
          <cell r="G2208" t="str">
            <v>L</v>
          </cell>
          <cell r="H2208" t="str">
            <v>Visalia Technical Early College</v>
          </cell>
          <cell r="I2208" t="str">
            <v>UNIFIED</v>
          </cell>
          <cell r="J2208">
            <v>429140</v>
          </cell>
        </row>
        <row r="2209">
          <cell r="A2209">
            <v>14473</v>
          </cell>
          <cell r="B2209">
            <v>47</v>
          </cell>
          <cell r="C2209" t="str">
            <v>54</v>
          </cell>
          <cell r="D2209" t="str">
            <v>72256</v>
          </cell>
          <cell r="E2209" t="str">
            <v>135863</v>
          </cell>
          <cell r="F2209" t="str">
            <v>1870</v>
          </cell>
          <cell r="G2209" t="str">
            <v>L</v>
          </cell>
          <cell r="H2209" t="str">
            <v>Global Learning Charter School</v>
          </cell>
          <cell r="I2209" t="str">
            <v>UNIFIED</v>
          </cell>
          <cell r="J2209">
            <v>69394</v>
          </cell>
        </row>
        <row r="2210">
          <cell r="A2210">
            <v>1454</v>
          </cell>
          <cell r="B2210">
            <v>47</v>
          </cell>
          <cell r="C2210" t="str">
            <v>54</v>
          </cell>
          <cell r="D2210" t="str">
            <v>72256</v>
          </cell>
          <cell r="E2210" t="str">
            <v>5430269</v>
          </cell>
          <cell r="F2210" t="str">
            <v>0251</v>
          </cell>
          <cell r="G2210" t="str">
            <v>L</v>
          </cell>
          <cell r="H2210" t="str">
            <v>Charter Alternatives Academy</v>
          </cell>
          <cell r="I2210" t="str">
            <v>UNIFIED</v>
          </cell>
          <cell r="J2210">
            <v>72399</v>
          </cell>
        </row>
        <row r="2211">
          <cell r="A2211">
            <v>1455</v>
          </cell>
          <cell r="B2211">
            <v>47</v>
          </cell>
          <cell r="C2211" t="str">
            <v>54</v>
          </cell>
          <cell r="D2211" t="str">
            <v>72256</v>
          </cell>
          <cell r="E2211" t="str">
            <v>6116909</v>
          </cell>
          <cell r="F2211" t="str">
            <v>0250</v>
          </cell>
          <cell r="G2211" t="str">
            <v>L</v>
          </cell>
          <cell r="H2211" t="str">
            <v>Charter Home School Academy</v>
          </cell>
          <cell r="I2211" t="str">
            <v>UNIFIED</v>
          </cell>
          <cell r="J2211">
            <v>150869</v>
          </cell>
        </row>
        <row r="2212">
          <cell r="A2212">
            <v>993</v>
          </cell>
          <cell r="B2212">
            <v>47</v>
          </cell>
          <cell r="C2212" t="str">
            <v>54</v>
          </cell>
          <cell r="D2212" t="str">
            <v>72264</v>
          </cell>
          <cell r="E2212" t="str">
            <v>0</v>
          </cell>
          <cell r="H2212" t="str">
            <v>Waukena Joint Union Elementary</v>
          </cell>
          <cell r="I2212" t="str">
            <v>ELEMENTARY</v>
          </cell>
          <cell r="J2212">
            <v>317836</v>
          </cell>
        </row>
        <row r="2213">
          <cell r="A2213">
            <v>996</v>
          </cell>
          <cell r="B2213">
            <v>47</v>
          </cell>
          <cell r="C2213" t="str">
            <v>54</v>
          </cell>
          <cell r="D2213" t="str">
            <v>72298</v>
          </cell>
          <cell r="E2213" t="str">
            <v>0</v>
          </cell>
          <cell r="H2213" t="str">
            <v>Woodville Union Elementary</v>
          </cell>
          <cell r="I2213" t="str">
            <v>ELEMENTARY</v>
          </cell>
          <cell r="J2213">
            <v>591490</v>
          </cell>
        </row>
        <row r="2214">
          <cell r="A2214">
            <v>997</v>
          </cell>
          <cell r="B2214">
            <v>47</v>
          </cell>
          <cell r="C2214" t="str">
            <v>54</v>
          </cell>
          <cell r="D2214" t="str">
            <v>75325</v>
          </cell>
          <cell r="E2214" t="str">
            <v>0</v>
          </cell>
          <cell r="H2214" t="str">
            <v>Farmersville Unified</v>
          </cell>
          <cell r="I2214" t="str">
            <v>UNIFIED</v>
          </cell>
          <cell r="J2214">
            <v>3764241</v>
          </cell>
        </row>
        <row r="2215">
          <cell r="A2215">
            <v>998</v>
          </cell>
          <cell r="B2215">
            <v>47</v>
          </cell>
          <cell r="C2215" t="str">
            <v>54</v>
          </cell>
          <cell r="D2215" t="str">
            <v>75523</v>
          </cell>
          <cell r="E2215" t="str">
            <v>0</v>
          </cell>
          <cell r="H2215" t="str">
            <v>Porterville Unified</v>
          </cell>
          <cell r="I2215" t="str">
            <v>UNIFIED</v>
          </cell>
          <cell r="J2215">
            <v>20860844</v>
          </cell>
        </row>
        <row r="2216">
          <cell r="A2216">
            <v>11430</v>
          </cell>
          <cell r="B2216">
            <v>47</v>
          </cell>
          <cell r="C2216" t="str">
            <v>54</v>
          </cell>
          <cell r="D2216" t="str">
            <v>75523</v>
          </cell>
          <cell r="E2216" t="str">
            <v>114348</v>
          </cell>
          <cell r="F2216" t="str">
            <v>0867</v>
          </cell>
          <cell r="G2216" t="str">
            <v>L</v>
          </cell>
          <cell r="H2216" t="str">
            <v>Butterfield Charter High</v>
          </cell>
          <cell r="I2216" t="str">
            <v>UNIFIED</v>
          </cell>
          <cell r="J2216">
            <v>446681</v>
          </cell>
        </row>
        <row r="2217">
          <cell r="A2217">
            <v>12027</v>
          </cell>
          <cell r="B2217">
            <v>47</v>
          </cell>
          <cell r="C2217" t="str">
            <v>54</v>
          </cell>
          <cell r="D2217" t="str">
            <v>75523</v>
          </cell>
          <cell r="E2217" t="str">
            <v>116590</v>
          </cell>
          <cell r="F2217" t="str">
            <v>0970</v>
          </cell>
          <cell r="G2217" t="str">
            <v>L</v>
          </cell>
          <cell r="H2217" t="str">
            <v>Harmony Magnet Academy</v>
          </cell>
          <cell r="I2217" t="str">
            <v>UNIFIED</v>
          </cell>
          <cell r="J2217">
            <v>917568</v>
          </cell>
        </row>
        <row r="2218">
          <cell r="A2218">
            <v>999</v>
          </cell>
          <cell r="B2218">
            <v>47</v>
          </cell>
          <cell r="C2218" t="str">
            <v>54</v>
          </cell>
          <cell r="D2218" t="str">
            <v>75531</v>
          </cell>
          <cell r="E2218" t="str">
            <v>0</v>
          </cell>
          <cell r="H2218" t="str">
            <v>Dinuba Unified</v>
          </cell>
          <cell r="I2218" t="str">
            <v>UNIFIED</v>
          </cell>
          <cell r="J2218">
            <v>9838100</v>
          </cell>
        </row>
        <row r="2219">
          <cell r="A2219">
            <v>12761</v>
          </cell>
          <cell r="B2219">
            <v>47</v>
          </cell>
          <cell r="C2219" t="str">
            <v>54</v>
          </cell>
          <cell r="D2219" t="str">
            <v>76794</v>
          </cell>
          <cell r="E2219" t="str">
            <v>0</v>
          </cell>
          <cell r="H2219" t="str">
            <v>Woodlake Unified</v>
          </cell>
          <cell r="I2219" t="str">
            <v>UNIFIED</v>
          </cell>
          <cell r="J2219">
            <v>3363693</v>
          </cell>
        </row>
        <row r="2220">
          <cell r="A2220">
            <v>13952</v>
          </cell>
          <cell r="B2220">
            <v>47</v>
          </cell>
          <cell r="C2220" t="str">
            <v>54</v>
          </cell>
          <cell r="D2220" t="str">
            <v>76836</v>
          </cell>
          <cell r="E2220" t="str">
            <v>0</v>
          </cell>
          <cell r="H2220" t="str">
            <v>Exeter Unified</v>
          </cell>
          <cell r="I2220" t="str">
            <v>UNIFIED</v>
          </cell>
          <cell r="J2220">
            <v>4448036</v>
          </cell>
        </row>
        <row r="2221">
          <cell r="A2221">
            <v>56</v>
          </cell>
          <cell r="B2221">
            <v>47</v>
          </cell>
          <cell r="C2221" t="str">
            <v>55</v>
          </cell>
          <cell r="D2221" t="str">
            <v>10553</v>
          </cell>
          <cell r="E2221" t="str">
            <v>0</v>
          </cell>
          <cell r="H2221" t="str">
            <v>Tuolumne County Superintendent of Schools</v>
          </cell>
          <cell r="I2221" t="str">
            <v>CO OFFICE</v>
          </cell>
          <cell r="J2221">
            <v>299166</v>
          </cell>
        </row>
        <row r="2222">
          <cell r="A2222">
            <v>14101</v>
          </cell>
          <cell r="B2222">
            <v>47</v>
          </cell>
          <cell r="C2222" t="str">
            <v>55</v>
          </cell>
          <cell r="D2222" t="str">
            <v>10553</v>
          </cell>
          <cell r="E2222" t="str">
            <v>129346</v>
          </cell>
          <cell r="F2222" t="str">
            <v>1619</v>
          </cell>
          <cell r="G2222" t="str">
            <v>D</v>
          </cell>
          <cell r="H2222" t="str">
            <v>Foothill Leadership Academy</v>
          </cell>
          <cell r="I2222" t="str">
            <v>ELEMENTARY</v>
          </cell>
          <cell r="J2222">
            <v>25200</v>
          </cell>
        </row>
        <row r="2223">
          <cell r="A2223">
            <v>1000</v>
          </cell>
          <cell r="B2223">
            <v>47</v>
          </cell>
          <cell r="C2223" t="str">
            <v>55</v>
          </cell>
          <cell r="D2223" t="str">
            <v>72306</v>
          </cell>
          <cell r="E2223" t="str">
            <v>0</v>
          </cell>
          <cell r="H2223" t="str">
            <v>Belleview Elementary</v>
          </cell>
          <cell r="I2223" t="str">
            <v>ELEMENTARY</v>
          </cell>
          <cell r="J2223">
            <v>209325</v>
          </cell>
        </row>
        <row r="2224">
          <cell r="A2224">
            <v>1002</v>
          </cell>
          <cell r="B2224">
            <v>47</v>
          </cell>
          <cell r="C2224" t="str">
            <v>55</v>
          </cell>
          <cell r="D2224" t="str">
            <v>72348</v>
          </cell>
          <cell r="E2224" t="str">
            <v>0</v>
          </cell>
          <cell r="H2224" t="str">
            <v>Columbia Union</v>
          </cell>
          <cell r="I2224" t="str">
            <v>ELEMENTARY</v>
          </cell>
          <cell r="J2224">
            <v>726570</v>
          </cell>
        </row>
        <row r="2225">
          <cell r="A2225">
            <v>1003</v>
          </cell>
          <cell r="B2225">
            <v>47</v>
          </cell>
          <cell r="C2225" t="str">
            <v>55</v>
          </cell>
          <cell r="D2225" t="str">
            <v>72355</v>
          </cell>
          <cell r="E2225" t="str">
            <v>0</v>
          </cell>
          <cell r="H2225" t="str">
            <v>Curtis Creek Elementary</v>
          </cell>
          <cell r="I2225" t="str">
            <v>ELEMENTARY</v>
          </cell>
          <cell r="J2225">
            <v>88212</v>
          </cell>
        </row>
        <row r="2226">
          <cell r="A2226">
            <v>1004</v>
          </cell>
          <cell r="B2226">
            <v>47</v>
          </cell>
          <cell r="C2226" t="str">
            <v>55</v>
          </cell>
          <cell r="D2226" t="str">
            <v>72363</v>
          </cell>
          <cell r="E2226" t="str">
            <v>0</v>
          </cell>
          <cell r="H2226" t="str">
            <v>Jamestown Elementary</v>
          </cell>
          <cell r="I2226" t="str">
            <v>ELEMENTARY</v>
          </cell>
          <cell r="J2226">
            <v>65108</v>
          </cell>
        </row>
        <row r="2227">
          <cell r="A2227">
            <v>1005</v>
          </cell>
          <cell r="B2227">
            <v>47</v>
          </cell>
          <cell r="C2227" t="str">
            <v>55</v>
          </cell>
          <cell r="D2227" t="str">
            <v>72371</v>
          </cell>
          <cell r="E2227" t="str">
            <v>0</v>
          </cell>
          <cell r="H2227" t="str">
            <v>Sonora Elementary</v>
          </cell>
          <cell r="I2227" t="str">
            <v>ELEMENTARY</v>
          </cell>
          <cell r="J2227">
            <v>1056040</v>
          </cell>
        </row>
        <row r="2228">
          <cell r="A2228">
            <v>1006</v>
          </cell>
          <cell r="B2228">
            <v>47</v>
          </cell>
          <cell r="C2228" t="str">
            <v>55</v>
          </cell>
          <cell r="D2228" t="str">
            <v>72389</v>
          </cell>
          <cell r="E2228" t="str">
            <v>0</v>
          </cell>
          <cell r="H2228" t="str">
            <v>Sonora Union High</v>
          </cell>
          <cell r="I2228" t="str">
            <v>HIGH</v>
          </cell>
          <cell r="J2228">
            <v>201476</v>
          </cell>
        </row>
        <row r="2229">
          <cell r="A2229">
            <v>1007</v>
          </cell>
          <cell r="B2229">
            <v>47</v>
          </cell>
          <cell r="C2229" t="str">
            <v>55</v>
          </cell>
          <cell r="D2229" t="str">
            <v>72397</v>
          </cell>
          <cell r="E2229" t="str">
            <v>0</v>
          </cell>
          <cell r="H2229" t="str">
            <v>Soulsbyville Elementary</v>
          </cell>
          <cell r="I2229" t="str">
            <v>ELEMENTARY</v>
          </cell>
          <cell r="J2229">
            <v>731859</v>
          </cell>
        </row>
        <row r="2230">
          <cell r="A2230">
            <v>1008</v>
          </cell>
          <cell r="B2230">
            <v>47</v>
          </cell>
          <cell r="C2230" t="str">
            <v>55</v>
          </cell>
          <cell r="D2230" t="str">
            <v>72405</v>
          </cell>
          <cell r="E2230" t="str">
            <v>0</v>
          </cell>
          <cell r="H2230" t="str">
            <v>Summerville Elementary</v>
          </cell>
          <cell r="I2230" t="str">
            <v>ELEMENTARY</v>
          </cell>
          <cell r="J2230">
            <v>542904</v>
          </cell>
        </row>
        <row r="2231">
          <cell r="A2231">
            <v>1009</v>
          </cell>
          <cell r="B2231">
            <v>47</v>
          </cell>
          <cell r="C2231" t="str">
            <v>55</v>
          </cell>
          <cell r="D2231" t="str">
            <v>72413</v>
          </cell>
          <cell r="E2231" t="str">
            <v>0</v>
          </cell>
          <cell r="H2231" t="str">
            <v>Summerville Union High</v>
          </cell>
          <cell r="I2231" t="str">
            <v>HIGH</v>
          </cell>
          <cell r="J2231">
            <v>1043033</v>
          </cell>
        </row>
        <row r="2232">
          <cell r="A2232">
            <v>10296</v>
          </cell>
          <cell r="B2232">
            <v>47</v>
          </cell>
          <cell r="C2232" t="str">
            <v>55</v>
          </cell>
          <cell r="D2232" t="str">
            <v>72413</v>
          </cell>
          <cell r="E2232" t="str">
            <v>112276</v>
          </cell>
          <cell r="F2232" t="str">
            <v>0807</v>
          </cell>
          <cell r="G2232" t="str">
            <v>D</v>
          </cell>
          <cell r="H2232" t="str">
            <v>Gold Rush Charter</v>
          </cell>
          <cell r="I2232" t="str">
            <v>HIGH</v>
          </cell>
          <cell r="J2232">
            <v>736406</v>
          </cell>
        </row>
        <row r="2233">
          <cell r="A2233">
            <v>1457</v>
          </cell>
          <cell r="B2233">
            <v>47</v>
          </cell>
          <cell r="C2233" t="str">
            <v>55</v>
          </cell>
          <cell r="D2233" t="str">
            <v>72413</v>
          </cell>
          <cell r="E2233" t="str">
            <v>5530191</v>
          </cell>
          <cell r="F2233" t="str">
            <v>0408</v>
          </cell>
          <cell r="G2233" t="str">
            <v>L</v>
          </cell>
          <cell r="H2233" t="str">
            <v>Connections Visual and Performing Arts Academy</v>
          </cell>
          <cell r="I2233" t="str">
            <v>HIGH</v>
          </cell>
          <cell r="J2233">
            <v>364184</v>
          </cell>
        </row>
        <row r="2234">
          <cell r="A2234">
            <v>1010</v>
          </cell>
          <cell r="B2234">
            <v>47</v>
          </cell>
          <cell r="C2234" t="str">
            <v>55</v>
          </cell>
          <cell r="D2234" t="str">
            <v>72421</v>
          </cell>
          <cell r="E2234" t="str">
            <v>0</v>
          </cell>
          <cell r="H2234" t="str">
            <v>Twain Harte</v>
          </cell>
          <cell r="I2234" t="str">
            <v>ELEMENTARY</v>
          </cell>
          <cell r="J2234">
            <v>49842</v>
          </cell>
        </row>
        <row r="2235">
          <cell r="A2235">
            <v>1011</v>
          </cell>
          <cell r="B2235">
            <v>47</v>
          </cell>
          <cell r="C2235" t="str">
            <v>55</v>
          </cell>
          <cell r="D2235" t="str">
            <v>75184</v>
          </cell>
          <cell r="E2235" t="str">
            <v>0</v>
          </cell>
          <cell r="H2235" t="str">
            <v>Big Oak Flat-Groveland Unified</v>
          </cell>
          <cell r="I2235" t="str">
            <v>UNIFIED</v>
          </cell>
          <cell r="J2235">
            <v>53854</v>
          </cell>
        </row>
        <row r="2236">
          <cell r="A2236">
            <v>57</v>
          </cell>
          <cell r="B2236">
            <v>47</v>
          </cell>
          <cell r="C2236" t="str">
            <v>56</v>
          </cell>
          <cell r="D2236" t="str">
            <v>10561</v>
          </cell>
          <cell r="E2236" t="str">
            <v>0</v>
          </cell>
          <cell r="H2236" t="str">
            <v>Ventura Co. Office of Education</v>
          </cell>
          <cell r="I2236" t="str">
            <v>CO OFFICE</v>
          </cell>
          <cell r="J2236">
            <v>32128</v>
          </cell>
        </row>
        <row r="2237">
          <cell r="A2237">
            <v>10207</v>
          </cell>
          <cell r="B2237">
            <v>47</v>
          </cell>
          <cell r="C2237" t="str">
            <v>56</v>
          </cell>
          <cell r="D2237" t="str">
            <v>10561</v>
          </cell>
          <cell r="E2237" t="str">
            <v>109900</v>
          </cell>
          <cell r="F2237" t="str">
            <v>0735</v>
          </cell>
          <cell r="G2237" t="str">
            <v>D</v>
          </cell>
          <cell r="H2237" t="str">
            <v>Vista Real Charter High</v>
          </cell>
          <cell r="I2237" t="str">
            <v>CO OFFICE</v>
          </cell>
          <cell r="J2237">
            <v>3847836</v>
          </cell>
        </row>
        <row r="2238">
          <cell r="A2238">
            <v>10297</v>
          </cell>
          <cell r="B2238">
            <v>47</v>
          </cell>
          <cell r="C2238" t="str">
            <v>56</v>
          </cell>
          <cell r="D2238" t="str">
            <v>10561</v>
          </cell>
          <cell r="E2238" t="str">
            <v>112417</v>
          </cell>
          <cell r="F2238" t="str">
            <v>0805</v>
          </cell>
          <cell r="G2238" t="str">
            <v>D</v>
          </cell>
          <cell r="H2238" t="str">
            <v>Ventura Charter School of Arts and Global Education</v>
          </cell>
          <cell r="I2238" t="str">
            <v>UNIFIED</v>
          </cell>
          <cell r="J2238">
            <v>601313</v>
          </cell>
        </row>
        <row r="2239">
          <cell r="A2239">
            <v>12425</v>
          </cell>
          <cell r="B2239">
            <v>47</v>
          </cell>
          <cell r="C2239" t="str">
            <v>56</v>
          </cell>
          <cell r="D2239" t="str">
            <v>10561</v>
          </cell>
          <cell r="E2239" t="str">
            <v>121756</v>
          </cell>
          <cell r="F2239" t="str">
            <v>1203</v>
          </cell>
          <cell r="G2239" t="str">
            <v>D</v>
          </cell>
          <cell r="H2239" t="str">
            <v>BRIDGES Charter</v>
          </cell>
          <cell r="I2239" t="str">
            <v>UNIFIED</v>
          </cell>
          <cell r="J2239">
            <v>18472</v>
          </cell>
        </row>
        <row r="2240">
          <cell r="A2240">
            <v>12404</v>
          </cell>
          <cell r="B2240">
            <v>47</v>
          </cell>
          <cell r="C2240" t="str">
            <v>56</v>
          </cell>
          <cell r="D2240" t="str">
            <v>10561</v>
          </cell>
          <cell r="E2240" t="str">
            <v>122713</v>
          </cell>
          <cell r="F2240" t="str">
            <v>1256</v>
          </cell>
          <cell r="G2240" t="str">
            <v>D</v>
          </cell>
          <cell r="H2240" t="str">
            <v>River Oaks Academy</v>
          </cell>
          <cell r="I2240" t="str">
            <v>CO OFFICE</v>
          </cell>
          <cell r="J2240">
            <v>396972</v>
          </cell>
        </row>
        <row r="2241">
          <cell r="A2241">
            <v>9349</v>
          </cell>
          <cell r="B2241">
            <v>47</v>
          </cell>
          <cell r="C2241" t="str">
            <v>56</v>
          </cell>
          <cell r="D2241" t="str">
            <v>10561</v>
          </cell>
          <cell r="E2241" t="str">
            <v>6055974</v>
          </cell>
          <cell r="F2241" t="str">
            <v>1072</v>
          </cell>
          <cell r="G2241" t="str">
            <v>D</v>
          </cell>
          <cell r="H2241" t="str">
            <v>Meadows Arts and Technology Elementary</v>
          </cell>
          <cell r="I2241" t="str">
            <v>UNIFIED</v>
          </cell>
          <cell r="J2241">
            <v>319418</v>
          </cell>
        </row>
        <row r="2242">
          <cell r="A2242">
            <v>1012</v>
          </cell>
          <cell r="B2242">
            <v>47</v>
          </cell>
          <cell r="C2242" t="str">
            <v>56</v>
          </cell>
          <cell r="D2242" t="str">
            <v>72447</v>
          </cell>
          <cell r="E2242" t="str">
            <v>0</v>
          </cell>
          <cell r="H2242" t="str">
            <v>Briggs Elementary</v>
          </cell>
          <cell r="I2242" t="str">
            <v>ELEMENTARY</v>
          </cell>
          <cell r="J2242">
            <v>771195</v>
          </cell>
        </row>
        <row r="2243">
          <cell r="A2243">
            <v>1013</v>
          </cell>
          <cell r="B2243">
            <v>47</v>
          </cell>
          <cell r="C2243" t="str">
            <v>56</v>
          </cell>
          <cell r="D2243" t="str">
            <v>72454</v>
          </cell>
          <cell r="E2243" t="str">
            <v>0</v>
          </cell>
          <cell r="H2243" t="str">
            <v>Fillmore Unified</v>
          </cell>
          <cell r="I2243" t="str">
            <v>UNIFIED</v>
          </cell>
          <cell r="J2243">
            <v>5353637</v>
          </cell>
        </row>
        <row r="2244">
          <cell r="A2244">
            <v>1014</v>
          </cell>
          <cell r="B2244">
            <v>47</v>
          </cell>
          <cell r="C2244" t="str">
            <v>56</v>
          </cell>
          <cell r="D2244" t="str">
            <v>72462</v>
          </cell>
          <cell r="E2244" t="str">
            <v>0</v>
          </cell>
          <cell r="H2244" t="str">
            <v>Hueneme Elementary</v>
          </cell>
          <cell r="I2244" t="str">
            <v>ELEMENTARY</v>
          </cell>
          <cell r="J2244">
            <v>11620610</v>
          </cell>
        </row>
        <row r="2245">
          <cell r="A2245">
            <v>1015</v>
          </cell>
          <cell r="B2245">
            <v>47</v>
          </cell>
          <cell r="C2245" t="str">
            <v>56</v>
          </cell>
          <cell r="D2245" t="str">
            <v>72470</v>
          </cell>
          <cell r="E2245" t="str">
            <v>0</v>
          </cell>
          <cell r="H2245" t="str">
            <v>Mesa Union Elementary</v>
          </cell>
          <cell r="I2245" t="str">
            <v>ELEMENTARY</v>
          </cell>
          <cell r="J2245">
            <v>838561</v>
          </cell>
        </row>
        <row r="2246">
          <cell r="A2246">
            <v>1458</v>
          </cell>
          <cell r="B2246">
            <v>47</v>
          </cell>
          <cell r="C2246" t="str">
            <v>56</v>
          </cell>
          <cell r="D2246" t="str">
            <v>72470</v>
          </cell>
          <cell r="E2246" t="str">
            <v>5630363</v>
          </cell>
          <cell r="F2246" t="str">
            <v>0356</v>
          </cell>
          <cell r="G2246" t="str">
            <v>D</v>
          </cell>
          <cell r="H2246" t="str">
            <v>Golden Valley Charter</v>
          </cell>
          <cell r="I2246" t="str">
            <v>ELEMENTARY</v>
          </cell>
          <cell r="J2246">
            <v>942092</v>
          </cell>
        </row>
        <row r="2247">
          <cell r="A2247">
            <v>1016</v>
          </cell>
          <cell r="B2247">
            <v>47</v>
          </cell>
          <cell r="C2247" t="str">
            <v>56</v>
          </cell>
          <cell r="D2247" t="str">
            <v>72504</v>
          </cell>
          <cell r="E2247" t="str">
            <v>0</v>
          </cell>
          <cell r="H2247" t="str">
            <v>Mupu Elementary</v>
          </cell>
          <cell r="I2247" t="str">
            <v>ELEMENTARY</v>
          </cell>
          <cell r="J2247">
            <v>212160</v>
          </cell>
        </row>
        <row r="2248">
          <cell r="A2248">
            <v>1017</v>
          </cell>
          <cell r="B2248">
            <v>47</v>
          </cell>
          <cell r="C2248" t="str">
            <v>56</v>
          </cell>
          <cell r="D2248" t="str">
            <v>72512</v>
          </cell>
          <cell r="E2248" t="str">
            <v>0</v>
          </cell>
          <cell r="H2248" t="str">
            <v>Ocean View</v>
          </cell>
          <cell r="I2248" t="str">
            <v>ELEMENTARY</v>
          </cell>
          <cell r="J2248">
            <v>3667690</v>
          </cell>
        </row>
        <row r="2249">
          <cell r="A2249">
            <v>1018</v>
          </cell>
          <cell r="B2249">
            <v>47</v>
          </cell>
          <cell r="C2249" t="str">
            <v>56</v>
          </cell>
          <cell r="D2249" t="str">
            <v>72520</v>
          </cell>
          <cell r="E2249" t="str">
            <v>0</v>
          </cell>
          <cell r="H2249" t="str">
            <v>Ojai Unified</v>
          </cell>
          <cell r="I2249" t="str">
            <v>UNIFIED</v>
          </cell>
          <cell r="J2249">
            <v>79316</v>
          </cell>
        </row>
        <row r="2250">
          <cell r="A2250">
            <v>1459</v>
          </cell>
          <cell r="B2250">
            <v>47</v>
          </cell>
          <cell r="C2250" t="str">
            <v>56</v>
          </cell>
          <cell r="D2250" t="str">
            <v>72520</v>
          </cell>
          <cell r="E2250" t="str">
            <v>5630405</v>
          </cell>
          <cell r="F2250" t="str">
            <v>0501</v>
          </cell>
          <cell r="G2250" t="str">
            <v>D</v>
          </cell>
          <cell r="H2250" t="str">
            <v>Valley Oak Charter</v>
          </cell>
          <cell r="I2250" t="str">
            <v>UNIFIED</v>
          </cell>
          <cell r="J2250">
            <v>9701</v>
          </cell>
        </row>
        <row r="2251">
          <cell r="A2251">
            <v>1019</v>
          </cell>
          <cell r="B2251">
            <v>47</v>
          </cell>
          <cell r="C2251" t="str">
            <v>56</v>
          </cell>
          <cell r="D2251" t="str">
            <v>72538</v>
          </cell>
          <cell r="E2251" t="str">
            <v>0</v>
          </cell>
          <cell r="H2251" t="str">
            <v>Oxnard</v>
          </cell>
          <cell r="I2251" t="str">
            <v>ELEMENTARY</v>
          </cell>
          <cell r="J2251">
            <v>23200449</v>
          </cell>
        </row>
        <row r="2252">
          <cell r="A2252">
            <v>1020</v>
          </cell>
          <cell r="B2252">
            <v>47</v>
          </cell>
          <cell r="C2252" t="str">
            <v>56</v>
          </cell>
          <cell r="D2252" t="str">
            <v>72546</v>
          </cell>
          <cell r="E2252" t="str">
            <v>0</v>
          </cell>
          <cell r="H2252" t="str">
            <v>Oxnard Union High</v>
          </cell>
          <cell r="I2252" t="str">
            <v>HIGH</v>
          </cell>
          <cell r="J2252">
            <v>26745371</v>
          </cell>
        </row>
        <row r="2253">
          <cell r="A2253">
            <v>11431</v>
          </cell>
          <cell r="B2253">
            <v>47</v>
          </cell>
          <cell r="C2253" t="str">
            <v>56</v>
          </cell>
          <cell r="D2253" t="str">
            <v>72546</v>
          </cell>
          <cell r="E2253" t="str">
            <v>115105</v>
          </cell>
          <cell r="F2253" t="str">
            <v>0943</v>
          </cell>
          <cell r="G2253" t="str">
            <v>D</v>
          </cell>
          <cell r="H2253" t="str">
            <v>Camarillo Academy of Progressive Education</v>
          </cell>
          <cell r="I2253" t="str">
            <v>HIGH</v>
          </cell>
          <cell r="J2253">
            <v>804149</v>
          </cell>
        </row>
        <row r="2254">
          <cell r="A2254">
            <v>12405</v>
          </cell>
          <cell r="B2254">
            <v>47</v>
          </cell>
          <cell r="C2254" t="str">
            <v>56</v>
          </cell>
          <cell r="D2254" t="str">
            <v>72546</v>
          </cell>
          <cell r="E2254" t="str">
            <v>120634</v>
          </cell>
          <cell r="F2254" t="str">
            <v>1126</v>
          </cell>
          <cell r="G2254" t="str">
            <v>D</v>
          </cell>
          <cell r="H2254" t="str">
            <v>Architecture, Construction &amp; Engineering Charter High (ACE)</v>
          </cell>
          <cell r="I2254" t="str">
            <v>HIGH</v>
          </cell>
          <cell r="J2254">
            <v>373542</v>
          </cell>
        </row>
        <row r="2255">
          <cell r="A2255">
            <v>1021</v>
          </cell>
          <cell r="B2255">
            <v>47</v>
          </cell>
          <cell r="C2255" t="str">
            <v>56</v>
          </cell>
          <cell r="D2255" t="str">
            <v>72553</v>
          </cell>
          <cell r="E2255" t="str">
            <v>0</v>
          </cell>
          <cell r="H2255" t="str">
            <v>Pleasant Valley</v>
          </cell>
          <cell r="I2255" t="str">
            <v>ELEMENTARY</v>
          </cell>
          <cell r="J2255">
            <v>8934067</v>
          </cell>
        </row>
        <row r="2256">
          <cell r="A2256">
            <v>1460</v>
          </cell>
          <cell r="B2256">
            <v>47</v>
          </cell>
          <cell r="C2256" t="str">
            <v>56</v>
          </cell>
          <cell r="D2256" t="str">
            <v>72553</v>
          </cell>
          <cell r="E2256" t="str">
            <v>6120620</v>
          </cell>
          <cell r="F2256" t="str">
            <v>0464</v>
          </cell>
          <cell r="G2256" t="str">
            <v>D</v>
          </cell>
          <cell r="H2256" t="str">
            <v>University Preparation Charter School at CSU Channel Islands</v>
          </cell>
          <cell r="I2256" t="str">
            <v>ELEMENTARY</v>
          </cell>
          <cell r="J2256">
            <v>1052544</v>
          </cell>
        </row>
        <row r="2257">
          <cell r="A2257">
            <v>1022</v>
          </cell>
          <cell r="B2257">
            <v>47</v>
          </cell>
          <cell r="C2257" t="str">
            <v>56</v>
          </cell>
          <cell r="D2257" t="str">
            <v>72561</v>
          </cell>
          <cell r="E2257" t="str">
            <v>0</v>
          </cell>
          <cell r="H2257" t="str">
            <v>Rio Elementary</v>
          </cell>
          <cell r="I2257" t="str">
            <v>ELEMENTARY</v>
          </cell>
          <cell r="J2257">
            <v>7146698</v>
          </cell>
        </row>
        <row r="2258">
          <cell r="A2258">
            <v>1023</v>
          </cell>
          <cell r="B2258">
            <v>47</v>
          </cell>
          <cell r="C2258" t="str">
            <v>56</v>
          </cell>
          <cell r="D2258" t="str">
            <v>72579</v>
          </cell>
          <cell r="E2258" t="str">
            <v>0</v>
          </cell>
          <cell r="H2258" t="str">
            <v>Santa Clara Elementary</v>
          </cell>
          <cell r="I2258" t="str">
            <v>ELEMENTARY</v>
          </cell>
          <cell r="J2258">
            <v>92900</v>
          </cell>
        </row>
        <row r="2259">
          <cell r="A2259">
            <v>1026</v>
          </cell>
          <cell r="B2259">
            <v>47</v>
          </cell>
          <cell r="C2259" t="str">
            <v>56</v>
          </cell>
          <cell r="D2259" t="str">
            <v>72603</v>
          </cell>
          <cell r="E2259" t="str">
            <v>0</v>
          </cell>
          <cell r="H2259" t="str">
            <v>Simi Valley Unified</v>
          </cell>
          <cell r="I2259" t="str">
            <v>UNIFIED</v>
          </cell>
          <cell r="J2259">
            <v>24271897</v>
          </cell>
        </row>
        <row r="2260">
          <cell r="A2260">
            <v>1027</v>
          </cell>
          <cell r="B2260">
            <v>47</v>
          </cell>
          <cell r="C2260" t="str">
            <v>56</v>
          </cell>
          <cell r="D2260" t="str">
            <v>72611</v>
          </cell>
          <cell r="E2260" t="str">
            <v>0</v>
          </cell>
          <cell r="H2260" t="str">
            <v>Somis Union</v>
          </cell>
          <cell r="I2260" t="str">
            <v>ELEMENTARY</v>
          </cell>
          <cell r="J2260">
            <v>49796</v>
          </cell>
        </row>
        <row r="2261">
          <cell r="A2261">
            <v>1028</v>
          </cell>
          <cell r="B2261">
            <v>47</v>
          </cell>
          <cell r="C2261" t="str">
            <v>56</v>
          </cell>
          <cell r="D2261" t="str">
            <v>72652</v>
          </cell>
          <cell r="E2261" t="str">
            <v>0</v>
          </cell>
          <cell r="H2261" t="str">
            <v>Ventura Unified</v>
          </cell>
          <cell r="I2261" t="str">
            <v>UNIFIED</v>
          </cell>
          <cell r="J2261">
            <v>24885536</v>
          </cell>
        </row>
        <row r="2262">
          <cell r="A2262">
            <v>1029</v>
          </cell>
          <cell r="B2262">
            <v>47</v>
          </cell>
          <cell r="C2262" t="str">
            <v>56</v>
          </cell>
          <cell r="D2262" t="str">
            <v>73759</v>
          </cell>
          <cell r="E2262" t="str">
            <v>0</v>
          </cell>
          <cell r="H2262" t="str">
            <v>Conejo Valley Unified</v>
          </cell>
          <cell r="I2262" t="str">
            <v>UNIFIED</v>
          </cell>
          <cell r="J2262">
            <v>2071794</v>
          </cell>
        </row>
        <row r="2263">
          <cell r="A2263">
            <v>1030</v>
          </cell>
          <cell r="B2263">
            <v>47</v>
          </cell>
          <cell r="C2263" t="str">
            <v>56</v>
          </cell>
          <cell r="D2263" t="str">
            <v>73874</v>
          </cell>
          <cell r="E2263" t="str">
            <v>0</v>
          </cell>
          <cell r="H2263" t="str">
            <v>Oak Park Unified</v>
          </cell>
          <cell r="I2263" t="str">
            <v>UNIFIED</v>
          </cell>
          <cell r="J2263">
            <v>6563380</v>
          </cell>
        </row>
        <row r="2264">
          <cell r="A2264">
            <v>1031</v>
          </cell>
          <cell r="B2264">
            <v>47</v>
          </cell>
          <cell r="C2264" t="str">
            <v>56</v>
          </cell>
          <cell r="D2264" t="str">
            <v>73940</v>
          </cell>
          <cell r="E2264" t="str">
            <v>0</v>
          </cell>
          <cell r="H2264" t="str">
            <v>Moorpark Unified</v>
          </cell>
          <cell r="I2264" t="str">
            <v>UNIFIED</v>
          </cell>
          <cell r="J2264">
            <v>9133836</v>
          </cell>
        </row>
        <row r="2265">
          <cell r="A2265">
            <v>12406</v>
          </cell>
          <cell r="B2265">
            <v>47</v>
          </cell>
          <cell r="C2265" t="str">
            <v>56</v>
          </cell>
          <cell r="D2265" t="str">
            <v>73940</v>
          </cell>
          <cell r="E2265" t="str">
            <v>121426</v>
          </cell>
          <cell r="F2265" t="str">
            <v>1202</v>
          </cell>
          <cell r="G2265" t="str">
            <v>D</v>
          </cell>
          <cell r="H2265" t="str">
            <v>IvyTech Charter</v>
          </cell>
          <cell r="I2265" t="str">
            <v>UNIFIED</v>
          </cell>
          <cell r="J2265">
            <v>249780</v>
          </cell>
        </row>
        <row r="2266">
          <cell r="A2266">
            <v>13953</v>
          </cell>
          <cell r="B2266">
            <v>47</v>
          </cell>
          <cell r="C2266" t="str">
            <v>56</v>
          </cell>
          <cell r="D2266" t="str">
            <v>76828</v>
          </cell>
          <cell r="E2266" t="str">
            <v>0</v>
          </cell>
          <cell r="H2266" t="str">
            <v>Santa Paula Unified</v>
          </cell>
          <cell r="I2266" t="str">
            <v>UNIFIED</v>
          </cell>
          <cell r="J2266">
            <v>8245003</v>
          </cell>
        </row>
        <row r="2267">
          <cell r="A2267">
            <v>58</v>
          </cell>
          <cell r="B2267">
            <v>47</v>
          </cell>
          <cell r="C2267" t="str">
            <v>57</v>
          </cell>
          <cell r="D2267" t="str">
            <v>10579</v>
          </cell>
          <cell r="E2267" t="str">
            <v>0</v>
          </cell>
          <cell r="H2267" t="str">
            <v>Yolo Co. Office of Education</v>
          </cell>
          <cell r="I2267" t="str">
            <v>CO OFFICE</v>
          </cell>
          <cell r="J2267">
            <v>826689</v>
          </cell>
        </row>
        <row r="2268">
          <cell r="A2268">
            <v>14244</v>
          </cell>
          <cell r="B2268">
            <v>47</v>
          </cell>
          <cell r="C2268" t="str">
            <v>57</v>
          </cell>
          <cell r="D2268" t="str">
            <v>10579</v>
          </cell>
          <cell r="E2268" t="str">
            <v>132464</v>
          </cell>
          <cell r="F2268" t="str">
            <v>1746</v>
          </cell>
          <cell r="G2268" t="str">
            <v>D</v>
          </cell>
          <cell r="H2268" t="str">
            <v>Empowering Possibilities International Charter</v>
          </cell>
          <cell r="I2268" t="str">
            <v>UNIFIED</v>
          </cell>
          <cell r="J2268">
            <v>70690</v>
          </cell>
        </row>
        <row r="2269">
          <cell r="A2269">
            <v>1032</v>
          </cell>
          <cell r="B2269">
            <v>47</v>
          </cell>
          <cell r="C2269" t="str">
            <v>57</v>
          </cell>
          <cell r="D2269" t="str">
            <v>72678</v>
          </cell>
          <cell r="E2269" t="str">
            <v>0</v>
          </cell>
          <cell r="H2269" t="str">
            <v>Davis Joint Unified</v>
          </cell>
          <cell r="I2269" t="str">
            <v>UNIFIED</v>
          </cell>
          <cell r="J2269">
            <v>10450246</v>
          </cell>
        </row>
        <row r="2270">
          <cell r="A2270">
            <v>12221</v>
          </cell>
          <cell r="B2270">
            <v>47</v>
          </cell>
          <cell r="C2270" t="str">
            <v>57</v>
          </cell>
          <cell r="D2270" t="str">
            <v>72678</v>
          </cell>
          <cell r="E2270" t="str">
            <v>119578</v>
          </cell>
          <cell r="F2270" t="str">
            <v>1079</v>
          </cell>
          <cell r="G2270" t="str">
            <v>L</v>
          </cell>
          <cell r="H2270" t="str">
            <v>Da Vinci Charter Academy</v>
          </cell>
          <cell r="I2270" t="str">
            <v>UNIFIED</v>
          </cell>
          <cell r="J2270">
            <v>929279</v>
          </cell>
        </row>
        <row r="2271">
          <cell r="A2271">
            <v>1033</v>
          </cell>
          <cell r="B2271">
            <v>47</v>
          </cell>
          <cell r="C2271" t="str">
            <v>57</v>
          </cell>
          <cell r="D2271" t="str">
            <v>72686</v>
          </cell>
          <cell r="E2271" t="str">
            <v>0</v>
          </cell>
          <cell r="H2271" t="str">
            <v>Esparto Unified</v>
          </cell>
          <cell r="I2271" t="str">
            <v>UNIFIED</v>
          </cell>
          <cell r="J2271">
            <v>1445535</v>
          </cell>
        </row>
        <row r="2272">
          <cell r="A2272">
            <v>1034</v>
          </cell>
          <cell r="B2272">
            <v>47</v>
          </cell>
          <cell r="C2272" t="str">
            <v>57</v>
          </cell>
          <cell r="D2272" t="str">
            <v>72694</v>
          </cell>
          <cell r="E2272" t="str">
            <v>0</v>
          </cell>
          <cell r="H2272" t="str">
            <v>Washington Unified</v>
          </cell>
          <cell r="I2272" t="str">
            <v>UNIFIED</v>
          </cell>
          <cell r="J2272">
            <v>11121266</v>
          </cell>
        </row>
        <row r="2273">
          <cell r="A2273">
            <v>12621</v>
          </cell>
          <cell r="B2273">
            <v>47</v>
          </cell>
          <cell r="C2273" t="str">
            <v>57</v>
          </cell>
          <cell r="D2273" t="str">
            <v>72694</v>
          </cell>
          <cell r="E2273" t="str">
            <v>124875</v>
          </cell>
          <cell r="F2273" t="str">
            <v>1338</v>
          </cell>
          <cell r="G2273" t="str">
            <v>D</v>
          </cell>
          <cell r="H2273" t="str">
            <v>Sacramento Valley Charter</v>
          </cell>
          <cell r="I2273" t="str">
            <v>UNIFIED</v>
          </cell>
          <cell r="J2273">
            <v>320221</v>
          </cell>
        </row>
        <row r="2274">
          <cell r="A2274">
            <v>14241</v>
          </cell>
          <cell r="B2274">
            <v>47</v>
          </cell>
          <cell r="C2274" t="str">
            <v>57</v>
          </cell>
          <cell r="D2274" t="str">
            <v>72694</v>
          </cell>
          <cell r="E2274" t="str">
            <v>131706</v>
          </cell>
          <cell r="F2274" t="str">
            <v>1659</v>
          </cell>
          <cell r="G2274" t="str">
            <v>D</v>
          </cell>
          <cell r="H2274" t="str">
            <v>River Charter Schools-Lighthouse Charter</v>
          </cell>
          <cell r="I2274" t="str">
            <v>UNIFIED</v>
          </cell>
          <cell r="J2274">
            <v>37490</v>
          </cell>
        </row>
        <row r="2275">
          <cell r="A2275">
            <v>11432</v>
          </cell>
          <cell r="B2275">
            <v>47</v>
          </cell>
          <cell r="C2275" t="str">
            <v>57</v>
          </cell>
          <cell r="D2275" t="str">
            <v>72694</v>
          </cell>
          <cell r="E2275" t="str">
            <v>135939</v>
          </cell>
          <cell r="F2275" t="str">
            <v>0907</v>
          </cell>
          <cell r="G2275" t="str">
            <v>L</v>
          </cell>
          <cell r="H2275" t="str">
            <v>Washington Middle College High</v>
          </cell>
          <cell r="I2275" t="str">
            <v>UNIFIED</v>
          </cell>
          <cell r="J2275">
            <v>66734</v>
          </cell>
        </row>
        <row r="2276">
          <cell r="A2276">
            <v>1035</v>
          </cell>
          <cell r="B2276">
            <v>47</v>
          </cell>
          <cell r="C2276" t="str">
            <v>57</v>
          </cell>
          <cell r="D2276" t="str">
            <v>72702</v>
          </cell>
          <cell r="E2276" t="str">
            <v>0</v>
          </cell>
          <cell r="H2276" t="str">
            <v>Winters Joint Unified</v>
          </cell>
          <cell r="I2276" t="str">
            <v>UNIFIED</v>
          </cell>
          <cell r="J2276">
            <v>2228980</v>
          </cell>
        </row>
        <row r="2277">
          <cell r="A2277">
            <v>1036</v>
          </cell>
          <cell r="B2277">
            <v>47</v>
          </cell>
          <cell r="C2277" t="str">
            <v>57</v>
          </cell>
          <cell r="D2277" t="str">
            <v>72710</v>
          </cell>
          <cell r="E2277" t="str">
            <v>0</v>
          </cell>
          <cell r="H2277" t="str">
            <v>Woodland Joint Unified</v>
          </cell>
          <cell r="I2277" t="str">
            <v>UNIFIED</v>
          </cell>
          <cell r="J2277">
            <v>13999258</v>
          </cell>
        </row>
        <row r="2278">
          <cell r="A2278">
            <v>12407</v>
          </cell>
          <cell r="B2278">
            <v>47</v>
          </cell>
          <cell r="C2278" t="str">
            <v>57</v>
          </cell>
          <cell r="D2278" t="str">
            <v>72710</v>
          </cell>
          <cell r="E2278" t="str">
            <v>121749</v>
          </cell>
          <cell r="F2278" t="str">
            <v>1201</v>
          </cell>
          <cell r="G2278" t="str">
            <v>L</v>
          </cell>
          <cell r="H2278" t="str">
            <v>Science &amp; Technology Academy at Knights Landing</v>
          </cell>
          <cell r="I2278" t="str">
            <v>UNIFIED</v>
          </cell>
          <cell r="J2278">
            <v>376818</v>
          </cell>
        </row>
        <row r="2279">
          <cell r="A2279">
            <v>59</v>
          </cell>
          <cell r="B2279">
            <v>47</v>
          </cell>
          <cell r="C2279" t="str">
            <v>58</v>
          </cell>
          <cell r="D2279" t="str">
            <v>10587</v>
          </cell>
          <cell r="E2279" t="str">
            <v>0</v>
          </cell>
          <cell r="H2279" t="str">
            <v>Yuba Co. Office of Education</v>
          </cell>
          <cell r="I2279" t="str">
            <v>CO OFFICE</v>
          </cell>
          <cell r="J2279">
            <v>516001</v>
          </cell>
        </row>
        <row r="2280">
          <cell r="A2280">
            <v>12028</v>
          </cell>
          <cell r="B2280">
            <v>47</v>
          </cell>
          <cell r="C2280" t="str">
            <v>58</v>
          </cell>
          <cell r="D2280" t="str">
            <v>10587</v>
          </cell>
          <cell r="E2280" t="str">
            <v>117242</v>
          </cell>
          <cell r="F2280" t="str">
            <v>0990</v>
          </cell>
          <cell r="G2280" t="str">
            <v>D</v>
          </cell>
          <cell r="H2280" t="str">
            <v>Yuba Environmental Science Charter Academy</v>
          </cell>
          <cell r="I2280" t="str">
            <v>UNIFIED</v>
          </cell>
          <cell r="J2280">
            <v>155530</v>
          </cell>
        </row>
        <row r="2281">
          <cell r="A2281">
            <v>1072</v>
          </cell>
          <cell r="B2281">
            <v>47</v>
          </cell>
          <cell r="C2281" t="str">
            <v>58</v>
          </cell>
          <cell r="D2281" t="str">
            <v>10587</v>
          </cell>
          <cell r="E2281" t="str">
            <v>5830112</v>
          </cell>
          <cell r="F2281" t="str">
            <v>0092</v>
          </cell>
          <cell r="G2281" t="str">
            <v>L</v>
          </cell>
          <cell r="H2281" t="str">
            <v>Yuba County Career Preparatory Charter</v>
          </cell>
          <cell r="I2281" t="str">
            <v>CO OFFICE</v>
          </cell>
          <cell r="J2281">
            <v>460226</v>
          </cell>
        </row>
        <row r="2282">
          <cell r="A2282">
            <v>1037</v>
          </cell>
          <cell r="B2282">
            <v>47</v>
          </cell>
          <cell r="C2282" t="str">
            <v>58</v>
          </cell>
          <cell r="D2282" t="str">
            <v>72728</v>
          </cell>
          <cell r="E2282" t="str">
            <v>0</v>
          </cell>
          <cell r="H2282" t="str">
            <v>Camptonville Elementary</v>
          </cell>
          <cell r="I2282" t="str">
            <v>ELEMENTARY</v>
          </cell>
          <cell r="J2282">
            <v>94998</v>
          </cell>
        </row>
        <row r="2283">
          <cell r="A2283">
            <v>1461</v>
          </cell>
          <cell r="B2283">
            <v>47</v>
          </cell>
          <cell r="C2283" t="str">
            <v>58</v>
          </cell>
          <cell r="D2283" t="str">
            <v>72728</v>
          </cell>
          <cell r="E2283" t="str">
            <v>6115935</v>
          </cell>
          <cell r="F2283" t="str">
            <v>0165</v>
          </cell>
          <cell r="G2283" t="str">
            <v>D</v>
          </cell>
          <cell r="H2283" t="str">
            <v>Camptonville Academy</v>
          </cell>
          <cell r="I2283" t="str">
            <v>ELEMENTARY</v>
          </cell>
          <cell r="J2283">
            <v>687336</v>
          </cell>
        </row>
        <row r="2284">
          <cell r="A2284">
            <v>1038</v>
          </cell>
          <cell r="B2284">
            <v>47</v>
          </cell>
          <cell r="C2284" t="str">
            <v>58</v>
          </cell>
          <cell r="D2284" t="str">
            <v>72736</v>
          </cell>
          <cell r="E2284" t="str">
            <v>0</v>
          </cell>
          <cell r="H2284" t="str">
            <v>Marysville Joint Unified</v>
          </cell>
          <cell r="I2284" t="str">
            <v>UNIFIED</v>
          </cell>
          <cell r="J2284">
            <v>13495617</v>
          </cell>
        </row>
        <row r="2285">
          <cell r="A2285">
            <v>12595</v>
          </cell>
          <cell r="B2285">
            <v>47</v>
          </cell>
          <cell r="C2285" t="str">
            <v>58</v>
          </cell>
          <cell r="D2285" t="str">
            <v>72736</v>
          </cell>
          <cell r="E2285" t="str">
            <v>121632</v>
          </cell>
          <cell r="F2285" t="str">
            <v>1182</v>
          </cell>
          <cell r="G2285" t="str">
            <v>D</v>
          </cell>
          <cell r="H2285" t="str">
            <v>Paragon Collegiate Academy</v>
          </cell>
          <cell r="I2285" t="str">
            <v>UNIFIED</v>
          </cell>
          <cell r="J2285">
            <v>258943</v>
          </cell>
        </row>
        <row r="2286">
          <cell r="A2286">
            <v>1462</v>
          </cell>
          <cell r="B2286">
            <v>47</v>
          </cell>
          <cell r="C2286" t="str">
            <v>58</v>
          </cell>
          <cell r="D2286" t="str">
            <v>72736</v>
          </cell>
          <cell r="E2286" t="str">
            <v>5830138</v>
          </cell>
          <cell r="F2286" t="str">
            <v>0306</v>
          </cell>
          <cell r="G2286" t="str">
            <v>L</v>
          </cell>
          <cell r="H2286" t="str">
            <v>Marysville Charter Academy for the Arts</v>
          </cell>
          <cell r="I2286" t="str">
            <v>UNIFIED</v>
          </cell>
          <cell r="J2286">
            <v>607841</v>
          </cell>
        </row>
        <row r="2287">
          <cell r="A2287">
            <v>1039</v>
          </cell>
          <cell r="B2287">
            <v>47</v>
          </cell>
          <cell r="C2287" t="str">
            <v>58</v>
          </cell>
          <cell r="D2287" t="str">
            <v>72744</v>
          </cell>
          <cell r="E2287" t="str">
            <v>0</v>
          </cell>
          <cell r="H2287" t="str">
            <v>Plumas Lake Elementary</v>
          </cell>
          <cell r="I2287" t="str">
            <v>ELEMENTARY</v>
          </cell>
          <cell r="J2287">
            <v>2069425</v>
          </cell>
        </row>
        <row r="2288">
          <cell r="A2288">
            <v>1040</v>
          </cell>
          <cell r="B2288">
            <v>47</v>
          </cell>
          <cell r="C2288" t="str">
            <v>58</v>
          </cell>
          <cell r="D2288" t="str">
            <v>72751</v>
          </cell>
          <cell r="E2288" t="str">
            <v>0</v>
          </cell>
          <cell r="H2288" t="str">
            <v>Wheatland</v>
          </cell>
          <cell r="I2288" t="str">
            <v>ELEMENTARY</v>
          </cell>
          <cell r="J2288">
            <v>1755561</v>
          </cell>
        </row>
        <row r="2289">
          <cell r="A2289">
            <v>1464</v>
          </cell>
          <cell r="B2289">
            <v>47</v>
          </cell>
          <cell r="C2289" t="str">
            <v>58</v>
          </cell>
          <cell r="D2289" t="str">
            <v>72751</v>
          </cell>
          <cell r="E2289" t="str">
            <v>6118806</v>
          </cell>
          <cell r="F2289" t="str">
            <v>0370</v>
          </cell>
          <cell r="G2289" t="str">
            <v>L</v>
          </cell>
          <cell r="H2289" t="str">
            <v>Wheatland Charter Academy</v>
          </cell>
          <cell r="I2289" t="str">
            <v>ELEMENTARY</v>
          </cell>
          <cell r="J2289">
            <v>132440</v>
          </cell>
        </row>
        <row r="2290">
          <cell r="A2290">
            <v>1041</v>
          </cell>
          <cell r="B2290">
            <v>47</v>
          </cell>
          <cell r="C2290" t="str">
            <v>58</v>
          </cell>
          <cell r="D2290" t="str">
            <v>72769</v>
          </cell>
          <cell r="E2290" t="str">
            <v>0</v>
          </cell>
          <cell r="H2290" t="str">
            <v>Wheatland Union High</v>
          </cell>
          <cell r="I2290" t="str">
            <v>HIGH</v>
          </cell>
          <cell r="J2290">
            <v>1267579</v>
          </cell>
        </row>
      </sheetData>
      <sheetData sheetId="3">
        <row r="5">
          <cell r="B5">
            <v>14452</v>
          </cell>
          <cell r="C5">
            <v>31</v>
          </cell>
          <cell r="D5">
            <v>66928</v>
          </cell>
          <cell r="E5" t="str">
            <v>Roseville Joint Union High</v>
          </cell>
          <cell r="F5">
            <v>135285</v>
          </cell>
          <cell r="G5">
            <v>1822</v>
          </cell>
          <cell r="H5" t="str">
            <v>Century High School An Integrated Global Studies Academy</v>
          </cell>
          <cell r="I5" t="str">
            <v>D</v>
          </cell>
          <cell r="J5">
            <v>3</v>
          </cell>
          <cell r="K5" t="str">
            <v>HIGH</v>
          </cell>
          <cell r="L5" t="str">
            <v>Voluntary Closure</v>
          </cell>
        </row>
        <row r="6">
          <cell r="B6">
            <v>14249</v>
          </cell>
          <cell r="C6">
            <v>34</v>
          </cell>
          <cell r="D6">
            <v>76935</v>
          </cell>
          <cell r="E6" t="str">
            <v>State Board of Education - Paramount Collegiate Academy</v>
          </cell>
          <cell r="F6">
            <v>132480</v>
          </cell>
          <cell r="G6">
            <v>1760</v>
          </cell>
          <cell r="H6" t="str">
            <v>Paramount Collegiate Academy</v>
          </cell>
          <cell r="I6" t="str">
            <v>D</v>
          </cell>
          <cell r="J6">
            <v>4</v>
          </cell>
          <cell r="K6" t="str">
            <v>UNIFIED</v>
          </cell>
          <cell r="L6" t="str">
            <v>Voluntary Closure</v>
          </cell>
        </row>
        <row r="7">
          <cell r="B7">
            <v>11407</v>
          </cell>
          <cell r="C7">
            <v>36</v>
          </cell>
          <cell r="D7">
            <v>67876</v>
          </cell>
          <cell r="E7" t="str">
            <v>San Bernardino City Unified</v>
          </cell>
          <cell r="F7">
            <v>114405</v>
          </cell>
          <cell r="G7">
            <v>897</v>
          </cell>
          <cell r="H7" t="str">
            <v>Casa Ramona Academy for Technology, Community, and Education</v>
          </cell>
          <cell r="I7" t="str">
            <v>D</v>
          </cell>
          <cell r="J7">
            <v>3</v>
          </cell>
          <cell r="K7" t="str">
            <v>UNIFIED</v>
          </cell>
          <cell r="L7" t="str">
            <v>Voluntary Closure</v>
          </cell>
        </row>
        <row r="8">
          <cell r="B8">
            <v>14367</v>
          </cell>
          <cell r="C8">
            <v>49</v>
          </cell>
          <cell r="D8">
            <v>70797</v>
          </cell>
          <cell r="E8" t="str">
            <v>Liberty Elementary</v>
          </cell>
          <cell r="F8">
            <v>134296</v>
          </cell>
          <cell r="G8">
            <v>1810</v>
          </cell>
          <cell r="H8" t="str">
            <v>California STEAM Sonoma</v>
          </cell>
          <cell r="I8" t="str">
            <v>D</v>
          </cell>
          <cell r="J8">
            <v>3</v>
          </cell>
          <cell r="K8" t="str">
            <v>ELEMENTARY</v>
          </cell>
          <cell r="L8" t="str">
            <v>Voluntary Closure</v>
          </cell>
        </row>
        <row r="9">
          <cell r="B9">
            <v>12781</v>
          </cell>
          <cell r="C9">
            <v>37</v>
          </cell>
          <cell r="D9">
            <v>68049</v>
          </cell>
          <cell r="E9" t="str">
            <v>Dehesa Elementary</v>
          </cell>
          <cell r="F9">
            <v>127167</v>
          </cell>
          <cell r="G9">
            <v>1494</v>
          </cell>
          <cell r="H9" t="str">
            <v>Community Montessori Charter</v>
          </cell>
          <cell r="I9" t="str">
            <v>D</v>
          </cell>
          <cell r="J9">
            <v>3</v>
          </cell>
          <cell r="K9" t="str">
            <v>ELEMENTARY</v>
          </cell>
          <cell r="L9" t="str">
            <v>Voluntary Closure</v>
          </cell>
        </row>
        <row r="10">
          <cell r="B10">
            <v>12920</v>
          </cell>
          <cell r="C10">
            <v>37</v>
          </cell>
          <cell r="D10">
            <v>68338</v>
          </cell>
          <cell r="E10" t="str">
            <v>San Diego Unified</v>
          </cell>
          <cell r="F10">
            <v>127654</v>
          </cell>
          <cell r="G10">
            <v>1510</v>
          </cell>
          <cell r="H10" t="str">
            <v>San Diego Cooperative Charter School 2</v>
          </cell>
          <cell r="I10" t="str">
            <v>D</v>
          </cell>
          <cell r="J10">
            <v>3</v>
          </cell>
          <cell r="K10" t="str">
            <v>UNIFIED</v>
          </cell>
          <cell r="L10" t="str">
            <v>Voluntary Closure</v>
          </cell>
        </row>
        <row r="11">
          <cell r="B11">
            <v>11340</v>
          </cell>
          <cell r="C11">
            <v>1</v>
          </cell>
          <cell r="D11">
            <v>61259</v>
          </cell>
          <cell r="E11" t="str">
            <v>Oakland Unified</v>
          </cell>
          <cell r="F11">
            <v>114454</v>
          </cell>
          <cell r="G11">
            <v>864</v>
          </cell>
          <cell r="H11" t="str">
            <v>Conservatory of Vocal/Instrumental Arts</v>
          </cell>
          <cell r="I11" t="str">
            <v>D</v>
          </cell>
          <cell r="J11">
            <v>3</v>
          </cell>
          <cell r="K11" t="str">
            <v>UNIFIED</v>
          </cell>
          <cell r="L11" t="str">
            <v>Late Notified; Closed in 2016-17</v>
          </cell>
        </row>
        <row r="12">
          <cell r="B12">
            <v>12775</v>
          </cell>
          <cell r="C12">
            <v>10</v>
          </cell>
          <cell r="D12">
            <v>62547</v>
          </cell>
          <cell r="E12" t="str">
            <v>Westside Elementary</v>
          </cell>
          <cell r="F12">
            <v>127159</v>
          </cell>
          <cell r="G12">
            <v>1463</v>
          </cell>
          <cell r="H12" t="str">
            <v>Opportunities for Learning - Fresno</v>
          </cell>
          <cell r="I12" t="str">
            <v>D</v>
          </cell>
          <cell r="J12">
            <v>3</v>
          </cell>
          <cell r="K12" t="str">
            <v>ELEMENTARY</v>
          </cell>
          <cell r="L12" t="str">
            <v>Late Notified; Closed in 2016-17</v>
          </cell>
        </row>
        <row r="13">
          <cell r="B13">
            <v>12367</v>
          </cell>
          <cell r="C13">
            <v>19</v>
          </cell>
          <cell r="D13">
            <v>65136</v>
          </cell>
          <cell r="E13" t="str">
            <v>William S. Hart Union High</v>
          </cell>
          <cell r="F13">
            <v>121731</v>
          </cell>
          <cell r="G13">
            <v>1199</v>
          </cell>
          <cell r="H13" t="str">
            <v>Albert Einstein Academy for Letters, Arts and Sciences</v>
          </cell>
          <cell r="I13" t="str">
            <v>D</v>
          </cell>
          <cell r="J13">
            <v>3</v>
          </cell>
          <cell r="K13" t="str">
            <v>HIGH</v>
          </cell>
          <cell r="L13" t="str">
            <v>Late Notified; Closed in 2016-17</v>
          </cell>
        </row>
        <row r="14">
          <cell r="B14">
            <v>14378</v>
          </cell>
          <cell r="C14">
            <v>33</v>
          </cell>
          <cell r="D14">
            <v>67157</v>
          </cell>
          <cell r="E14" t="str">
            <v>Nuview Union</v>
          </cell>
          <cell r="F14">
            <v>125245</v>
          </cell>
          <cell r="G14">
            <v>1830</v>
          </cell>
          <cell r="H14" t="str">
            <v>Pivot Charter School Riverside II</v>
          </cell>
          <cell r="I14" t="str">
            <v>L</v>
          </cell>
          <cell r="J14">
            <v>3</v>
          </cell>
          <cell r="K14" t="str">
            <v>ELEMENTARY</v>
          </cell>
          <cell r="L14" t="str">
            <v>Late Notified; Closed in 2016-17</v>
          </cell>
        </row>
        <row r="15">
          <cell r="B15">
            <v>12376</v>
          </cell>
          <cell r="C15">
            <v>36</v>
          </cell>
          <cell r="D15">
            <v>67678</v>
          </cell>
          <cell r="E15" t="str">
            <v>Chino Valley Unified</v>
          </cell>
          <cell r="F15">
            <v>121590</v>
          </cell>
          <cell r="G15">
            <v>1178</v>
          </cell>
          <cell r="H15" t="str">
            <v>Oxford Preparatory Academy - Chino Valley</v>
          </cell>
          <cell r="I15" t="str">
            <v>D</v>
          </cell>
          <cell r="J15">
            <v>3</v>
          </cell>
          <cell r="K15" t="str">
            <v>UNIFIED</v>
          </cell>
          <cell r="L15" t="str">
            <v>Late Notified; Closed in 2016-17</v>
          </cell>
        </row>
        <row r="16">
          <cell r="B16">
            <v>12383</v>
          </cell>
          <cell r="C16">
            <v>37</v>
          </cell>
          <cell r="D16">
            <v>68213</v>
          </cell>
          <cell r="E16" t="str">
            <v>Mountain Empire Unified</v>
          </cell>
          <cell r="F16">
            <v>121582</v>
          </cell>
          <cell r="G16">
            <v>1177</v>
          </cell>
          <cell r="H16" t="str">
            <v>College Preparatory Middle</v>
          </cell>
          <cell r="I16" t="str">
            <v>D</v>
          </cell>
          <cell r="J16">
            <v>3</v>
          </cell>
          <cell r="K16" t="str">
            <v>UNIFIED</v>
          </cell>
          <cell r="L16" t="str">
            <v>Late Notified; Closed in 2016-17</v>
          </cell>
        </row>
        <row r="17">
          <cell r="B17">
            <v>12750</v>
          </cell>
          <cell r="C17">
            <v>47</v>
          </cell>
          <cell r="D17">
            <v>70227</v>
          </cell>
          <cell r="E17" t="str">
            <v>Delphic Elementary</v>
          </cell>
          <cell r="F17">
            <v>126052</v>
          </cell>
          <cell r="G17">
            <v>1420</v>
          </cell>
          <cell r="H17" t="str">
            <v>Siskiyou Charter</v>
          </cell>
          <cell r="I17" t="str">
            <v>L</v>
          </cell>
          <cell r="J17">
            <v>3</v>
          </cell>
          <cell r="K17" t="str">
            <v>ELEMENTARY</v>
          </cell>
          <cell r="L17" t="str">
            <v>Voluntary Closure/Charter never opened</v>
          </cell>
        </row>
        <row r="18">
          <cell r="B18">
            <v>8065</v>
          </cell>
          <cell r="C18">
            <v>43</v>
          </cell>
          <cell r="D18">
            <v>69393</v>
          </cell>
          <cell r="E18" t="str">
            <v>Campbell Union</v>
          </cell>
          <cell r="F18">
            <v>6046676</v>
          </cell>
          <cell r="G18">
            <v>994</v>
          </cell>
          <cell r="H18" t="str">
            <v>Rosemary Elementary</v>
          </cell>
          <cell r="I18" t="str">
            <v>L</v>
          </cell>
          <cell r="J18">
            <v>3</v>
          </cell>
          <cell r="K18" t="str">
            <v>ELEMENTARY</v>
          </cell>
          <cell r="L18" t="str">
            <v xml:space="preserve">No longer operating as a charter </v>
          </cell>
        </row>
        <row r="19">
          <cell r="B19">
            <v>13975</v>
          </cell>
          <cell r="C19">
            <v>19</v>
          </cell>
          <cell r="D19">
            <v>75309</v>
          </cell>
          <cell r="F19">
            <v>128603</v>
          </cell>
          <cell r="G19">
            <v>1595</v>
          </cell>
          <cell r="H19" t="str">
            <v>Albert Einstein Academy Elementary</v>
          </cell>
          <cell r="I19" t="str">
            <v>D</v>
          </cell>
          <cell r="J19">
            <v>3</v>
          </cell>
          <cell r="L19" t="e">
            <v>#N/A</v>
          </cell>
        </row>
        <row r="20">
          <cell r="B20">
            <v>14130</v>
          </cell>
          <cell r="C20">
            <v>37</v>
          </cell>
          <cell r="D20">
            <v>67983</v>
          </cell>
          <cell r="E20" t="str">
            <v>Borrego Springs Unified</v>
          </cell>
          <cell r="F20">
            <v>131144</v>
          </cell>
          <cell r="G20">
            <v>1692</v>
          </cell>
          <cell r="H20" t="str">
            <v>Diego Springs Academy</v>
          </cell>
          <cell r="I20" t="str">
            <v>D</v>
          </cell>
          <cell r="J20">
            <v>3</v>
          </cell>
          <cell r="K20" t="str">
            <v>UNIFIED</v>
          </cell>
          <cell r="L20" t="str">
            <v>Voluntary Closure</v>
          </cell>
        </row>
        <row r="21">
          <cell r="B21">
            <v>12531</v>
          </cell>
          <cell r="C21">
            <v>1</v>
          </cell>
          <cell r="D21">
            <v>61143</v>
          </cell>
          <cell r="E21" t="str">
            <v>Berkeley Unified</v>
          </cell>
          <cell r="F21">
            <v>122689</v>
          </cell>
          <cell r="G21">
            <v>1254</v>
          </cell>
          <cell r="H21" t="str">
            <v>REALM Charter Middle</v>
          </cell>
          <cell r="I21" t="str">
            <v>D</v>
          </cell>
          <cell r="J21">
            <v>3</v>
          </cell>
          <cell r="K21" t="str">
            <v>UNIFIED</v>
          </cell>
          <cell r="L21" t="str">
            <v>Voluntary Closure</v>
          </cell>
        </row>
        <row r="22">
          <cell r="B22">
            <v>9577</v>
          </cell>
          <cell r="C22">
            <v>1</v>
          </cell>
          <cell r="D22">
            <v>61259</v>
          </cell>
          <cell r="E22" t="str">
            <v>Oakland Unified</v>
          </cell>
          <cell r="F22">
            <v>100123</v>
          </cell>
          <cell r="G22">
            <v>499</v>
          </cell>
          <cell r="H22" t="str">
            <v>East Oakland Leadership Academy</v>
          </cell>
          <cell r="I22" t="str">
            <v>D</v>
          </cell>
          <cell r="J22">
            <v>3</v>
          </cell>
          <cell r="K22" t="str">
            <v>UNIFIED</v>
          </cell>
          <cell r="L22" t="str">
            <v>Voluntary Closure</v>
          </cell>
        </row>
        <row r="23">
          <cell r="B23">
            <v>10178</v>
          </cell>
          <cell r="C23">
            <v>4</v>
          </cell>
          <cell r="D23">
            <v>61531</v>
          </cell>
          <cell r="E23" t="str">
            <v>Paradise Unified</v>
          </cell>
          <cell r="F23">
            <v>110338</v>
          </cell>
          <cell r="G23">
            <v>751</v>
          </cell>
          <cell r="H23" t="str">
            <v>Achieve Charter School of Paradise Inc.</v>
          </cell>
          <cell r="I23" t="str">
            <v>D</v>
          </cell>
          <cell r="J23">
            <v>3</v>
          </cell>
          <cell r="K23" t="str">
            <v>UNIFIED</v>
          </cell>
          <cell r="L23" t="str">
            <v>Voluntary Closure</v>
          </cell>
        </row>
        <row r="24">
          <cell r="B24">
            <v>12622</v>
          </cell>
          <cell r="C24">
            <v>10</v>
          </cell>
          <cell r="D24">
            <v>62380</v>
          </cell>
          <cell r="E24" t="str">
            <v>Raisin City Elementary</v>
          </cell>
          <cell r="F24">
            <v>124982</v>
          </cell>
          <cell r="G24">
            <v>1335</v>
          </cell>
          <cell r="H24" t="str">
            <v>Ambassador Phillip V. Sanchez Public Charter</v>
          </cell>
          <cell r="I24" t="str">
            <v>D</v>
          </cell>
          <cell r="J24">
            <v>3</v>
          </cell>
          <cell r="K24" t="str">
            <v>ELEMENTARY</v>
          </cell>
          <cell r="L24" t="str">
            <v>Voluntary Closure</v>
          </cell>
        </row>
        <row r="25">
          <cell r="B25">
            <v>12227</v>
          </cell>
          <cell r="C25">
            <v>10</v>
          </cell>
          <cell r="D25">
            <v>62547</v>
          </cell>
          <cell r="E25" t="str">
            <v>Westside Elementary</v>
          </cell>
          <cell r="F25">
            <v>120535</v>
          </cell>
          <cell r="G25">
            <v>1138</v>
          </cell>
          <cell r="H25" t="str">
            <v>Crescent View South Charter</v>
          </cell>
          <cell r="I25" t="str">
            <v>D</v>
          </cell>
          <cell r="J25">
            <v>3</v>
          </cell>
          <cell r="K25" t="str">
            <v>ELEMENTARY</v>
          </cell>
          <cell r="L25" t="str">
            <v>Voluntary Closure</v>
          </cell>
        </row>
        <row r="26">
          <cell r="B26">
            <v>1134</v>
          </cell>
          <cell r="C26">
            <v>12</v>
          </cell>
          <cell r="D26">
            <v>75382</v>
          </cell>
          <cell r="E26" t="str">
            <v>Mattole Unified</v>
          </cell>
          <cell r="F26">
            <v>1230135</v>
          </cell>
          <cell r="G26">
            <v>159</v>
          </cell>
          <cell r="H26" t="str">
            <v>Mattole Valley Charter (#159)</v>
          </cell>
          <cell r="I26" t="str">
            <v>L</v>
          </cell>
          <cell r="J26">
            <v>3</v>
          </cell>
          <cell r="K26" t="str">
            <v>UNIFIED</v>
          </cell>
          <cell r="L26" t="str">
            <v>Voluntary Closure</v>
          </cell>
        </row>
        <row r="27">
          <cell r="B27">
            <v>14264</v>
          </cell>
          <cell r="C27">
            <v>16</v>
          </cell>
          <cell r="D27">
            <v>63958</v>
          </cell>
          <cell r="E27" t="str">
            <v>Kit Carson Union Elementary</v>
          </cell>
          <cell r="F27">
            <v>132860</v>
          </cell>
          <cell r="G27">
            <v>1766</v>
          </cell>
          <cell r="H27" t="str">
            <v>Kings Valley Academy</v>
          </cell>
          <cell r="I27" t="str">
            <v>D</v>
          </cell>
          <cell r="J27">
            <v>3</v>
          </cell>
          <cell r="K27" t="str">
            <v>ELEMENTARY</v>
          </cell>
          <cell r="L27" t="str">
            <v>Voluntary Closure</v>
          </cell>
        </row>
        <row r="28">
          <cell r="B28">
            <v>1055</v>
          </cell>
          <cell r="C28">
            <v>19</v>
          </cell>
          <cell r="D28">
            <v>10199</v>
          </cell>
          <cell r="E28" t="str">
            <v>Los Angeles Co. Office of Education</v>
          </cell>
          <cell r="F28">
            <v>1996008</v>
          </cell>
          <cell r="G28">
            <v>124</v>
          </cell>
          <cell r="H28" t="str">
            <v>Soledad Enrichment Action Charter High</v>
          </cell>
          <cell r="I28" t="str">
            <v>L</v>
          </cell>
          <cell r="J28">
            <v>1</v>
          </cell>
          <cell r="K28" t="str">
            <v>CO OFFICE</v>
          </cell>
          <cell r="L28" t="str">
            <v>Voluntary Closure</v>
          </cell>
        </row>
        <row r="29">
          <cell r="B29">
            <v>10262</v>
          </cell>
          <cell r="C29">
            <v>19</v>
          </cell>
          <cell r="D29">
            <v>64733</v>
          </cell>
          <cell r="E29" t="str">
            <v>Los Angeles Unified</v>
          </cell>
          <cell r="F29">
            <v>112334</v>
          </cell>
          <cell r="G29">
            <v>829</v>
          </cell>
          <cell r="H29" t="str">
            <v>Gifted Academy of Mathematics and Entrepreneurial Studies</v>
          </cell>
          <cell r="I29" t="str">
            <v>D</v>
          </cell>
          <cell r="J29">
            <v>3</v>
          </cell>
          <cell r="K29" t="str">
            <v>UNIFIED</v>
          </cell>
          <cell r="L29" t="str">
            <v>Voluntary Closure</v>
          </cell>
        </row>
        <row r="30">
          <cell r="B30">
            <v>11990</v>
          </cell>
          <cell r="C30">
            <v>19</v>
          </cell>
          <cell r="D30">
            <v>64733</v>
          </cell>
          <cell r="E30" t="str">
            <v>Los Angeles Unified</v>
          </cell>
          <cell r="F30">
            <v>117945</v>
          </cell>
          <cell r="G30">
            <v>1038</v>
          </cell>
          <cell r="H30" t="str">
            <v>Lou Dantzler Preparatory Charter Elementary</v>
          </cell>
          <cell r="I30" t="str">
            <v>D</v>
          </cell>
          <cell r="J30">
            <v>3</v>
          </cell>
          <cell r="K30" t="str">
            <v>UNIFIED</v>
          </cell>
          <cell r="L30" t="str">
            <v>Voluntary Closure</v>
          </cell>
        </row>
        <row r="31">
          <cell r="B31">
            <v>12939</v>
          </cell>
          <cell r="C31">
            <v>19</v>
          </cell>
          <cell r="D31">
            <v>64733</v>
          </cell>
          <cell r="E31" t="str">
            <v>Los Angeles Unified</v>
          </cell>
          <cell r="F31">
            <v>127878</v>
          </cell>
          <cell r="G31">
            <v>1537</v>
          </cell>
          <cell r="H31" t="str">
            <v>Pathways Community</v>
          </cell>
          <cell r="I31" t="str">
            <v>D</v>
          </cell>
          <cell r="J31">
            <v>3</v>
          </cell>
          <cell r="K31" t="str">
            <v>UNIFIED</v>
          </cell>
          <cell r="L31" t="str">
            <v>Voluntary Closure</v>
          </cell>
        </row>
        <row r="32">
          <cell r="B32">
            <v>12949</v>
          </cell>
          <cell r="C32">
            <v>19</v>
          </cell>
          <cell r="D32">
            <v>64733</v>
          </cell>
          <cell r="E32" t="str">
            <v>Los Angeles Unified</v>
          </cell>
          <cell r="F32">
            <v>128116</v>
          </cell>
          <cell r="G32">
            <v>1561</v>
          </cell>
          <cell r="H32" t="str">
            <v>Global Education Academy Middle</v>
          </cell>
          <cell r="I32" t="str">
            <v>D</v>
          </cell>
          <cell r="J32">
            <v>3</v>
          </cell>
          <cell r="K32" t="str">
            <v>UNIFIED</v>
          </cell>
          <cell r="L32" t="str">
            <v>Voluntary Closure</v>
          </cell>
        </row>
        <row r="33">
          <cell r="B33">
            <v>3732</v>
          </cell>
          <cell r="C33">
            <v>19</v>
          </cell>
          <cell r="D33">
            <v>64733</v>
          </cell>
          <cell r="E33" t="str">
            <v>Los Angeles Unified</v>
          </cell>
          <cell r="F33">
            <v>6017339</v>
          </cell>
          <cell r="G33">
            <v>1583</v>
          </cell>
          <cell r="H33" t="str">
            <v>Granada Community Charter</v>
          </cell>
          <cell r="I33" t="str">
            <v>L</v>
          </cell>
          <cell r="J33">
            <v>3</v>
          </cell>
          <cell r="K33" t="str">
            <v>UNIFIED</v>
          </cell>
          <cell r="L33" t="str">
            <v>Voluntary Closure</v>
          </cell>
        </row>
        <row r="34">
          <cell r="B34">
            <v>14131</v>
          </cell>
          <cell r="C34">
            <v>19</v>
          </cell>
          <cell r="D34">
            <v>75309</v>
          </cell>
          <cell r="E34" t="str">
            <v>Acton-Agua Dulce Unified</v>
          </cell>
          <cell r="F34">
            <v>131201</v>
          </cell>
          <cell r="G34">
            <v>1694</v>
          </cell>
          <cell r="H34" t="str">
            <v>Albert Einstein Academy for Letters, Arts &amp; Sciences - Aqua Dulce Partnership Academy</v>
          </cell>
          <cell r="I34" t="str">
            <v>D</v>
          </cell>
          <cell r="J34">
            <v>3</v>
          </cell>
          <cell r="K34" t="str">
            <v>UNIFIED</v>
          </cell>
          <cell r="L34" t="str">
            <v>Voluntary Closure</v>
          </cell>
        </row>
        <row r="35">
          <cell r="B35">
            <v>14217</v>
          </cell>
          <cell r="C35">
            <v>19</v>
          </cell>
          <cell r="D35">
            <v>75309</v>
          </cell>
          <cell r="E35" t="str">
            <v>Acton-Agua Dulce Unified</v>
          </cell>
          <cell r="F35">
            <v>131540</v>
          </cell>
          <cell r="G35">
            <v>1698</v>
          </cell>
          <cell r="H35" t="str">
            <v>Method Schools K-8</v>
          </cell>
          <cell r="I35" t="str">
            <v>D</v>
          </cell>
          <cell r="J35">
            <v>3</v>
          </cell>
          <cell r="K35" t="str">
            <v>UNIFIED</v>
          </cell>
          <cell r="L35" t="str">
            <v>Voluntary Closure</v>
          </cell>
        </row>
        <row r="36">
          <cell r="B36">
            <v>14220</v>
          </cell>
          <cell r="C36">
            <v>19</v>
          </cell>
          <cell r="D36">
            <v>75309</v>
          </cell>
          <cell r="E36" t="str">
            <v>Acton-Agua Dulce Unified</v>
          </cell>
          <cell r="F36">
            <v>132191</v>
          </cell>
          <cell r="G36">
            <v>1734</v>
          </cell>
          <cell r="H36" t="str">
            <v>Albert Einstein Academy for Letters, Arts and Sciences-STEAM</v>
          </cell>
          <cell r="I36" t="str">
            <v>D</v>
          </cell>
          <cell r="J36">
            <v>3</v>
          </cell>
          <cell r="K36" t="str">
            <v>UNIFIED</v>
          </cell>
          <cell r="L36" t="str">
            <v>Voluntary Closure</v>
          </cell>
        </row>
        <row r="37">
          <cell r="B37">
            <v>14080</v>
          </cell>
          <cell r="C37">
            <v>19</v>
          </cell>
          <cell r="D37">
            <v>75309</v>
          </cell>
          <cell r="E37" t="str">
            <v>Acton-Agua Dulce Unified</v>
          </cell>
          <cell r="F37">
            <v>133231</v>
          </cell>
          <cell r="G37">
            <v>1596</v>
          </cell>
          <cell r="H37" t="str">
            <v>Albert Einstein Academy for Letters, Arts &amp; Sciences - Odyssey</v>
          </cell>
          <cell r="I37" t="str">
            <v>D</v>
          </cell>
          <cell r="J37">
            <v>3</v>
          </cell>
          <cell r="K37" t="str">
            <v>UNIFIED</v>
          </cell>
          <cell r="L37" t="str">
            <v>Voluntary Closure</v>
          </cell>
        </row>
        <row r="38">
          <cell r="B38">
            <v>1265</v>
          </cell>
          <cell r="C38">
            <v>30</v>
          </cell>
          <cell r="D38">
            <v>73635</v>
          </cell>
          <cell r="E38" t="str">
            <v>Saddleback Valley Unified</v>
          </cell>
          <cell r="F38">
            <v>6030183</v>
          </cell>
          <cell r="G38">
            <v>157</v>
          </cell>
          <cell r="H38" t="str">
            <v>Ralph A. Gates Elementary</v>
          </cell>
          <cell r="I38" t="str">
            <v>L</v>
          </cell>
          <cell r="J38">
            <v>3</v>
          </cell>
          <cell r="K38" t="str">
            <v>UNIFIED</v>
          </cell>
          <cell r="L38" t="str">
            <v>No longer operating as a charter</v>
          </cell>
        </row>
        <row r="39">
          <cell r="B39">
            <v>5644</v>
          </cell>
          <cell r="C39">
            <v>31</v>
          </cell>
          <cell r="D39">
            <v>66787</v>
          </cell>
          <cell r="E39" t="str">
            <v>Auburn Union Elementary</v>
          </cell>
          <cell r="F39">
            <v>6031033</v>
          </cell>
          <cell r="G39">
            <v>1226</v>
          </cell>
          <cell r="H39" t="str">
            <v>EV Cain 21st Century STEM Charter</v>
          </cell>
          <cell r="I39" t="str">
            <v>L</v>
          </cell>
          <cell r="J39">
            <v>3</v>
          </cell>
          <cell r="K39" t="str">
            <v>ELEMENTARY</v>
          </cell>
          <cell r="L39" t="str">
            <v>No longer operating as a charter</v>
          </cell>
        </row>
        <row r="40">
          <cell r="B40">
            <v>12931</v>
          </cell>
          <cell r="C40">
            <v>31</v>
          </cell>
          <cell r="D40">
            <v>66852</v>
          </cell>
          <cell r="E40" t="str">
            <v>Newcastle Elementary</v>
          </cell>
          <cell r="F40">
            <v>127902</v>
          </cell>
          <cell r="G40">
            <v>1529</v>
          </cell>
          <cell r="H40" t="str">
            <v>Squaw Valley Preparatory</v>
          </cell>
          <cell r="I40" t="str">
            <v>D</v>
          </cell>
          <cell r="J40">
            <v>3</v>
          </cell>
          <cell r="K40" t="str">
            <v>ELEMENTARY</v>
          </cell>
          <cell r="L40" t="str">
            <v>Voluntary Closure</v>
          </cell>
        </row>
        <row r="41">
          <cell r="B41">
            <v>12416</v>
          </cell>
          <cell r="C41">
            <v>31</v>
          </cell>
          <cell r="D41">
            <v>66951</v>
          </cell>
          <cell r="E41" t="str">
            <v>Western Placer Unified</v>
          </cell>
          <cell r="F41">
            <v>122507</v>
          </cell>
          <cell r="G41">
            <v>1227</v>
          </cell>
          <cell r="H41" t="str">
            <v>Partnerships for Student-Centered Learning</v>
          </cell>
          <cell r="I41" t="str">
            <v>D</v>
          </cell>
          <cell r="J41">
            <v>3</v>
          </cell>
          <cell r="K41" t="str">
            <v>UNIFIED</v>
          </cell>
          <cell r="L41" t="str">
            <v>Voluntary Closure</v>
          </cell>
        </row>
        <row r="42">
          <cell r="B42">
            <v>12731</v>
          </cell>
          <cell r="C42">
            <v>33</v>
          </cell>
          <cell r="D42">
            <v>67157</v>
          </cell>
          <cell r="E42" t="str">
            <v>Nuview Union</v>
          </cell>
          <cell r="F42">
            <v>125666</v>
          </cell>
          <cell r="G42">
            <v>1380</v>
          </cell>
          <cell r="H42" t="str">
            <v>Excel Prep Charter - IE</v>
          </cell>
          <cell r="I42" t="str">
            <v>D</v>
          </cell>
          <cell r="J42">
            <v>3</v>
          </cell>
          <cell r="K42" t="str">
            <v>ELEMENTARY</v>
          </cell>
          <cell r="L42" t="str">
            <v>Volutary Closure</v>
          </cell>
        </row>
        <row r="43">
          <cell r="B43">
            <v>14129</v>
          </cell>
          <cell r="C43">
            <v>36</v>
          </cell>
          <cell r="D43">
            <v>67736</v>
          </cell>
          <cell r="E43" t="str">
            <v>Helendale Elementary</v>
          </cell>
          <cell r="F43">
            <v>131151</v>
          </cell>
          <cell r="G43">
            <v>1691</v>
          </cell>
          <cell r="H43" t="str">
            <v>Alta Vista South Public Charter</v>
          </cell>
          <cell r="I43" t="str">
            <v>D</v>
          </cell>
          <cell r="J43">
            <v>3</v>
          </cell>
          <cell r="K43" t="str">
            <v>ELEMENTARY</v>
          </cell>
          <cell r="L43" t="str">
            <v>Voluntary Closure</v>
          </cell>
        </row>
        <row r="44">
          <cell r="B44">
            <v>12006</v>
          </cell>
          <cell r="C44">
            <v>37</v>
          </cell>
          <cell r="D44">
            <v>67983</v>
          </cell>
          <cell r="E44" t="str">
            <v>Borrego Springs Unified</v>
          </cell>
          <cell r="F44">
            <v>136457</v>
          </cell>
          <cell r="G44">
            <v>1021</v>
          </cell>
          <cell r="H44" t="str">
            <v>Juan Bautista de Anza</v>
          </cell>
          <cell r="I44" t="str">
            <v>D</v>
          </cell>
          <cell r="J44">
            <v>3</v>
          </cell>
          <cell r="K44" t="str">
            <v>UNIFIED</v>
          </cell>
          <cell r="L44" t="str">
            <v>Closure through nonrenewal</v>
          </cell>
        </row>
        <row r="45">
          <cell r="B45">
            <v>12200</v>
          </cell>
          <cell r="C45">
            <v>37</v>
          </cell>
          <cell r="D45">
            <v>68049</v>
          </cell>
          <cell r="E45" t="str">
            <v>Dehesa Elementary</v>
          </cell>
          <cell r="F45">
            <v>119990</v>
          </cell>
          <cell r="G45">
            <v>1088</v>
          </cell>
          <cell r="H45" t="str">
            <v>Diego Hills Charter</v>
          </cell>
          <cell r="I45" t="str">
            <v>D</v>
          </cell>
          <cell r="J45">
            <v>3</v>
          </cell>
          <cell r="K45" t="str">
            <v>ELEMENTARY</v>
          </cell>
          <cell r="L45" t="str">
            <v>Voluntary Closure</v>
          </cell>
        </row>
        <row r="46">
          <cell r="B46">
            <v>12569</v>
          </cell>
          <cell r="C46">
            <v>37</v>
          </cell>
          <cell r="D46">
            <v>68163</v>
          </cell>
          <cell r="E46" t="str">
            <v>Julian Union Elementary</v>
          </cell>
          <cell r="F46">
            <v>124271</v>
          </cell>
          <cell r="G46">
            <v>1321</v>
          </cell>
          <cell r="H46" t="str">
            <v>Diego Valley Charter</v>
          </cell>
          <cell r="I46" t="str">
            <v>D</v>
          </cell>
          <cell r="J46">
            <v>3</v>
          </cell>
          <cell r="K46" t="str">
            <v>ELEMENTARY</v>
          </cell>
          <cell r="L46" t="str">
            <v>Voluntary Closure</v>
          </cell>
        </row>
        <row r="47">
          <cell r="B47">
            <v>12902</v>
          </cell>
          <cell r="C47">
            <v>37</v>
          </cell>
          <cell r="D47">
            <v>68338</v>
          </cell>
          <cell r="E47" t="str">
            <v>San Diego Unified</v>
          </cell>
          <cell r="F47">
            <v>126151</v>
          </cell>
          <cell r="G47">
            <v>1426</v>
          </cell>
          <cell r="H47" t="str">
            <v>Epiphany Prep Charter</v>
          </cell>
          <cell r="I47" t="str">
            <v>D</v>
          </cell>
          <cell r="J47">
            <v>3</v>
          </cell>
          <cell r="K47" t="str">
            <v>UNIFIED</v>
          </cell>
          <cell r="L47" t="str">
            <v>Voluntary Closure</v>
          </cell>
        </row>
        <row r="48">
          <cell r="B48">
            <v>13984</v>
          </cell>
          <cell r="C48">
            <v>37</v>
          </cell>
          <cell r="D48">
            <v>68338</v>
          </cell>
          <cell r="E48" t="str">
            <v>San Diego Unified</v>
          </cell>
          <cell r="F48">
            <v>128744</v>
          </cell>
          <cell r="G48">
            <v>1600</v>
          </cell>
          <cell r="H48" t="str">
            <v>Laurel Preparatory Academy</v>
          </cell>
          <cell r="I48" t="str">
            <v>D</v>
          </cell>
          <cell r="J48">
            <v>3</v>
          </cell>
          <cell r="K48" t="str">
            <v>UNIFIED</v>
          </cell>
          <cell r="L48" t="str">
            <v>Voluntary Closure</v>
          </cell>
        </row>
        <row r="49">
          <cell r="B49">
            <v>12926</v>
          </cell>
          <cell r="C49">
            <v>37</v>
          </cell>
          <cell r="D49">
            <v>68411</v>
          </cell>
          <cell r="E49" t="str">
            <v>Sweetwater Union High</v>
          </cell>
          <cell r="F49">
            <v>128082</v>
          </cell>
          <cell r="G49">
            <v>1524</v>
          </cell>
          <cell r="H49" t="str">
            <v>Hawking S.T.E.A.M. Charter School 2</v>
          </cell>
          <cell r="I49" t="str">
            <v>D</v>
          </cell>
          <cell r="J49">
            <v>3</v>
          </cell>
          <cell r="K49" t="str">
            <v>HIGH</v>
          </cell>
          <cell r="L49" t="str">
            <v>Voluntary Closure</v>
          </cell>
        </row>
        <row r="50">
          <cell r="B50">
            <v>10223</v>
          </cell>
          <cell r="C50">
            <v>37</v>
          </cell>
          <cell r="D50">
            <v>73791</v>
          </cell>
          <cell r="E50" t="str">
            <v>San Marcos Unified</v>
          </cell>
          <cell r="F50">
            <v>109785</v>
          </cell>
          <cell r="G50">
            <v>723</v>
          </cell>
          <cell r="H50" t="str">
            <v>Bayshore Preparatory Charter</v>
          </cell>
          <cell r="I50" t="str">
            <v>D</v>
          </cell>
          <cell r="J50">
            <v>3</v>
          </cell>
          <cell r="K50" t="str">
            <v>UNIFIED</v>
          </cell>
          <cell r="L50" t="str">
            <v>Voluntary Closure</v>
          </cell>
        </row>
        <row r="51">
          <cell r="B51">
            <v>14265</v>
          </cell>
          <cell r="C51">
            <v>37</v>
          </cell>
          <cell r="D51">
            <v>76851</v>
          </cell>
          <cell r="E51" t="str">
            <v>Bonsall Unified</v>
          </cell>
          <cell r="F51">
            <v>132886</v>
          </cell>
          <cell r="G51">
            <v>1767</v>
          </cell>
          <cell r="H51" t="str">
            <v>Pathways Academy Charter School</v>
          </cell>
          <cell r="I51" t="str">
            <v>D</v>
          </cell>
          <cell r="J51">
            <v>3</v>
          </cell>
          <cell r="K51" t="str">
            <v>UNIFIED</v>
          </cell>
          <cell r="L51" t="str">
            <v>Voluntary Closure</v>
          </cell>
        </row>
        <row r="52">
          <cell r="B52">
            <v>14231</v>
          </cell>
          <cell r="C52">
            <v>39</v>
          </cell>
          <cell r="D52">
            <v>68627</v>
          </cell>
          <cell r="E52" t="str">
            <v>New Jerusalem Elementary</v>
          </cell>
          <cell r="F52">
            <v>132365</v>
          </cell>
          <cell r="G52">
            <v>1729</v>
          </cell>
          <cell r="H52" t="str">
            <v>Delta Launch Charter</v>
          </cell>
          <cell r="I52" t="str">
            <v>L</v>
          </cell>
          <cell r="J52">
            <v>3</v>
          </cell>
          <cell r="K52" t="str">
            <v>ELEMENTARY</v>
          </cell>
          <cell r="L52" t="str">
            <v>Voluntary Closure</v>
          </cell>
        </row>
        <row r="53">
          <cell r="B53">
            <v>14462</v>
          </cell>
          <cell r="C53">
            <v>39</v>
          </cell>
          <cell r="D53">
            <v>68627</v>
          </cell>
          <cell r="E53" t="str">
            <v>New Jerusalem Elementary</v>
          </cell>
          <cell r="F53">
            <v>136044</v>
          </cell>
          <cell r="G53">
            <v>1882</v>
          </cell>
          <cell r="H53" t="str">
            <v>Delta STEAM Charter School</v>
          </cell>
          <cell r="I53" t="str">
            <v>L</v>
          </cell>
          <cell r="J53">
            <v>3</v>
          </cell>
          <cell r="K53" t="str">
            <v>ELEMENTARY</v>
          </cell>
          <cell r="L53" t="str">
            <v>Voluntary Closure/charter never opened</v>
          </cell>
        </row>
        <row r="54">
          <cell r="B54">
            <v>14235</v>
          </cell>
          <cell r="C54">
            <v>43</v>
          </cell>
          <cell r="D54">
            <v>10439</v>
          </cell>
          <cell r="E54" t="str">
            <v>Santa Clara Co. Office of Education</v>
          </cell>
          <cell r="F54">
            <v>132001</v>
          </cell>
          <cell r="G54">
            <v>1665</v>
          </cell>
          <cell r="H54" t="str">
            <v>Spark Charter</v>
          </cell>
          <cell r="I54" t="str">
            <v>D</v>
          </cell>
          <cell r="J54">
            <v>2</v>
          </cell>
          <cell r="K54" t="str">
            <v>ELEMENTARY</v>
          </cell>
          <cell r="L54" t="str">
            <v>Closure through nonrenewal</v>
          </cell>
        </row>
        <row r="55">
          <cell r="B55">
            <v>14348</v>
          </cell>
          <cell r="C55">
            <v>45</v>
          </cell>
          <cell r="D55">
            <v>70169</v>
          </cell>
          <cell r="E55" t="str">
            <v>Whitmore Union Elementary</v>
          </cell>
          <cell r="F55">
            <v>134031</v>
          </cell>
          <cell r="G55">
            <v>1796</v>
          </cell>
          <cell r="H55" t="str">
            <v>New Day Academy-Shasta</v>
          </cell>
          <cell r="I55" t="str">
            <v>D</v>
          </cell>
          <cell r="J55">
            <v>3</v>
          </cell>
          <cell r="K55" t="str">
            <v>ELEMENTARY</v>
          </cell>
          <cell r="L55" t="str">
            <v>Voluntary Closure</v>
          </cell>
        </row>
        <row r="56">
          <cell r="B56">
            <v>12921</v>
          </cell>
          <cell r="C56">
            <v>49</v>
          </cell>
          <cell r="D56">
            <v>70615</v>
          </cell>
          <cell r="E56" t="str">
            <v>Bellevue Union</v>
          </cell>
          <cell r="F56">
            <v>127662</v>
          </cell>
          <cell r="G56">
            <v>1511</v>
          </cell>
          <cell r="H56" t="str">
            <v>Stony Point Academy</v>
          </cell>
          <cell r="I56" t="str">
            <v>L</v>
          </cell>
          <cell r="J56">
            <v>3</v>
          </cell>
          <cell r="K56" t="str">
            <v>ELEMENTARY</v>
          </cell>
          <cell r="L56" t="str">
            <v>Voluntary Closure</v>
          </cell>
        </row>
        <row r="57">
          <cell r="B57">
            <v>14240</v>
          </cell>
          <cell r="C57">
            <v>49</v>
          </cell>
          <cell r="D57">
            <v>75358</v>
          </cell>
          <cell r="E57" t="str">
            <v>Windsor Unified</v>
          </cell>
          <cell r="F57">
            <v>132340</v>
          </cell>
          <cell r="G57">
            <v>1717</v>
          </cell>
          <cell r="H57" t="str">
            <v>Manzanita Montessori Charter School</v>
          </cell>
          <cell r="I57" t="str">
            <v>D</v>
          </cell>
          <cell r="J57">
            <v>3</v>
          </cell>
          <cell r="K57" t="str">
            <v>UNIFIED</v>
          </cell>
          <cell r="L57" t="str">
            <v>Voluntary Closure/Charter never opened</v>
          </cell>
        </row>
        <row r="58">
          <cell r="B58">
            <v>1437</v>
          </cell>
          <cell r="C58">
            <v>50</v>
          </cell>
          <cell r="D58">
            <v>71043</v>
          </cell>
          <cell r="E58" t="str">
            <v>Ceres Unified</v>
          </cell>
          <cell r="F58">
            <v>6120828</v>
          </cell>
          <cell r="G58">
            <v>504</v>
          </cell>
          <cell r="H58" t="str">
            <v>Whitmore Charter School of Personalized Learning</v>
          </cell>
          <cell r="I58" t="str">
            <v>L</v>
          </cell>
          <cell r="J58">
            <v>3</v>
          </cell>
          <cell r="K58" t="str">
            <v>UNIFIED</v>
          </cell>
          <cell r="L58" t="str">
            <v>Voluntary Closure</v>
          </cell>
        </row>
        <row r="59">
          <cell r="B59">
            <v>12025</v>
          </cell>
          <cell r="C59">
            <v>50</v>
          </cell>
          <cell r="D59">
            <v>71290</v>
          </cell>
          <cell r="E59" t="str">
            <v>Sylvan Union Elementary</v>
          </cell>
          <cell r="F59">
            <v>118125</v>
          </cell>
          <cell r="G59">
            <v>1026</v>
          </cell>
          <cell r="H59" t="str">
            <v>Aspire University Charter</v>
          </cell>
          <cell r="I59" t="str">
            <v>D</v>
          </cell>
          <cell r="J59">
            <v>3</v>
          </cell>
          <cell r="K59" t="str">
            <v>ELEMENTARY</v>
          </cell>
          <cell r="L59" t="str">
            <v>Voluntary Closure</v>
          </cell>
        </row>
        <row r="60">
          <cell r="B60">
            <v>12403</v>
          </cell>
          <cell r="C60">
            <v>54</v>
          </cell>
          <cell r="D60">
            <v>71837</v>
          </cell>
          <cell r="E60" t="str">
            <v>Burton Elementary</v>
          </cell>
          <cell r="F60">
            <v>122705</v>
          </cell>
          <cell r="G60">
            <v>1228</v>
          </cell>
          <cell r="H60" t="str">
            <v>Burton Horizon Academy</v>
          </cell>
          <cell r="I60" t="str">
            <v>L</v>
          </cell>
          <cell r="J60">
            <v>3</v>
          </cell>
          <cell r="K60" t="str">
            <v>ELEMENTARY</v>
          </cell>
          <cell r="L60" t="str">
            <v>Voluntary Closure</v>
          </cell>
        </row>
        <row r="61">
          <cell r="B61">
            <v>12423</v>
          </cell>
          <cell r="C61">
            <v>54</v>
          </cell>
          <cell r="D61">
            <v>72140</v>
          </cell>
          <cell r="E61" t="str">
            <v>Stone Corral Elementary</v>
          </cell>
          <cell r="F61">
            <v>123273</v>
          </cell>
          <cell r="G61">
            <v>1269</v>
          </cell>
          <cell r="H61" t="str">
            <v>Crescent Valley Public Charter</v>
          </cell>
          <cell r="I61" t="str">
            <v>D</v>
          </cell>
          <cell r="J61">
            <v>3</v>
          </cell>
          <cell r="K61" t="str">
            <v>ELEMENTARY</v>
          </cell>
          <cell r="L61" t="str">
            <v>Voluntary Closure</v>
          </cell>
        </row>
        <row r="62">
          <cell r="B62">
            <v>3638</v>
          </cell>
          <cell r="C62">
            <v>19</v>
          </cell>
          <cell r="D62">
            <v>64733</v>
          </cell>
          <cell r="E62" t="str">
            <v>Los Angeles Unified</v>
          </cell>
          <cell r="F62">
            <v>6016257</v>
          </cell>
          <cell r="G62">
            <v>1588</v>
          </cell>
          <cell r="H62" t="str">
            <v>Calahan Community Charter</v>
          </cell>
          <cell r="I62" t="str">
            <v>L</v>
          </cell>
          <cell r="J62">
            <v>3</v>
          </cell>
          <cell r="K62" t="str">
            <v>UNIFIED</v>
          </cell>
          <cell r="L62" t="str">
            <v>No longer operating as a charter</v>
          </cell>
        </row>
        <row r="63">
          <cell r="B63">
            <v>3654</v>
          </cell>
          <cell r="C63">
            <v>19</v>
          </cell>
          <cell r="D63">
            <v>64733</v>
          </cell>
          <cell r="E63" t="str">
            <v>Los Angeles Unified</v>
          </cell>
          <cell r="F63">
            <v>6016422</v>
          </cell>
          <cell r="G63">
            <v>1584</v>
          </cell>
          <cell r="H63" t="str">
            <v>Chandler Learning Academy</v>
          </cell>
          <cell r="I63" t="str">
            <v>L</v>
          </cell>
          <cell r="J63">
            <v>3</v>
          </cell>
          <cell r="K63" t="str">
            <v>UNIFIED</v>
          </cell>
          <cell r="L63" t="str">
            <v>No longer operating as a charter</v>
          </cell>
        </row>
        <row r="64">
          <cell r="B64">
            <v>3679</v>
          </cell>
          <cell r="C64">
            <v>19</v>
          </cell>
          <cell r="D64">
            <v>64733</v>
          </cell>
          <cell r="E64" t="str">
            <v>Los Angeles Unified</v>
          </cell>
          <cell r="F64">
            <v>6016703</v>
          </cell>
          <cell r="G64">
            <v>1569</v>
          </cell>
          <cell r="H64" t="str">
            <v>Darby Avenue Charter</v>
          </cell>
          <cell r="I64" t="str">
            <v>L</v>
          </cell>
          <cell r="J64">
            <v>3</v>
          </cell>
          <cell r="K64" t="str">
            <v>UNIFIED</v>
          </cell>
          <cell r="L64" t="str">
            <v>No longer operating as a charter</v>
          </cell>
        </row>
        <row r="65">
          <cell r="B65">
            <v>3696</v>
          </cell>
          <cell r="C65">
            <v>19</v>
          </cell>
          <cell r="D65">
            <v>64733</v>
          </cell>
          <cell r="E65" t="str">
            <v>Los Angeles Unified</v>
          </cell>
          <cell r="F65">
            <v>6016901</v>
          </cell>
          <cell r="G65">
            <v>1572</v>
          </cell>
          <cell r="H65" t="str">
            <v>Emelita Academy Charter</v>
          </cell>
          <cell r="I65" t="str">
            <v>L</v>
          </cell>
          <cell r="J65">
            <v>3</v>
          </cell>
          <cell r="K65" t="str">
            <v>UNIFIED</v>
          </cell>
          <cell r="L65" t="str">
            <v>No longer operating as a charter</v>
          </cell>
        </row>
        <row r="66">
          <cell r="B66">
            <v>10244</v>
          </cell>
          <cell r="C66">
            <v>12</v>
          </cell>
          <cell r="D66">
            <v>63032</v>
          </cell>
          <cell r="E66" t="str">
            <v>South Bay Union Elementary</v>
          </cell>
          <cell r="F66">
            <v>111203</v>
          </cell>
          <cell r="G66">
            <v>760</v>
          </cell>
          <cell r="H66" t="str">
            <v>Alder Grove Charter</v>
          </cell>
          <cell r="I66" t="str">
            <v>D</v>
          </cell>
          <cell r="J66">
            <v>3</v>
          </cell>
          <cell r="K66" t="str">
            <v>ELEMENTARY</v>
          </cell>
          <cell r="L66" t="str">
            <v>Voluntary Closure</v>
          </cell>
        </row>
        <row r="67">
          <cell r="B67">
            <v>1301</v>
          </cell>
          <cell r="C67">
            <v>36</v>
          </cell>
          <cell r="D67">
            <v>67934</v>
          </cell>
          <cell r="E67" t="str">
            <v>Victor Valley Union High School District</v>
          </cell>
          <cell r="F67">
            <v>3630761</v>
          </cell>
          <cell r="G67">
            <v>74</v>
          </cell>
          <cell r="H67" t="str">
            <v>Excelsior Charter</v>
          </cell>
          <cell r="I67" t="str">
            <v>D</v>
          </cell>
          <cell r="J67">
            <v>3</v>
          </cell>
          <cell r="K67" t="str">
            <v>HIGH</v>
          </cell>
          <cell r="L67" t="str">
            <v>Voluntary Closure</v>
          </cell>
        </row>
        <row r="68">
          <cell r="B68">
            <v>1209</v>
          </cell>
          <cell r="C68">
            <v>19</v>
          </cell>
          <cell r="D68">
            <v>64857</v>
          </cell>
          <cell r="E68" t="str">
            <v>Palmdale Elementary</v>
          </cell>
          <cell r="F68">
            <v>6119580</v>
          </cell>
          <cell r="G68">
            <v>427</v>
          </cell>
          <cell r="H68" t="str">
            <v>Guidance Charter</v>
          </cell>
          <cell r="I68" t="str">
            <v>D</v>
          </cell>
          <cell r="J68">
            <v>3</v>
          </cell>
          <cell r="K68" t="str">
            <v>ELEMENTARY</v>
          </cell>
          <cell r="L68" t="str">
            <v>Closure through nonrenewal</v>
          </cell>
        </row>
        <row r="69">
          <cell r="B69">
            <v>12927</v>
          </cell>
          <cell r="C69">
            <v>19</v>
          </cell>
          <cell r="D69">
            <v>64733</v>
          </cell>
          <cell r="E69" t="str">
            <v>Los Angeles Unified</v>
          </cell>
          <cell r="F69">
            <v>127852</v>
          </cell>
          <cell r="G69">
            <v>1525</v>
          </cell>
          <cell r="H69" t="str">
            <v>Executive Preparatory Academy of Finance</v>
          </cell>
          <cell r="I69" t="str">
            <v>D</v>
          </cell>
          <cell r="J69">
            <v>3</v>
          </cell>
          <cell r="K69" t="str">
            <v>Unified</v>
          </cell>
          <cell r="L69" t="str">
            <v>Closure through nonrenewal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-FY2018-19 July"/>
      <sheetName val="July 2018 Calc"/>
      <sheetName val="APP NOTICE"/>
      <sheetName val="SUBVENTION ALLOTMENT SUMMARY - "/>
      <sheetName val="T3 EL 2018-19 Consortia 8-23-18"/>
      <sheetName val="T3LEPCMDC 7.31.2018"/>
      <sheetName val="CharterDB8.20.2018"/>
      <sheetName val="PIVOT CONSORTIA"/>
      <sheetName val="2018-19 Title III EL PreliAlloc"/>
      <sheetName val="2017-18 Title III EL Alloc 4th"/>
      <sheetName val="2016-17 Title III EL Alloc 8th"/>
      <sheetName val="PIVOT Subvention"/>
      <sheetName val="SUBVENTION ALLOTMENT DETAIL - D"/>
      <sheetName val="April 2018 Calc"/>
      <sheetName val="T3 EL 2017-18 Final wconsortia"/>
      <sheetName val="T3 EL 2017-18 Final Funding"/>
      <sheetName val="T3 EL 2017-18 Consortia 6-4-18"/>
      <sheetName val="2017-18 EL Counts - LEA Level"/>
      <sheetName val="2017-18 EL Counts-School Level"/>
      <sheetName val="January 2018 Calc"/>
      <sheetName val="2017-18 Title III EL Alloc 3rd"/>
      <sheetName val="2017-18 Title III EL Alloc 2nd"/>
      <sheetName val="2016-17 Title III EL Alloc 7th"/>
      <sheetName val="2016-17 Title III EL Alloc 6th"/>
      <sheetName val="05012018 CMDC"/>
      <sheetName val="02012018 CMDC"/>
      <sheetName val="CARS 7.30.2018"/>
      <sheetName val="CARS 04032018"/>
      <sheetName val="CARS 03212018"/>
      <sheetName val="CARS 02012018"/>
      <sheetName val="SUBVENTION 2017 01302018"/>
      <sheetName val="SUBVENTION 2016 01302018"/>
      <sheetName val="T3 EL 2017-18 Consortia 1-26-18"/>
      <sheetName val="Notes - Oct 2017 FY2017-18"/>
      <sheetName val="Notes - Oct 2017 FY2016-17 "/>
      <sheetName val="Notes - Oct 2017 FY 2015-16"/>
      <sheetName val="October 2017 Calc"/>
      <sheetName val="Notes - July 2017 CMDC"/>
      <sheetName val="July 2017 Calc"/>
      <sheetName val="LEAP as of 0317"/>
      <sheetName val="CARS 04282017"/>
      <sheetName val="Notes - FY2017-18 April"/>
      <sheetName val="Notes - FY 2016-17 April"/>
      <sheetName val="Notes - FY 2016-17 January"/>
      <sheetName val="Notes - FY2017-18 Janu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CDS</v>
          </cell>
          <cell r="B1" t="str">
            <v>LEA</v>
          </cell>
          <cell r="C1" t="str">
            <v>Charter #</v>
          </cell>
          <cell r="D1" t="str">
            <v>Lead or 
Member</v>
          </cell>
          <cell r="E1" t="str">
            <v>Lead CDS</v>
          </cell>
          <cell r="F1" t="str">
            <v>Lead LEA</v>
          </cell>
          <cell r="G1" t="str">
            <v>Individual 
EL Count</v>
          </cell>
          <cell r="H1" t="str">
            <v>Consortium 
Total EL Count</v>
          </cell>
          <cell r="I1" t="str">
            <v>Individual 
Allocation</v>
          </cell>
          <cell r="J1" t="str">
            <v>Consortium 
Subgrant</v>
          </cell>
        </row>
        <row r="2">
          <cell r="A2" t="str">
            <v>01612590115238</v>
          </cell>
          <cell r="B2" t="str">
            <v>ARISE High</v>
          </cell>
          <cell r="C2" t="str">
            <v>0837</v>
          </cell>
          <cell r="D2" t="str">
            <v>Lead</v>
          </cell>
          <cell r="E2" t="str">
            <v>01612590115238</v>
          </cell>
          <cell r="F2" t="str">
            <v>ARISE High</v>
          </cell>
          <cell r="G2">
            <v>77</v>
          </cell>
          <cell r="H2">
            <v>168</v>
          </cell>
          <cell r="I2">
            <v>7981</v>
          </cell>
          <cell r="J2">
            <v>17413</v>
          </cell>
        </row>
        <row r="3">
          <cell r="A3" t="str">
            <v>01611190122085</v>
          </cell>
          <cell r="B3" t="str">
            <v>Academy of Alameda, The</v>
          </cell>
          <cell r="C3" t="str">
            <v>1181</v>
          </cell>
          <cell r="D3" t="str">
            <v>Member</v>
          </cell>
          <cell r="E3" t="str">
            <v>01612590115238</v>
          </cell>
          <cell r="F3" t="str">
            <v>ARISE High</v>
          </cell>
          <cell r="G3">
            <v>54</v>
          </cell>
          <cell r="I3">
            <v>5597</v>
          </cell>
        </row>
        <row r="4">
          <cell r="A4" t="str">
            <v>01611190131805</v>
          </cell>
          <cell r="B4" t="str">
            <v>Academy of Alameda Elementary, The</v>
          </cell>
          <cell r="C4" t="str">
            <v>1718</v>
          </cell>
          <cell r="D4" t="str">
            <v>Member</v>
          </cell>
          <cell r="E4" t="str">
            <v>01612590115238</v>
          </cell>
          <cell r="F4" t="str">
            <v>ARISE High</v>
          </cell>
          <cell r="G4">
            <v>37</v>
          </cell>
          <cell r="I4">
            <v>3835</v>
          </cell>
        </row>
        <row r="5">
          <cell r="A5" t="str">
            <v>01613090101212</v>
          </cell>
          <cell r="B5" t="str">
            <v>KIPP Summit Academy</v>
          </cell>
          <cell r="C5" t="str">
            <v>0524</v>
          </cell>
          <cell r="D5" t="str">
            <v>Lead</v>
          </cell>
          <cell r="E5" t="str">
            <v>01613090101212</v>
          </cell>
          <cell r="F5" t="str">
            <v>KIPP Summit Academy</v>
          </cell>
          <cell r="G5">
            <v>87</v>
          </cell>
          <cell r="H5">
            <v>1062</v>
          </cell>
          <cell r="I5">
            <v>9018</v>
          </cell>
          <cell r="J5">
            <v>110078</v>
          </cell>
        </row>
        <row r="6">
          <cell r="A6" t="str">
            <v>01612590115014</v>
          </cell>
          <cell r="B6" t="str">
            <v>KIPP Bridge Academy</v>
          </cell>
          <cell r="C6" t="str">
            <v>0938</v>
          </cell>
          <cell r="D6" t="str">
            <v>Member</v>
          </cell>
          <cell r="E6" t="str">
            <v>01613090101212</v>
          </cell>
          <cell r="F6" t="str">
            <v>KIPP Summit Academy</v>
          </cell>
          <cell r="G6">
            <v>95</v>
          </cell>
          <cell r="I6">
            <v>9847</v>
          </cell>
        </row>
        <row r="7">
          <cell r="A7" t="str">
            <v>01613090114421</v>
          </cell>
          <cell r="B7" t="str">
            <v>KIPP King Collegiate High</v>
          </cell>
          <cell r="C7" t="str">
            <v>0880</v>
          </cell>
          <cell r="D7" t="str">
            <v>Member</v>
          </cell>
          <cell r="E7" t="str">
            <v>01613090101212</v>
          </cell>
          <cell r="F7" t="str">
            <v>KIPP Summit Academy</v>
          </cell>
          <cell r="G7">
            <v>32</v>
          </cell>
          <cell r="I7">
            <v>3317</v>
          </cell>
        </row>
        <row r="8">
          <cell r="A8" t="str">
            <v>38684780101337</v>
          </cell>
          <cell r="B8" t="str">
            <v>KIPP Bayview Academy</v>
          </cell>
          <cell r="C8" t="str">
            <v>0549</v>
          </cell>
          <cell r="D8" t="str">
            <v>Member</v>
          </cell>
          <cell r="E8" t="str">
            <v>01613090101212</v>
          </cell>
          <cell r="F8" t="str">
            <v>KIPP Summit Academy</v>
          </cell>
          <cell r="G8">
            <v>35</v>
          </cell>
          <cell r="I8">
            <v>3628</v>
          </cell>
        </row>
        <row r="9">
          <cell r="A9" t="str">
            <v>38684780101352</v>
          </cell>
          <cell r="B9" t="str">
            <v>KIPP San Francisco Bay Academy</v>
          </cell>
          <cell r="C9" t="str">
            <v>0551</v>
          </cell>
          <cell r="D9" t="str">
            <v>Member</v>
          </cell>
          <cell r="E9" t="str">
            <v>01613090101212</v>
          </cell>
          <cell r="F9" t="str">
            <v>KIPP Summit Academy</v>
          </cell>
          <cell r="G9">
            <v>126</v>
          </cell>
          <cell r="I9">
            <v>13060</v>
          </cell>
        </row>
        <row r="10">
          <cell r="A10" t="str">
            <v>38684780127530</v>
          </cell>
          <cell r="B10" t="str">
            <v>KIPP San Francisco College Preparatory</v>
          </cell>
          <cell r="C10" t="str">
            <v>1502</v>
          </cell>
          <cell r="D10" t="str">
            <v>Member</v>
          </cell>
          <cell r="E10" t="str">
            <v>01613090101212</v>
          </cell>
          <cell r="F10" t="str">
            <v>KIPP Summit Academy</v>
          </cell>
          <cell r="G10">
            <v>47</v>
          </cell>
          <cell r="I10">
            <v>4872</v>
          </cell>
        </row>
        <row r="11">
          <cell r="A11" t="str">
            <v>41689990135608</v>
          </cell>
          <cell r="B11" t="str">
            <v>KIPP Valiant Community Prep</v>
          </cell>
          <cell r="C11" t="str">
            <v>1868</v>
          </cell>
          <cell r="D11" t="str">
            <v>Member</v>
          </cell>
          <cell r="E11" t="str">
            <v>01613090101212</v>
          </cell>
          <cell r="F11" t="str">
            <v>KIPP Summit Academy</v>
          </cell>
          <cell r="G11">
            <v>61</v>
          </cell>
          <cell r="I11">
            <v>6323</v>
          </cell>
        </row>
        <row r="12">
          <cell r="A12" t="str">
            <v>41690050132068</v>
          </cell>
          <cell r="B12" t="str">
            <v>KIPP Excelencia Community Preparatory</v>
          </cell>
          <cell r="C12" t="str">
            <v>1735</v>
          </cell>
          <cell r="D12" t="str">
            <v>Member</v>
          </cell>
          <cell r="E12" t="str">
            <v>01613090101212</v>
          </cell>
          <cell r="F12" t="str">
            <v>KIPP Summit Academy</v>
          </cell>
          <cell r="G12">
            <v>225</v>
          </cell>
          <cell r="I12">
            <v>23321</v>
          </cell>
        </row>
        <row r="13">
          <cell r="A13" t="str">
            <v>43693690106633</v>
          </cell>
          <cell r="B13" t="str">
            <v>KIPP Heartwood Academy</v>
          </cell>
          <cell r="C13" t="str">
            <v>0628</v>
          </cell>
          <cell r="D13" t="str">
            <v>Member</v>
          </cell>
          <cell r="E13" t="str">
            <v>01613090101212</v>
          </cell>
          <cell r="F13" t="str">
            <v>KIPP Summit Academy</v>
          </cell>
          <cell r="G13">
            <v>105</v>
          </cell>
          <cell r="I13">
            <v>10883</v>
          </cell>
        </row>
        <row r="14">
          <cell r="A14" t="str">
            <v>43693690129924</v>
          </cell>
          <cell r="B14" t="str">
            <v>Kipp Prize Preparatory Academy</v>
          </cell>
          <cell r="C14" t="str">
            <v>1609</v>
          </cell>
          <cell r="D14" t="str">
            <v>Member</v>
          </cell>
          <cell r="E14" t="str">
            <v>01613090101212</v>
          </cell>
          <cell r="F14" t="str">
            <v>KIPP Summit Academy</v>
          </cell>
          <cell r="G14">
            <v>118</v>
          </cell>
          <cell r="I14">
            <v>12231</v>
          </cell>
        </row>
        <row r="15">
          <cell r="A15" t="str">
            <v>43694270116889</v>
          </cell>
          <cell r="B15" t="str">
            <v>KIPP San Jose Collegiate</v>
          </cell>
          <cell r="C15" t="str">
            <v>0976</v>
          </cell>
          <cell r="D15" t="str">
            <v>Member</v>
          </cell>
          <cell r="E15" t="str">
            <v>01613090101212</v>
          </cell>
          <cell r="F15" t="str">
            <v>KIPP Summit Academy</v>
          </cell>
          <cell r="G15">
            <v>33</v>
          </cell>
          <cell r="I15">
            <v>3420</v>
          </cell>
        </row>
        <row r="16">
          <cell r="A16" t="str">
            <v>43694500129205</v>
          </cell>
          <cell r="B16" t="str">
            <v>KIPP Heritage Academy</v>
          </cell>
          <cell r="C16" t="str">
            <v>1608</v>
          </cell>
          <cell r="D16" t="str">
            <v>Member</v>
          </cell>
          <cell r="E16" t="str">
            <v>01613090101212</v>
          </cell>
          <cell r="F16" t="str">
            <v>KIPP Summit Academy</v>
          </cell>
          <cell r="G16">
            <v>98</v>
          </cell>
          <cell r="I16">
            <v>10158</v>
          </cell>
        </row>
        <row r="17">
          <cell r="A17" t="str">
            <v>07100740129528</v>
          </cell>
          <cell r="B17" t="str">
            <v>Caliber: Beta Academy</v>
          </cell>
          <cell r="C17" t="str">
            <v>1622</v>
          </cell>
          <cell r="D17" t="str">
            <v>Lead</v>
          </cell>
          <cell r="E17" t="str">
            <v>07100740129528</v>
          </cell>
          <cell r="F17" t="str">
            <v>Caliber: Beta Academy</v>
          </cell>
          <cell r="G17">
            <v>271</v>
          </cell>
          <cell r="H17">
            <v>356</v>
          </cell>
          <cell r="I17">
            <v>28089</v>
          </cell>
          <cell r="J17">
            <v>36899</v>
          </cell>
        </row>
        <row r="18">
          <cell r="A18" t="str">
            <v>48705810134262</v>
          </cell>
          <cell r="B18" t="str">
            <v>Caliber: ChangeMakers Academy</v>
          </cell>
          <cell r="C18" t="str">
            <v>1779</v>
          </cell>
          <cell r="D18" t="str">
            <v>Member</v>
          </cell>
          <cell r="E18" t="str">
            <v>07100740129528</v>
          </cell>
          <cell r="F18" t="str">
            <v>Caliber: Beta Academy</v>
          </cell>
          <cell r="G18">
            <v>85</v>
          </cell>
          <cell r="I18">
            <v>8810</v>
          </cell>
        </row>
        <row r="19">
          <cell r="A19" t="str">
            <v>07616300000000</v>
          </cell>
          <cell r="B19" t="str">
            <v>Acalanes Union High</v>
          </cell>
          <cell r="D19" t="str">
            <v>Lead</v>
          </cell>
          <cell r="E19" t="str">
            <v>07616300000000</v>
          </cell>
          <cell r="F19" t="str">
            <v>Acalanes Union High</v>
          </cell>
          <cell r="G19">
            <v>98</v>
          </cell>
          <cell r="H19">
            <v>216</v>
          </cell>
          <cell r="I19">
            <v>10158</v>
          </cell>
          <cell r="J19">
            <v>22389</v>
          </cell>
        </row>
        <row r="20">
          <cell r="A20" t="str">
            <v>07616630000000</v>
          </cell>
          <cell r="B20" t="str">
            <v>Byron Union Elementary</v>
          </cell>
          <cell r="D20" t="str">
            <v>Member</v>
          </cell>
          <cell r="E20" t="str">
            <v>07616300000000</v>
          </cell>
          <cell r="F20" t="str">
            <v>Acalanes Union High</v>
          </cell>
          <cell r="G20">
            <v>118</v>
          </cell>
          <cell r="I20">
            <v>12231</v>
          </cell>
        </row>
        <row r="21">
          <cell r="A21" t="str">
            <v>07617130000000</v>
          </cell>
          <cell r="B21" t="str">
            <v>Lafayette Elementary</v>
          </cell>
          <cell r="D21" t="str">
            <v>Lead</v>
          </cell>
          <cell r="E21" t="str">
            <v>07617130000000</v>
          </cell>
          <cell r="F21" t="str">
            <v>Lafayette Elementary</v>
          </cell>
          <cell r="G21">
            <v>87</v>
          </cell>
          <cell r="H21">
            <v>179</v>
          </cell>
          <cell r="I21">
            <v>9018</v>
          </cell>
          <cell r="J21">
            <v>18554</v>
          </cell>
        </row>
        <row r="22">
          <cell r="A22" t="str">
            <v>01612750000000</v>
          </cell>
          <cell r="B22" t="str">
            <v>Piedmont City Unified</v>
          </cell>
          <cell r="D22" t="str">
            <v>Member</v>
          </cell>
          <cell r="E22" t="str">
            <v>07617130000000</v>
          </cell>
          <cell r="F22" t="str">
            <v>Lafayette Elementary</v>
          </cell>
          <cell r="G22">
            <v>48</v>
          </cell>
          <cell r="I22">
            <v>4975</v>
          </cell>
        </row>
        <row r="23">
          <cell r="A23" t="str">
            <v>07617470000000</v>
          </cell>
          <cell r="B23" t="str">
            <v>Moraga Elementary</v>
          </cell>
          <cell r="D23" t="str">
            <v>Member</v>
          </cell>
          <cell r="E23" t="str">
            <v>07617130000000</v>
          </cell>
          <cell r="F23" t="str">
            <v>Lafayette Elementary</v>
          </cell>
          <cell r="G23">
            <v>44</v>
          </cell>
          <cell r="I23">
            <v>4561</v>
          </cell>
        </row>
        <row r="24">
          <cell r="A24" t="str">
            <v>07617960101477</v>
          </cell>
          <cell r="B24" t="str">
            <v>Leadership Public Schools: Richmond</v>
          </cell>
          <cell r="C24" t="str">
            <v>0557</v>
          </cell>
          <cell r="D24" t="str">
            <v>Lead</v>
          </cell>
          <cell r="E24" t="str">
            <v>07617960101477</v>
          </cell>
          <cell r="F24" t="str">
            <v>Leadership Public Schools: Richmond</v>
          </cell>
          <cell r="G24">
            <v>106</v>
          </cell>
          <cell r="H24">
            <v>270</v>
          </cell>
          <cell r="I24">
            <v>10987</v>
          </cell>
          <cell r="J24">
            <v>27985</v>
          </cell>
        </row>
        <row r="25">
          <cell r="A25" t="str">
            <v>01611920108670</v>
          </cell>
          <cell r="B25" t="str">
            <v>Leadership Public Schools - Hayward</v>
          </cell>
          <cell r="C25" t="str">
            <v>0684</v>
          </cell>
          <cell r="D25" t="str">
            <v>Member</v>
          </cell>
          <cell r="E25" t="str">
            <v>07617960101477</v>
          </cell>
          <cell r="F25" t="str">
            <v>Leadership Public Schools: Richmond</v>
          </cell>
          <cell r="G25">
            <v>48</v>
          </cell>
          <cell r="I25">
            <v>4975</v>
          </cell>
        </row>
        <row r="26">
          <cell r="A26" t="str">
            <v>01612590126748</v>
          </cell>
          <cell r="B26" t="str">
            <v>LPS Oakland R &amp; D Campus</v>
          </cell>
          <cell r="C26" t="str">
            <v>1449</v>
          </cell>
          <cell r="D26" t="str">
            <v>Member</v>
          </cell>
          <cell r="E26" t="str">
            <v>07617960101477</v>
          </cell>
          <cell r="F26" t="str">
            <v>Leadership Public Schools: Richmond</v>
          </cell>
          <cell r="G26">
            <v>116</v>
          </cell>
          <cell r="I26">
            <v>12023</v>
          </cell>
        </row>
        <row r="27">
          <cell r="A27" t="str">
            <v>07617960126805</v>
          </cell>
          <cell r="B27" t="str">
            <v>Richmond Charter Academy</v>
          </cell>
          <cell r="C27" t="str">
            <v>1441</v>
          </cell>
          <cell r="D27" t="str">
            <v>Lead</v>
          </cell>
          <cell r="E27" t="str">
            <v>07617960126805</v>
          </cell>
          <cell r="F27" t="str">
            <v>Richmond Charter Academy</v>
          </cell>
          <cell r="G27">
            <v>88</v>
          </cell>
          <cell r="H27">
            <v>602</v>
          </cell>
          <cell r="I27">
            <v>9121</v>
          </cell>
          <cell r="J27">
            <v>62397</v>
          </cell>
        </row>
        <row r="28">
          <cell r="A28" t="str">
            <v>01612590114868</v>
          </cell>
          <cell r="B28" t="str">
            <v>Oakland Charter High</v>
          </cell>
          <cell r="C28" t="str">
            <v>0883</v>
          </cell>
          <cell r="D28" t="str">
            <v>Member</v>
          </cell>
          <cell r="E28" t="str">
            <v>07617960126805</v>
          </cell>
          <cell r="F28" t="str">
            <v>Richmond Charter Academy</v>
          </cell>
          <cell r="G28">
            <v>48</v>
          </cell>
          <cell r="I28">
            <v>4975</v>
          </cell>
        </row>
        <row r="29">
          <cell r="A29" t="str">
            <v>01612590129635</v>
          </cell>
          <cell r="B29" t="str">
            <v>Downtown Charter Academy</v>
          </cell>
          <cell r="C29" t="str">
            <v>1661</v>
          </cell>
          <cell r="D29" t="str">
            <v>Member</v>
          </cell>
          <cell r="E29" t="str">
            <v>07617960126805</v>
          </cell>
          <cell r="F29" t="str">
            <v>Richmond Charter Academy</v>
          </cell>
          <cell r="G29">
            <v>40</v>
          </cell>
          <cell r="I29">
            <v>4146</v>
          </cell>
        </row>
        <row r="30">
          <cell r="A30" t="str">
            <v>01612596111660</v>
          </cell>
          <cell r="B30" t="str">
            <v>Oakland Charter Academy</v>
          </cell>
          <cell r="C30" t="str">
            <v>0014</v>
          </cell>
          <cell r="D30" t="str">
            <v>Member</v>
          </cell>
          <cell r="E30" t="str">
            <v>07617960126805</v>
          </cell>
          <cell r="F30" t="str">
            <v>Richmond Charter Academy</v>
          </cell>
          <cell r="G30">
            <v>75</v>
          </cell>
          <cell r="I30">
            <v>7774</v>
          </cell>
        </row>
        <row r="31">
          <cell r="A31" t="str">
            <v>07617960129643</v>
          </cell>
          <cell r="B31" t="str">
            <v>Richmond Charter Elementary-Benito Juarez</v>
          </cell>
          <cell r="C31" t="str">
            <v>1660</v>
          </cell>
          <cell r="D31" t="str">
            <v>Member</v>
          </cell>
          <cell r="E31" t="str">
            <v>07617960126805</v>
          </cell>
          <cell r="F31" t="str">
            <v>Richmond Charter Academy</v>
          </cell>
          <cell r="G31">
            <v>279</v>
          </cell>
          <cell r="I31">
            <v>28918</v>
          </cell>
        </row>
        <row r="32">
          <cell r="A32" t="str">
            <v>07617960132233</v>
          </cell>
          <cell r="B32" t="str">
            <v>John Henry High</v>
          </cell>
          <cell r="C32" t="str">
            <v>1741</v>
          </cell>
          <cell r="D32" t="str">
            <v>Member</v>
          </cell>
          <cell r="E32" t="str">
            <v>07617960126805</v>
          </cell>
          <cell r="F32" t="str">
            <v>Richmond Charter Academy</v>
          </cell>
          <cell r="G32">
            <v>72</v>
          </cell>
          <cell r="I32">
            <v>7463</v>
          </cell>
        </row>
        <row r="33">
          <cell r="A33" t="str">
            <v>09100900000000</v>
          </cell>
          <cell r="B33" t="str">
            <v>El Dorado County Office of Education</v>
          </cell>
          <cell r="D33" t="str">
            <v>Lead</v>
          </cell>
          <cell r="E33" t="str">
            <v>09100900000000</v>
          </cell>
          <cell r="F33" t="str">
            <v>El Dorado County Office of Education</v>
          </cell>
          <cell r="G33">
            <v>41</v>
          </cell>
          <cell r="H33">
            <v>460</v>
          </cell>
          <cell r="I33">
            <v>4250</v>
          </cell>
          <cell r="J33">
            <v>47679</v>
          </cell>
        </row>
        <row r="34">
          <cell r="A34" t="str">
            <v>09618460000000</v>
          </cell>
          <cell r="B34" t="str">
            <v>Camino Union Elementary</v>
          </cell>
          <cell r="D34" t="str">
            <v>Member</v>
          </cell>
          <cell r="E34" t="str">
            <v>09100900000000</v>
          </cell>
          <cell r="F34" t="str">
            <v>El Dorado County Office of Education</v>
          </cell>
          <cell r="G34">
            <v>96</v>
          </cell>
          <cell r="I34">
            <v>9950</v>
          </cell>
        </row>
        <row r="35">
          <cell r="A35" t="str">
            <v>09618530000000</v>
          </cell>
          <cell r="B35" t="str">
            <v>El Dorado Union High</v>
          </cell>
          <cell r="D35" t="str">
            <v>Member</v>
          </cell>
          <cell r="E35" t="str">
            <v>09100900000000</v>
          </cell>
          <cell r="F35" t="str">
            <v>El Dorado County Office of Education</v>
          </cell>
          <cell r="G35">
            <v>78</v>
          </cell>
          <cell r="I35">
            <v>8085</v>
          </cell>
        </row>
        <row r="36">
          <cell r="A36" t="str">
            <v>09618790000000</v>
          </cell>
          <cell r="B36" t="str">
            <v>Gold Oak Union Elementary</v>
          </cell>
          <cell r="D36" t="str">
            <v>Member</v>
          </cell>
          <cell r="E36" t="str">
            <v>09100900000000</v>
          </cell>
          <cell r="F36" t="str">
            <v>El Dorado County Office of Education</v>
          </cell>
          <cell r="G36">
            <v>8</v>
          </cell>
          <cell r="I36">
            <v>829</v>
          </cell>
        </row>
        <row r="37">
          <cell r="A37" t="str">
            <v>09618870000000</v>
          </cell>
          <cell r="B37" t="str">
            <v>Gold Trail Union Elementary</v>
          </cell>
          <cell r="D37" t="str">
            <v>Member</v>
          </cell>
          <cell r="E37" t="str">
            <v>09100900000000</v>
          </cell>
          <cell r="F37" t="str">
            <v>El Dorado County Office of Education</v>
          </cell>
          <cell r="G37">
            <v>19</v>
          </cell>
          <cell r="I37">
            <v>1969</v>
          </cell>
        </row>
        <row r="38">
          <cell r="A38" t="str">
            <v>09619290000000</v>
          </cell>
          <cell r="B38" t="str">
            <v>Mother Lode Union Elementary</v>
          </cell>
          <cell r="D38" t="str">
            <v>Member</v>
          </cell>
          <cell r="E38" t="str">
            <v>09100900000000</v>
          </cell>
          <cell r="F38" t="str">
            <v>El Dorado County Office of Education</v>
          </cell>
          <cell r="G38">
            <v>174</v>
          </cell>
          <cell r="I38">
            <v>18035</v>
          </cell>
        </row>
        <row r="39">
          <cell r="A39" t="str">
            <v>09619450000000</v>
          </cell>
          <cell r="B39" t="str">
            <v>Pioneer Union Elementary</v>
          </cell>
          <cell r="D39" t="str">
            <v>Member</v>
          </cell>
          <cell r="E39" t="str">
            <v>09100900000000</v>
          </cell>
          <cell r="F39" t="str">
            <v>El Dorado County Office of Education</v>
          </cell>
          <cell r="G39">
            <v>15</v>
          </cell>
          <cell r="I39">
            <v>1555</v>
          </cell>
        </row>
        <row r="40">
          <cell r="A40" t="str">
            <v>09619600000000</v>
          </cell>
          <cell r="B40" t="str">
            <v>Pollock Pines Elementary</v>
          </cell>
          <cell r="D40" t="str">
            <v>Member</v>
          </cell>
          <cell r="E40" t="str">
            <v>09100900000000</v>
          </cell>
          <cell r="F40" t="str">
            <v>El Dorado County Office of Education</v>
          </cell>
          <cell r="G40">
            <v>22</v>
          </cell>
          <cell r="I40">
            <v>2280</v>
          </cell>
        </row>
        <row r="41">
          <cell r="A41" t="str">
            <v>09737830000000</v>
          </cell>
          <cell r="B41" t="str">
            <v>Black Oak Mine Unified</v>
          </cell>
          <cell r="D41" t="str">
            <v>Member</v>
          </cell>
          <cell r="E41" t="str">
            <v>09100900000000</v>
          </cell>
          <cell r="F41" t="str">
            <v>El Dorado County Office of Education</v>
          </cell>
          <cell r="G41">
            <v>7</v>
          </cell>
          <cell r="I41">
            <v>726</v>
          </cell>
        </row>
        <row r="42">
          <cell r="A42" t="str">
            <v>10621090000000</v>
          </cell>
          <cell r="B42" t="str">
            <v>Clay Joint Elementary</v>
          </cell>
          <cell r="D42" t="str">
            <v>Lead</v>
          </cell>
          <cell r="E42" t="str">
            <v>10621090000000</v>
          </cell>
          <cell r="F42" t="str">
            <v>Clay Joint Elementary</v>
          </cell>
          <cell r="G42">
            <v>16</v>
          </cell>
          <cell r="H42">
            <v>138</v>
          </cell>
          <cell r="I42">
            <v>1658</v>
          </cell>
          <cell r="J42">
            <v>14304</v>
          </cell>
        </row>
        <row r="43">
          <cell r="A43" t="str">
            <v>10620420000000</v>
          </cell>
          <cell r="B43" t="str">
            <v>Burrel Union Elementary</v>
          </cell>
          <cell r="D43" t="str">
            <v>Member</v>
          </cell>
          <cell r="E43" t="str">
            <v>10621090000000</v>
          </cell>
          <cell r="F43" t="str">
            <v>Clay Joint Elementary</v>
          </cell>
          <cell r="G43">
            <v>67</v>
          </cell>
          <cell r="I43">
            <v>6945</v>
          </cell>
        </row>
        <row r="44">
          <cell r="A44" t="str">
            <v>10623230000000</v>
          </cell>
          <cell r="B44" t="str">
            <v>Monroe Elementary</v>
          </cell>
          <cell r="D44" t="str">
            <v>Member</v>
          </cell>
          <cell r="E44" t="str">
            <v>10621090000000</v>
          </cell>
          <cell r="F44" t="str">
            <v>Clay Joint Elementary</v>
          </cell>
          <cell r="G44">
            <v>55</v>
          </cell>
          <cell r="I44">
            <v>5701</v>
          </cell>
        </row>
        <row r="45">
          <cell r="A45" t="str">
            <v>11101160000000</v>
          </cell>
          <cell r="B45" t="str">
            <v>Glenn County Office of Education</v>
          </cell>
          <cell r="D45" t="str">
            <v>Lead</v>
          </cell>
          <cell r="E45" t="str">
            <v>11101160000000</v>
          </cell>
          <cell r="F45" t="str">
            <v>Glenn County Office of Education</v>
          </cell>
          <cell r="G45">
            <v>30</v>
          </cell>
          <cell r="H45">
            <v>125</v>
          </cell>
          <cell r="I45">
            <v>3110</v>
          </cell>
          <cell r="J45">
            <v>12957</v>
          </cell>
        </row>
        <row r="46">
          <cell r="A46" t="str">
            <v>11625540000000</v>
          </cell>
          <cell r="B46" t="str">
            <v>Capay Joint Union Elementary</v>
          </cell>
          <cell r="D46" t="str">
            <v>Member</v>
          </cell>
          <cell r="E46" t="str">
            <v>11101160000000</v>
          </cell>
          <cell r="F46" t="str">
            <v>Glenn County Office of Education</v>
          </cell>
          <cell r="G46">
            <v>19</v>
          </cell>
          <cell r="I46">
            <v>1969</v>
          </cell>
        </row>
        <row r="47">
          <cell r="A47" t="str">
            <v>11625960000000</v>
          </cell>
          <cell r="B47" t="str">
            <v>Lake Elementary</v>
          </cell>
          <cell r="D47" t="str">
            <v>Member</v>
          </cell>
          <cell r="E47" t="str">
            <v>11101160000000</v>
          </cell>
          <cell r="F47" t="str">
            <v>Glenn County Office of Education</v>
          </cell>
          <cell r="G47">
            <v>25</v>
          </cell>
          <cell r="I47">
            <v>2591</v>
          </cell>
        </row>
        <row r="48">
          <cell r="A48" t="str">
            <v>11626380000000</v>
          </cell>
          <cell r="B48" t="str">
            <v>Plaza Elementary</v>
          </cell>
          <cell r="D48" t="str">
            <v>Member</v>
          </cell>
          <cell r="E48" t="str">
            <v>11101160000000</v>
          </cell>
          <cell r="F48" t="str">
            <v>Glenn County Office of Education</v>
          </cell>
          <cell r="G48">
            <v>21</v>
          </cell>
          <cell r="I48">
            <v>2177</v>
          </cell>
        </row>
        <row r="49">
          <cell r="A49" t="str">
            <v>11626460000000</v>
          </cell>
          <cell r="B49" t="str">
            <v>Princeton Joint Unified</v>
          </cell>
          <cell r="D49" t="str">
            <v>Member</v>
          </cell>
          <cell r="E49" t="str">
            <v>11101160000000</v>
          </cell>
          <cell r="F49" t="str">
            <v>Glenn County Office of Education</v>
          </cell>
          <cell r="G49">
            <v>30</v>
          </cell>
          <cell r="I49">
            <v>3110</v>
          </cell>
        </row>
        <row r="50">
          <cell r="A50" t="str">
            <v>14766870000000</v>
          </cell>
          <cell r="B50" t="str">
            <v>Bishop Unified</v>
          </cell>
          <cell r="D50" t="str">
            <v>Lead</v>
          </cell>
          <cell r="E50" t="str">
            <v>14766870000000</v>
          </cell>
          <cell r="F50" t="str">
            <v>Bishop Unified</v>
          </cell>
          <cell r="G50">
            <v>299</v>
          </cell>
          <cell r="H50">
            <v>385</v>
          </cell>
          <cell r="I50">
            <v>30991</v>
          </cell>
          <cell r="J50">
            <v>39905</v>
          </cell>
        </row>
        <row r="51">
          <cell r="A51" t="str">
            <v>14632890000000</v>
          </cell>
          <cell r="B51" t="str">
            <v>Lone Pine Unified</v>
          </cell>
          <cell r="D51" t="str">
            <v>Member</v>
          </cell>
          <cell r="E51" t="str">
            <v>14766870000000</v>
          </cell>
          <cell r="F51" t="str">
            <v>Bishop Unified</v>
          </cell>
          <cell r="G51">
            <v>86</v>
          </cell>
          <cell r="I51">
            <v>8914</v>
          </cell>
        </row>
        <row r="52">
          <cell r="A52" t="str">
            <v>15101570119669</v>
          </cell>
          <cell r="B52" t="str">
            <v>Wonderful College Prep Academy</v>
          </cell>
          <cell r="C52" t="str">
            <v>1078</v>
          </cell>
          <cell r="D52" t="str">
            <v>Lead</v>
          </cell>
          <cell r="E52" t="str">
            <v>15101570119669</v>
          </cell>
          <cell r="F52" t="str">
            <v>Wonderful College Prep Academy</v>
          </cell>
          <cell r="G52">
            <v>216</v>
          </cell>
          <cell r="H52">
            <v>312</v>
          </cell>
          <cell r="I52">
            <v>22388</v>
          </cell>
          <cell r="J52">
            <v>32338</v>
          </cell>
        </row>
        <row r="53">
          <cell r="A53" t="str">
            <v>15101570135467</v>
          </cell>
          <cell r="B53" t="str">
            <v>Wonderful College Prep Academy - Lost Hills</v>
          </cell>
          <cell r="C53" t="str">
            <v>1851</v>
          </cell>
          <cell r="D53" t="str">
            <v>Member</v>
          </cell>
          <cell r="E53" t="str">
            <v>15101570119669</v>
          </cell>
          <cell r="F53" t="str">
            <v>Wonderful College Prep Academy</v>
          </cell>
          <cell r="G53">
            <v>96</v>
          </cell>
          <cell r="I53">
            <v>9950</v>
          </cell>
        </row>
        <row r="54">
          <cell r="A54" t="str">
            <v>15751680000000</v>
          </cell>
          <cell r="B54" t="str">
            <v>El Tejon Unified</v>
          </cell>
          <cell r="D54" t="str">
            <v>Lead</v>
          </cell>
          <cell r="E54" t="str">
            <v>15751680000000</v>
          </cell>
          <cell r="F54" t="str">
            <v>El Tejon Unified</v>
          </cell>
          <cell r="G54">
            <v>88</v>
          </cell>
          <cell r="H54">
            <v>139</v>
          </cell>
          <cell r="I54">
            <v>9121</v>
          </cell>
          <cell r="J54">
            <v>14407</v>
          </cell>
        </row>
        <row r="55">
          <cell r="A55" t="str">
            <v>15636280000000</v>
          </cell>
          <cell r="B55" t="str">
            <v>Maricopa Unified</v>
          </cell>
          <cell r="D55" t="str">
            <v>Member</v>
          </cell>
          <cell r="E55" t="str">
            <v>15751680000000</v>
          </cell>
          <cell r="F55" t="str">
            <v>El Tejon Unified</v>
          </cell>
          <cell r="G55">
            <v>51</v>
          </cell>
          <cell r="I55">
            <v>5286</v>
          </cell>
        </row>
        <row r="56">
          <cell r="A56" t="str">
            <v>18641960000000</v>
          </cell>
          <cell r="B56" t="str">
            <v>Susanville Elementary</v>
          </cell>
          <cell r="D56" t="str">
            <v>Lead</v>
          </cell>
          <cell r="E56" t="str">
            <v>18641960000000</v>
          </cell>
          <cell r="F56" t="str">
            <v>Susanville Elementary</v>
          </cell>
          <cell r="G56">
            <v>66</v>
          </cell>
          <cell r="H56">
            <v>122</v>
          </cell>
          <cell r="I56">
            <v>6841</v>
          </cell>
          <cell r="J56">
            <v>12646</v>
          </cell>
        </row>
        <row r="57">
          <cell r="A57" t="str">
            <v>18640890000000</v>
          </cell>
          <cell r="B57" t="str">
            <v>Big Valley Joint Unified</v>
          </cell>
          <cell r="D57" t="str">
            <v>Member</v>
          </cell>
          <cell r="E57" t="str">
            <v>18641960000000</v>
          </cell>
          <cell r="F57" t="str">
            <v>Susanville Elementary</v>
          </cell>
          <cell r="G57">
            <v>9</v>
          </cell>
          <cell r="I57">
            <v>933</v>
          </cell>
        </row>
        <row r="58">
          <cell r="A58" t="str">
            <v>18641130000000</v>
          </cell>
          <cell r="B58" t="str">
            <v>Johnstonville Elementary</v>
          </cell>
          <cell r="D58" t="str">
            <v>Member</v>
          </cell>
          <cell r="E58" t="str">
            <v>18641960000000</v>
          </cell>
          <cell r="F58" t="str">
            <v>Susanville Elementary</v>
          </cell>
          <cell r="G58">
            <v>8</v>
          </cell>
          <cell r="I58">
            <v>829</v>
          </cell>
        </row>
        <row r="59">
          <cell r="A59" t="str">
            <v>18641390000000</v>
          </cell>
          <cell r="B59" t="str">
            <v>Lassen Union High</v>
          </cell>
          <cell r="D59" t="str">
            <v>Member</v>
          </cell>
          <cell r="E59" t="str">
            <v>18641960000000</v>
          </cell>
          <cell r="F59" t="str">
            <v>Susanville Elementary</v>
          </cell>
          <cell r="G59">
            <v>15</v>
          </cell>
          <cell r="I59">
            <v>1555</v>
          </cell>
        </row>
        <row r="60">
          <cell r="A60" t="str">
            <v>18641880000000</v>
          </cell>
          <cell r="B60" t="str">
            <v>Shaffer Union Elementary</v>
          </cell>
          <cell r="D60" t="str">
            <v>Member</v>
          </cell>
          <cell r="E60" t="str">
            <v>18641960000000</v>
          </cell>
          <cell r="F60" t="str">
            <v>Susanville Elementary</v>
          </cell>
          <cell r="G60">
            <v>24</v>
          </cell>
          <cell r="I60">
            <v>2488</v>
          </cell>
        </row>
        <row r="61">
          <cell r="A61" t="str">
            <v>19101990121772</v>
          </cell>
          <cell r="B61" t="str">
            <v>Environmental Charter Middle</v>
          </cell>
          <cell r="C61" t="str">
            <v>1204</v>
          </cell>
          <cell r="D61" t="str">
            <v>Lead</v>
          </cell>
          <cell r="E61" t="str">
            <v>19101990121772</v>
          </cell>
          <cell r="F61" t="str">
            <v>Environmental Charter Middle</v>
          </cell>
          <cell r="G61">
            <v>65</v>
          </cell>
          <cell r="H61">
            <v>202</v>
          </cell>
          <cell r="I61">
            <v>6737</v>
          </cell>
          <cell r="J61">
            <v>20937</v>
          </cell>
        </row>
        <row r="62">
          <cell r="A62" t="str">
            <v>19101990127498</v>
          </cell>
          <cell r="B62" t="str">
            <v>Environmental Charter Middle - Inglewood</v>
          </cell>
          <cell r="C62" t="str">
            <v>1501</v>
          </cell>
          <cell r="D62" t="str">
            <v>Member</v>
          </cell>
          <cell r="E62" t="str">
            <v>19101990121772</v>
          </cell>
          <cell r="F62" t="str">
            <v>Environmental Charter Middle</v>
          </cell>
          <cell r="G62">
            <v>88</v>
          </cell>
          <cell r="I62">
            <v>9121</v>
          </cell>
        </row>
        <row r="63">
          <cell r="A63" t="str">
            <v>19646911996438</v>
          </cell>
          <cell r="B63" t="str">
            <v>Environmental Charter High</v>
          </cell>
          <cell r="C63" t="str">
            <v>0353</v>
          </cell>
          <cell r="D63" t="str">
            <v>Member</v>
          </cell>
          <cell r="E63" t="str">
            <v>19101990121772</v>
          </cell>
          <cell r="F63" t="str">
            <v>Environmental Charter Middle</v>
          </cell>
          <cell r="G63">
            <v>49</v>
          </cell>
          <cell r="I63">
            <v>5079</v>
          </cell>
        </row>
        <row r="64">
          <cell r="A64" t="str">
            <v>19101996119945</v>
          </cell>
          <cell r="B64" t="str">
            <v>Magnolia Science Academy</v>
          </cell>
          <cell r="C64" t="str">
            <v>0438</v>
          </cell>
          <cell r="D64" t="str">
            <v>Lead</v>
          </cell>
          <cell r="E64" t="str">
            <v>19101996119945</v>
          </cell>
          <cell r="F64" t="str">
            <v>Magnolia Science Academy</v>
          </cell>
          <cell r="G64">
            <v>64</v>
          </cell>
          <cell r="H64">
            <v>633</v>
          </cell>
          <cell r="I64">
            <v>6634</v>
          </cell>
          <cell r="J64">
            <v>65612</v>
          </cell>
        </row>
        <row r="65">
          <cell r="A65" t="str">
            <v>19101990115030</v>
          </cell>
          <cell r="B65" t="str">
            <v>Magnolia Science Academy 3</v>
          </cell>
          <cell r="C65" t="str">
            <v>0917</v>
          </cell>
          <cell r="D65" t="str">
            <v>Member</v>
          </cell>
          <cell r="E65" t="str">
            <v>19101996119945</v>
          </cell>
          <cell r="F65" t="str">
            <v>Magnolia Science Academy</v>
          </cell>
          <cell r="G65">
            <v>27</v>
          </cell>
          <cell r="I65">
            <v>2799</v>
          </cell>
        </row>
        <row r="66">
          <cell r="A66" t="str">
            <v>19101990115212</v>
          </cell>
          <cell r="B66" t="str">
            <v>Magnolia Science Academy 2</v>
          </cell>
          <cell r="C66" t="str">
            <v>0906</v>
          </cell>
          <cell r="D66" t="str">
            <v>Member</v>
          </cell>
          <cell r="E66" t="str">
            <v>19101996119945</v>
          </cell>
          <cell r="F66" t="str">
            <v>Magnolia Science Academy</v>
          </cell>
          <cell r="G66">
            <v>78</v>
          </cell>
          <cell r="I66">
            <v>8085</v>
          </cell>
        </row>
        <row r="67">
          <cell r="A67" t="str">
            <v>19647330117622</v>
          </cell>
          <cell r="B67" t="str">
            <v>Magnolia Science Academy 4</v>
          </cell>
          <cell r="C67" t="str">
            <v>0986</v>
          </cell>
          <cell r="D67" t="str">
            <v>Member</v>
          </cell>
          <cell r="E67" t="str">
            <v>19101996119945</v>
          </cell>
          <cell r="F67" t="str">
            <v>Magnolia Science Academy</v>
          </cell>
          <cell r="G67">
            <v>20</v>
          </cell>
          <cell r="I67">
            <v>2073</v>
          </cell>
        </row>
        <row r="68">
          <cell r="A68" t="str">
            <v>19647330117630</v>
          </cell>
          <cell r="B68" t="str">
            <v>Magnolia Science Academy 5</v>
          </cell>
          <cell r="C68" t="str">
            <v>0987</v>
          </cell>
          <cell r="D68" t="str">
            <v>Member</v>
          </cell>
          <cell r="E68" t="str">
            <v>19101996119945</v>
          </cell>
          <cell r="F68" t="str">
            <v>Magnolia Science Academy</v>
          </cell>
          <cell r="G68">
            <v>44</v>
          </cell>
          <cell r="I68">
            <v>4561</v>
          </cell>
        </row>
        <row r="69">
          <cell r="A69" t="str">
            <v>19647330117648</v>
          </cell>
          <cell r="B69" t="str">
            <v>Magnolia Science Academy 6</v>
          </cell>
          <cell r="C69" t="str">
            <v>0988</v>
          </cell>
          <cell r="D69" t="str">
            <v>Member</v>
          </cell>
          <cell r="E69" t="str">
            <v>19101996119945</v>
          </cell>
          <cell r="F69" t="str">
            <v>Magnolia Science Academy</v>
          </cell>
          <cell r="G69">
            <v>19</v>
          </cell>
          <cell r="I69">
            <v>1969</v>
          </cell>
        </row>
        <row r="70">
          <cell r="A70" t="str">
            <v>19647330117655</v>
          </cell>
          <cell r="B70" t="str">
            <v>Magnolia Science Academy 7</v>
          </cell>
          <cell r="C70" t="str">
            <v>0989</v>
          </cell>
          <cell r="D70" t="str">
            <v>Member</v>
          </cell>
          <cell r="E70" t="str">
            <v>19101996119945</v>
          </cell>
          <cell r="F70" t="str">
            <v>Magnolia Science Academy</v>
          </cell>
          <cell r="G70">
            <v>74</v>
          </cell>
          <cell r="I70">
            <v>7670</v>
          </cell>
        </row>
        <row r="71">
          <cell r="A71" t="str">
            <v>19647330122747</v>
          </cell>
          <cell r="B71" t="str">
            <v>Magnolia Science Academy Bell</v>
          </cell>
          <cell r="C71" t="str">
            <v>1236</v>
          </cell>
          <cell r="D71" t="str">
            <v>Member</v>
          </cell>
          <cell r="E71" t="str">
            <v>19101996119945</v>
          </cell>
          <cell r="F71" t="str">
            <v>Magnolia Science Academy</v>
          </cell>
          <cell r="G71">
            <v>75</v>
          </cell>
          <cell r="I71">
            <v>7774</v>
          </cell>
        </row>
        <row r="72">
          <cell r="A72" t="str">
            <v>30768930130765</v>
          </cell>
          <cell r="B72" t="str">
            <v>Magnolia Science Academy Santa Ana</v>
          </cell>
          <cell r="C72" t="str">
            <v>1686</v>
          </cell>
          <cell r="D72" t="str">
            <v>Member</v>
          </cell>
          <cell r="E72" t="str">
            <v>19101996119945</v>
          </cell>
          <cell r="F72" t="str">
            <v>Magnolia Science Academy</v>
          </cell>
          <cell r="G72">
            <v>221</v>
          </cell>
          <cell r="I72">
            <v>22907</v>
          </cell>
        </row>
        <row r="73">
          <cell r="A73" t="str">
            <v>37683380109157</v>
          </cell>
          <cell r="B73" t="str">
            <v>Magnolia Science Academy San Diego</v>
          </cell>
          <cell r="C73" t="str">
            <v>0698</v>
          </cell>
          <cell r="D73" t="str">
            <v>Member</v>
          </cell>
          <cell r="E73" t="str">
            <v>19101996119945</v>
          </cell>
          <cell r="F73" t="str">
            <v>Magnolia Science Academy</v>
          </cell>
          <cell r="G73">
            <v>11</v>
          </cell>
          <cell r="I73">
            <v>1140</v>
          </cell>
        </row>
        <row r="74">
          <cell r="A74" t="str">
            <v>19647330102541</v>
          </cell>
          <cell r="B74" t="str">
            <v>New Designs Charter</v>
          </cell>
          <cell r="C74" t="str">
            <v>0601</v>
          </cell>
          <cell r="D74" t="str">
            <v>Lead</v>
          </cell>
          <cell r="E74" t="str">
            <v>19647330102541</v>
          </cell>
          <cell r="F74" t="str">
            <v>New Designs Charter</v>
          </cell>
          <cell r="G74">
            <v>161</v>
          </cell>
          <cell r="H74">
            <v>235</v>
          </cell>
          <cell r="I74">
            <v>16688</v>
          </cell>
          <cell r="J74">
            <v>24358</v>
          </cell>
        </row>
        <row r="75">
          <cell r="A75" t="str">
            <v>19647330120071</v>
          </cell>
          <cell r="B75" t="str">
            <v>New Designs Charter School-Watts</v>
          </cell>
          <cell r="C75" t="str">
            <v>1120</v>
          </cell>
          <cell r="D75" t="str">
            <v>Member</v>
          </cell>
          <cell r="E75" t="str">
            <v>19647330102541</v>
          </cell>
          <cell r="F75" t="str">
            <v>New Designs Charter</v>
          </cell>
          <cell r="G75">
            <v>74</v>
          </cell>
          <cell r="I75">
            <v>7670</v>
          </cell>
        </row>
        <row r="76">
          <cell r="A76" t="str">
            <v>19647330106435</v>
          </cell>
          <cell r="B76" t="str">
            <v>Camino Nuevo Charter High</v>
          </cell>
          <cell r="C76" t="str">
            <v>0635</v>
          </cell>
          <cell r="D76" t="str">
            <v>Lead</v>
          </cell>
          <cell r="E76" t="str">
            <v>19647330106435</v>
          </cell>
          <cell r="F76" t="str">
            <v>Camino Nuevo Charter High</v>
          </cell>
          <cell r="G76">
            <v>86</v>
          </cell>
          <cell r="H76">
            <v>132</v>
          </cell>
          <cell r="I76">
            <v>8914</v>
          </cell>
          <cell r="J76">
            <v>13682</v>
          </cell>
        </row>
        <row r="77">
          <cell r="A77" t="str">
            <v>19647330127910</v>
          </cell>
          <cell r="B77" t="str">
            <v>Camino Nuevo High #2</v>
          </cell>
          <cell r="C77" t="str">
            <v>1540</v>
          </cell>
          <cell r="D77" t="str">
            <v>Member</v>
          </cell>
          <cell r="E77" t="str">
            <v>19647330106435</v>
          </cell>
          <cell r="F77" t="str">
            <v>Camino Nuevo Charter High</v>
          </cell>
          <cell r="G77">
            <v>46</v>
          </cell>
          <cell r="I77">
            <v>4768</v>
          </cell>
        </row>
        <row r="78">
          <cell r="A78" t="str">
            <v>19647330106872</v>
          </cell>
          <cell r="B78" t="str">
            <v>Bert Corona Charter</v>
          </cell>
          <cell r="C78" t="str">
            <v>0654</v>
          </cell>
          <cell r="D78" t="str">
            <v>Lead</v>
          </cell>
          <cell r="E78" t="str">
            <v>19647330106872</v>
          </cell>
          <cell r="F78" t="str">
            <v>Bert Corona Charter</v>
          </cell>
          <cell r="G78">
            <v>101</v>
          </cell>
          <cell r="H78">
            <v>246</v>
          </cell>
          <cell r="I78">
            <v>10469</v>
          </cell>
          <cell r="J78">
            <v>25499</v>
          </cell>
        </row>
        <row r="79">
          <cell r="A79" t="str">
            <v>19647330114959</v>
          </cell>
          <cell r="B79" t="str">
            <v>Monsenor Oscar Romero Charter Middle</v>
          </cell>
          <cell r="C79" t="str">
            <v>0931</v>
          </cell>
          <cell r="D79" t="str">
            <v>Member</v>
          </cell>
          <cell r="E79" t="str">
            <v>19647330106872</v>
          </cell>
          <cell r="F79" t="str">
            <v>Bert Corona Charter</v>
          </cell>
          <cell r="G79">
            <v>115</v>
          </cell>
          <cell r="I79">
            <v>11920</v>
          </cell>
        </row>
        <row r="80">
          <cell r="A80" t="str">
            <v>19647330132126</v>
          </cell>
          <cell r="B80" t="str">
            <v>Bert Corona Charter High</v>
          </cell>
          <cell r="C80" t="str">
            <v>1724</v>
          </cell>
          <cell r="D80" t="str">
            <v>Member</v>
          </cell>
          <cell r="E80" t="str">
            <v>19647330106872</v>
          </cell>
          <cell r="F80" t="str">
            <v>Bert Corona Charter</v>
          </cell>
          <cell r="G80">
            <v>30</v>
          </cell>
          <cell r="I80">
            <v>3110</v>
          </cell>
        </row>
        <row r="81">
          <cell r="A81" t="str">
            <v>19647330108886</v>
          </cell>
          <cell r="B81" t="str">
            <v>Gabriella Charter</v>
          </cell>
          <cell r="C81" t="str">
            <v>0713</v>
          </cell>
          <cell r="D81" t="str">
            <v>Lead</v>
          </cell>
          <cell r="E81" t="str">
            <v>19647330108886</v>
          </cell>
          <cell r="F81" t="str">
            <v>Gabriella Charter</v>
          </cell>
          <cell r="G81">
            <v>126</v>
          </cell>
          <cell r="H81">
            <v>190</v>
          </cell>
          <cell r="I81">
            <v>13060</v>
          </cell>
          <cell r="J81">
            <v>19694</v>
          </cell>
        </row>
        <row r="82">
          <cell r="A82" t="str">
            <v>19647330135509</v>
          </cell>
          <cell r="B82" t="str">
            <v>Gabriella Charter 2</v>
          </cell>
          <cell r="C82" t="str">
            <v>1853</v>
          </cell>
          <cell r="D82" t="str">
            <v>Member</v>
          </cell>
          <cell r="E82" t="str">
            <v>19647330108886</v>
          </cell>
          <cell r="F82" t="str">
            <v>Gabriella Charter</v>
          </cell>
          <cell r="G82">
            <v>64</v>
          </cell>
          <cell r="I82">
            <v>6634</v>
          </cell>
        </row>
        <row r="83">
          <cell r="A83" t="str">
            <v>19647330114967</v>
          </cell>
          <cell r="B83" t="str">
            <v>Global Education Academy</v>
          </cell>
          <cell r="C83" t="str">
            <v>0934</v>
          </cell>
          <cell r="D83" t="str">
            <v>Lead</v>
          </cell>
          <cell r="E83" t="str">
            <v>19647330114967</v>
          </cell>
          <cell r="F83" t="str">
            <v>Global Education Academy</v>
          </cell>
          <cell r="G83">
            <v>130</v>
          </cell>
          <cell r="H83">
            <v>235</v>
          </cell>
          <cell r="I83">
            <v>13474</v>
          </cell>
          <cell r="J83">
            <v>24357</v>
          </cell>
        </row>
        <row r="84">
          <cell r="A84" t="str">
            <v>19647330128116</v>
          </cell>
          <cell r="B84" t="str">
            <v>Global Education Academy Middle</v>
          </cell>
          <cell r="C84" t="str">
            <v>1561</v>
          </cell>
          <cell r="D84" t="str">
            <v>Member</v>
          </cell>
          <cell r="E84" t="str">
            <v>19647330114967</v>
          </cell>
          <cell r="F84" t="str">
            <v>Global Education Academy</v>
          </cell>
          <cell r="G84">
            <v>31</v>
          </cell>
          <cell r="I84">
            <v>3213</v>
          </cell>
        </row>
        <row r="85">
          <cell r="A85" t="str">
            <v>19647330129833</v>
          </cell>
          <cell r="B85" t="str">
            <v>Global Education Academy 2</v>
          </cell>
          <cell r="C85" t="str">
            <v>1641</v>
          </cell>
          <cell r="D85" t="str">
            <v>Member</v>
          </cell>
          <cell r="E85" t="str">
            <v>19647330114967</v>
          </cell>
          <cell r="F85" t="str">
            <v>Global Education Academy</v>
          </cell>
          <cell r="G85">
            <v>74</v>
          </cell>
          <cell r="I85">
            <v>7670</v>
          </cell>
        </row>
        <row r="86">
          <cell r="A86" t="str">
            <v>19647330117937</v>
          </cell>
          <cell r="B86" t="str">
            <v>ICEF Vista Elementary Academy</v>
          </cell>
          <cell r="C86" t="str">
            <v>1039</v>
          </cell>
          <cell r="D86" t="str">
            <v>Lead</v>
          </cell>
          <cell r="E86" t="str">
            <v>19647330117937</v>
          </cell>
          <cell r="F86" t="str">
            <v>ICEF Vista Elementary Academy</v>
          </cell>
          <cell r="G86">
            <v>183</v>
          </cell>
          <cell r="H86">
            <v>242</v>
          </cell>
          <cell r="I86">
            <v>18968</v>
          </cell>
          <cell r="J86">
            <v>25083</v>
          </cell>
        </row>
        <row r="87">
          <cell r="A87" t="str">
            <v>19647330115287</v>
          </cell>
          <cell r="B87" t="str">
            <v>ICEF Vista Middle Academy</v>
          </cell>
          <cell r="C87" t="str">
            <v>0953</v>
          </cell>
          <cell r="D87" t="str">
            <v>Member</v>
          </cell>
          <cell r="E87" t="str">
            <v>19647330117937</v>
          </cell>
          <cell r="F87" t="str">
            <v>ICEF Vista Elementary Academy</v>
          </cell>
          <cell r="G87">
            <v>59</v>
          </cell>
          <cell r="I87">
            <v>6115</v>
          </cell>
        </row>
        <row r="88">
          <cell r="A88" t="str">
            <v>19647330119982</v>
          </cell>
          <cell r="B88" t="str">
            <v>Equitas Academy Charter</v>
          </cell>
          <cell r="C88" t="str">
            <v>1093</v>
          </cell>
          <cell r="D88" t="str">
            <v>Lead</v>
          </cell>
          <cell r="E88" t="str">
            <v>19647330119982</v>
          </cell>
          <cell r="F88" t="str">
            <v>Equitas Academy Charter</v>
          </cell>
          <cell r="G88">
            <v>150</v>
          </cell>
          <cell r="H88">
            <v>324</v>
          </cell>
          <cell r="I88">
            <v>15548</v>
          </cell>
          <cell r="J88">
            <v>33583</v>
          </cell>
        </row>
        <row r="89">
          <cell r="A89" t="str">
            <v>19647330126169</v>
          </cell>
          <cell r="B89" t="str">
            <v>Equitas Academy #2</v>
          </cell>
          <cell r="C89" t="str">
            <v>1402</v>
          </cell>
          <cell r="D89" t="str">
            <v>Member</v>
          </cell>
          <cell r="E89" t="str">
            <v>19647330119982</v>
          </cell>
          <cell r="F89" t="str">
            <v>Equitas Academy Charter</v>
          </cell>
          <cell r="G89">
            <v>56</v>
          </cell>
          <cell r="I89">
            <v>5804</v>
          </cell>
        </row>
        <row r="90">
          <cell r="A90" t="str">
            <v>19647330129650</v>
          </cell>
          <cell r="B90" t="str">
            <v>Equitas Academy #3 Charter</v>
          </cell>
          <cell r="C90" t="str">
            <v>1669</v>
          </cell>
          <cell r="D90" t="str">
            <v>Member</v>
          </cell>
          <cell r="E90" t="str">
            <v>19647330119982</v>
          </cell>
          <cell r="F90" t="str">
            <v>Equitas Academy Charter</v>
          </cell>
          <cell r="G90">
            <v>101</v>
          </cell>
          <cell r="I90">
            <v>10469</v>
          </cell>
        </row>
        <row r="91">
          <cell r="A91" t="str">
            <v>19647330133686</v>
          </cell>
          <cell r="B91" t="str">
            <v>Equitas Academy 4</v>
          </cell>
          <cell r="C91" t="str">
            <v>1785</v>
          </cell>
          <cell r="D91" t="str">
            <v>Member</v>
          </cell>
          <cell r="E91" t="str">
            <v>19647330119982</v>
          </cell>
          <cell r="F91" t="str">
            <v>Equitas Academy Charter</v>
          </cell>
          <cell r="G91">
            <v>17</v>
          </cell>
          <cell r="I91">
            <v>1762</v>
          </cell>
        </row>
        <row r="92">
          <cell r="A92" t="str">
            <v>19647330121848</v>
          </cell>
          <cell r="B92" t="str">
            <v>Crown Preparatory Academy</v>
          </cell>
          <cell r="C92" t="str">
            <v>1187</v>
          </cell>
          <cell r="D92" t="str">
            <v>Lead</v>
          </cell>
          <cell r="E92" t="str">
            <v>19647330121848</v>
          </cell>
          <cell r="F92" t="str">
            <v>Crown Preparatory Academy</v>
          </cell>
          <cell r="G92">
            <v>145</v>
          </cell>
          <cell r="H92">
            <v>211</v>
          </cell>
          <cell r="I92">
            <v>15029</v>
          </cell>
          <cell r="J92">
            <v>21870</v>
          </cell>
        </row>
        <row r="93">
          <cell r="A93" t="str">
            <v>19647330126136</v>
          </cell>
          <cell r="B93" t="str">
            <v>Math and Science College Preparatory</v>
          </cell>
          <cell r="C93" t="str">
            <v>1412</v>
          </cell>
          <cell r="D93" t="str">
            <v>Member</v>
          </cell>
          <cell r="E93" t="str">
            <v>19647330121848</v>
          </cell>
          <cell r="F93" t="str">
            <v>Crown Preparatory Academy</v>
          </cell>
          <cell r="G93">
            <v>66</v>
          </cell>
          <cell r="I93">
            <v>6841</v>
          </cell>
        </row>
        <row r="94">
          <cell r="A94" t="str">
            <v>19647330122481</v>
          </cell>
          <cell r="B94" t="str">
            <v>Animo Jefferson Charter Middle</v>
          </cell>
          <cell r="C94" t="str">
            <v>1216</v>
          </cell>
          <cell r="D94" t="str">
            <v>Lead</v>
          </cell>
          <cell r="E94" t="str">
            <v>19647330122481</v>
          </cell>
          <cell r="F94" t="str">
            <v>Animo Jefferson Charter Middle</v>
          </cell>
          <cell r="G94">
            <v>175</v>
          </cell>
          <cell r="H94">
            <v>1229</v>
          </cell>
          <cell r="I94">
            <v>18139</v>
          </cell>
          <cell r="J94">
            <v>127386</v>
          </cell>
        </row>
        <row r="95">
          <cell r="A95" t="str">
            <v>19647091996313</v>
          </cell>
          <cell r="B95" t="str">
            <v>Animo Leadership High</v>
          </cell>
          <cell r="C95" t="str">
            <v>0281</v>
          </cell>
          <cell r="D95" t="str">
            <v>Member</v>
          </cell>
          <cell r="E95" t="str">
            <v>19647330122481</v>
          </cell>
          <cell r="F95" t="str">
            <v>Animo Jefferson Charter Middle</v>
          </cell>
          <cell r="G95">
            <v>80</v>
          </cell>
          <cell r="I95">
            <v>8292</v>
          </cell>
        </row>
        <row r="96">
          <cell r="A96" t="str">
            <v>19647330101675</v>
          </cell>
          <cell r="B96" t="str">
            <v>Oscar De La Hoya Animo Charter High</v>
          </cell>
          <cell r="C96" t="str">
            <v>0581</v>
          </cell>
          <cell r="D96" t="str">
            <v>Member</v>
          </cell>
          <cell r="E96" t="str">
            <v>19647330122481</v>
          </cell>
          <cell r="F96" t="str">
            <v>Animo Jefferson Charter Middle</v>
          </cell>
          <cell r="G96">
            <v>71</v>
          </cell>
          <cell r="I96">
            <v>7359</v>
          </cell>
        </row>
        <row r="97">
          <cell r="A97" t="str">
            <v>19647330106849</v>
          </cell>
          <cell r="B97" t="str">
            <v>Animo Pat Brown</v>
          </cell>
          <cell r="C97" t="str">
            <v>0649</v>
          </cell>
          <cell r="D97" t="str">
            <v>Member</v>
          </cell>
          <cell r="E97" t="str">
            <v>19647330122481</v>
          </cell>
          <cell r="F97" t="str">
            <v>Animo Jefferson Charter Middle</v>
          </cell>
          <cell r="G97">
            <v>71</v>
          </cell>
          <cell r="I97">
            <v>7359</v>
          </cell>
        </row>
        <row r="98">
          <cell r="A98" t="str">
            <v>19647330111575</v>
          </cell>
          <cell r="B98" t="str">
            <v>Animo Ralph Bunche Charter High</v>
          </cell>
          <cell r="C98" t="str">
            <v>0781</v>
          </cell>
          <cell r="D98" t="str">
            <v>Member</v>
          </cell>
          <cell r="E98" t="str">
            <v>19647330122481</v>
          </cell>
          <cell r="F98" t="str">
            <v>Animo Jefferson Charter Middle</v>
          </cell>
          <cell r="G98">
            <v>106</v>
          </cell>
          <cell r="I98">
            <v>10987</v>
          </cell>
        </row>
        <row r="99">
          <cell r="A99" t="str">
            <v>19647330111583</v>
          </cell>
          <cell r="B99" t="str">
            <v>Animo Jackie Robinson High</v>
          </cell>
          <cell r="C99" t="str">
            <v>0793</v>
          </cell>
          <cell r="D99" t="str">
            <v>Member</v>
          </cell>
          <cell r="E99" t="str">
            <v>19647330122481</v>
          </cell>
          <cell r="F99" t="str">
            <v>Animo Jefferson Charter Middle</v>
          </cell>
          <cell r="G99">
            <v>101</v>
          </cell>
          <cell r="I99">
            <v>10469</v>
          </cell>
        </row>
        <row r="100">
          <cell r="A100" t="str">
            <v>19647330111625</v>
          </cell>
          <cell r="B100" t="str">
            <v>Animo Watts College Preparatory Academy</v>
          </cell>
          <cell r="C100" t="str">
            <v>0783</v>
          </cell>
          <cell r="D100" t="str">
            <v>Member</v>
          </cell>
          <cell r="E100" t="str">
            <v>19647330122481</v>
          </cell>
          <cell r="F100" t="str">
            <v>Animo Jefferson Charter Middle</v>
          </cell>
          <cell r="G100">
            <v>108</v>
          </cell>
          <cell r="I100">
            <v>11194</v>
          </cell>
        </row>
        <row r="101">
          <cell r="A101" t="str">
            <v>19647330118588</v>
          </cell>
          <cell r="B101" t="str">
            <v>Alain Leroy Locke College Preparatory Academy</v>
          </cell>
          <cell r="C101" t="str">
            <v>1050</v>
          </cell>
          <cell r="D101" t="str">
            <v>Member</v>
          </cell>
          <cell r="E101" t="str">
            <v>19647330122481</v>
          </cell>
          <cell r="F101" t="str">
            <v>Animo Jefferson Charter Middle</v>
          </cell>
          <cell r="G101">
            <v>386</v>
          </cell>
          <cell r="I101">
            <v>40009</v>
          </cell>
        </row>
        <row r="102">
          <cell r="A102" t="str">
            <v>19647330124883</v>
          </cell>
          <cell r="B102" t="str">
            <v>Animo College Preparatory Academy</v>
          </cell>
          <cell r="C102" t="str">
            <v>1342</v>
          </cell>
          <cell r="D102" t="str">
            <v>Member</v>
          </cell>
          <cell r="E102" t="str">
            <v>19647330122481</v>
          </cell>
          <cell r="F102" t="str">
            <v>Animo Jefferson Charter Middle</v>
          </cell>
          <cell r="G102">
            <v>131</v>
          </cell>
          <cell r="I102">
            <v>13578</v>
          </cell>
        </row>
        <row r="103">
          <cell r="A103" t="str">
            <v>19647330122556</v>
          </cell>
          <cell r="B103" t="str">
            <v>Citizens of the World Charter School Hollywood</v>
          </cell>
          <cell r="C103" t="str">
            <v>1200</v>
          </cell>
          <cell r="D103" t="str">
            <v>Lead</v>
          </cell>
          <cell r="E103" t="str">
            <v>19647330122556</v>
          </cell>
          <cell r="F103" t="str">
            <v>Citizens of the World Charter School Hollywood</v>
          </cell>
          <cell r="G103">
            <v>89</v>
          </cell>
          <cell r="H103">
            <v>277</v>
          </cell>
          <cell r="I103">
            <v>9225</v>
          </cell>
          <cell r="J103">
            <v>28711</v>
          </cell>
        </row>
        <row r="104">
          <cell r="A104" t="str">
            <v>19647330126177</v>
          </cell>
          <cell r="B104" t="str">
            <v>Citizens of the World Charter School Silver Lake</v>
          </cell>
          <cell r="C104" t="str">
            <v>1413</v>
          </cell>
          <cell r="D104" t="str">
            <v>Member</v>
          </cell>
          <cell r="E104" t="str">
            <v>19647330122556</v>
          </cell>
          <cell r="F104" t="str">
            <v>Citizens of the World Charter School Hollywood</v>
          </cell>
          <cell r="G104">
            <v>125</v>
          </cell>
          <cell r="I104">
            <v>12956</v>
          </cell>
        </row>
        <row r="105">
          <cell r="A105" t="str">
            <v>19647330126193</v>
          </cell>
          <cell r="B105" t="str">
            <v>Citizens of the World Charter School Mar Vista</v>
          </cell>
          <cell r="C105" t="str">
            <v>1414</v>
          </cell>
          <cell r="D105" t="str">
            <v>Member</v>
          </cell>
          <cell r="E105" t="str">
            <v>19647330122556</v>
          </cell>
          <cell r="F105" t="str">
            <v>Citizens of the World Charter School Hollywood</v>
          </cell>
          <cell r="G105">
            <v>63</v>
          </cell>
          <cell r="I105">
            <v>6530</v>
          </cell>
        </row>
        <row r="106">
          <cell r="A106" t="str">
            <v>19647330122739</v>
          </cell>
          <cell r="B106" t="str">
            <v>Vista Charter Middle</v>
          </cell>
          <cell r="C106" t="str">
            <v>1234</v>
          </cell>
          <cell r="D106" t="str">
            <v>Lead</v>
          </cell>
          <cell r="E106" t="str">
            <v>19647330122739</v>
          </cell>
          <cell r="F106" t="str">
            <v>Vista Charter Middle</v>
          </cell>
          <cell r="G106">
            <v>103</v>
          </cell>
          <cell r="H106">
            <v>195</v>
          </cell>
          <cell r="I106">
            <v>10676</v>
          </cell>
          <cell r="J106">
            <v>20212</v>
          </cell>
        </row>
        <row r="107">
          <cell r="A107" t="str">
            <v>30103060132613</v>
          </cell>
          <cell r="B107" t="str">
            <v>Vista Heritage Charter Middle</v>
          </cell>
          <cell r="C107" t="str">
            <v>1752</v>
          </cell>
          <cell r="D107" t="str">
            <v>Member</v>
          </cell>
          <cell r="E107" t="str">
            <v>19647330122739</v>
          </cell>
          <cell r="F107" t="str">
            <v>Vista Charter Middle</v>
          </cell>
          <cell r="G107">
            <v>92</v>
          </cell>
          <cell r="I107">
            <v>9536</v>
          </cell>
        </row>
        <row r="108">
          <cell r="A108" t="str">
            <v>19647330124016</v>
          </cell>
          <cell r="B108" t="str">
            <v>Animo Western Charter Middle</v>
          </cell>
          <cell r="C108" t="str">
            <v>1288</v>
          </cell>
          <cell r="D108" t="str">
            <v>Lead</v>
          </cell>
          <cell r="E108" t="str">
            <v>19647330124016</v>
          </cell>
          <cell r="F108" t="str">
            <v>Animo Western Charter Middle</v>
          </cell>
          <cell r="G108">
            <v>140</v>
          </cell>
          <cell r="H108">
            <v>429</v>
          </cell>
          <cell r="I108">
            <v>14511</v>
          </cell>
          <cell r="J108">
            <v>44466</v>
          </cell>
        </row>
        <row r="109">
          <cell r="A109" t="str">
            <v>19647330122499</v>
          </cell>
          <cell r="B109" t="str">
            <v>Animo Westside Charter Middle</v>
          </cell>
          <cell r="C109" t="str">
            <v>1217</v>
          </cell>
          <cell r="D109" t="str">
            <v>Member</v>
          </cell>
          <cell r="E109" t="str">
            <v>19647330124016</v>
          </cell>
          <cell r="F109" t="str">
            <v>Animo Western Charter Middle</v>
          </cell>
          <cell r="G109">
            <v>37</v>
          </cell>
          <cell r="I109">
            <v>3835</v>
          </cell>
        </row>
        <row r="110">
          <cell r="A110" t="str">
            <v>19647330124008</v>
          </cell>
          <cell r="B110" t="str">
            <v>Animo James B. Taylor Charter Middle</v>
          </cell>
          <cell r="C110" t="str">
            <v>1287</v>
          </cell>
          <cell r="D110" t="str">
            <v>Member</v>
          </cell>
          <cell r="E110" t="str">
            <v>19647330124016</v>
          </cell>
          <cell r="F110" t="str">
            <v>Animo Western Charter Middle</v>
          </cell>
          <cell r="G110">
            <v>144</v>
          </cell>
          <cell r="I110">
            <v>14926</v>
          </cell>
        </row>
        <row r="111">
          <cell r="A111" t="str">
            <v>19647330124024</v>
          </cell>
          <cell r="B111" t="str">
            <v>Animo Phillis Wheatley Charter Middle</v>
          </cell>
          <cell r="C111" t="str">
            <v>1289</v>
          </cell>
          <cell r="D111" t="str">
            <v>Member</v>
          </cell>
          <cell r="E111" t="str">
            <v>19647330124016</v>
          </cell>
          <cell r="F111" t="str">
            <v>Animo Western Charter Middle</v>
          </cell>
          <cell r="G111">
            <v>108</v>
          </cell>
          <cell r="I111">
            <v>11194</v>
          </cell>
        </row>
        <row r="112">
          <cell r="A112" t="str">
            <v>19647330124818</v>
          </cell>
          <cell r="B112" t="str">
            <v>Los Angeles Leadership Primary Academy</v>
          </cell>
          <cell r="C112" t="str">
            <v>1333</v>
          </cell>
          <cell r="D112" t="str">
            <v>Lead</v>
          </cell>
          <cell r="E112" t="str">
            <v>19647330124818</v>
          </cell>
          <cell r="F112" t="str">
            <v>Los Angeles Leadership Primary Academy</v>
          </cell>
          <cell r="G112">
            <v>209</v>
          </cell>
          <cell r="H112">
            <v>316</v>
          </cell>
          <cell r="I112">
            <v>21663</v>
          </cell>
          <cell r="J112">
            <v>32754</v>
          </cell>
        </row>
        <row r="113">
          <cell r="A113" t="str">
            <v>19647331996610</v>
          </cell>
          <cell r="B113" t="str">
            <v>Los Angeles Leadership Academy</v>
          </cell>
          <cell r="C113" t="str">
            <v>0461</v>
          </cell>
          <cell r="D113" t="str">
            <v>Member</v>
          </cell>
          <cell r="E113" t="str">
            <v>19647330124818</v>
          </cell>
          <cell r="F113" t="str">
            <v>Los Angeles Leadership Primary Academy</v>
          </cell>
          <cell r="G113">
            <v>107</v>
          </cell>
          <cell r="I113">
            <v>11091</v>
          </cell>
        </row>
        <row r="114">
          <cell r="A114" t="str">
            <v>19647330127670</v>
          </cell>
          <cell r="B114" t="str">
            <v>KIPP Iluminar Academy</v>
          </cell>
          <cell r="C114" t="str">
            <v>1508</v>
          </cell>
          <cell r="D114" t="str">
            <v>Lead</v>
          </cell>
          <cell r="E114" t="str">
            <v>19647330127670</v>
          </cell>
          <cell r="F114" t="str">
            <v>KIPP Iluminar Academy</v>
          </cell>
          <cell r="G114">
            <v>171</v>
          </cell>
          <cell r="H114">
            <v>1089</v>
          </cell>
          <cell r="I114">
            <v>17724</v>
          </cell>
          <cell r="J114">
            <v>112876</v>
          </cell>
        </row>
        <row r="115">
          <cell r="A115" t="str">
            <v>19647330100867</v>
          </cell>
          <cell r="B115" t="str">
            <v>KIPP Los Angeles College Preparatory</v>
          </cell>
          <cell r="C115" t="str">
            <v>0531</v>
          </cell>
          <cell r="D115" t="str">
            <v>Member</v>
          </cell>
          <cell r="E115" t="str">
            <v>19647330127670</v>
          </cell>
          <cell r="F115" t="str">
            <v>KIPP Iluminar Academy</v>
          </cell>
          <cell r="G115">
            <v>87</v>
          </cell>
          <cell r="I115">
            <v>9018</v>
          </cell>
        </row>
        <row r="116">
          <cell r="A116" t="str">
            <v>19647330101444</v>
          </cell>
          <cell r="B116" t="str">
            <v>KIPP Academy of Opportunity</v>
          </cell>
          <cell r="C116" t="str">
            <v>0530</v>
          </cell>
          <cell r="D116" t="str">
            <v>Member</v>
          </cell>
          <cell r="E116" t="str">
            <v>19647330127670</v>
          </cell>
          <cell r="F116" t="str">
            <v>KIPP Iluminar Academy</v>
          </cell>
          <cell r="G116">
            <v>17</v>
          </cell>
          <cell r="I116">
            <v>1762</v>
          </cell>
        </row>
        <row r="117">
          <cell r="A117" t="str">
            <v>19647330121699</v>
          </cell>
          <cell r="B117" t="str">
            <v>KIPP Empower Academy</v>
          </cell>
          <cell r="C117" t="str">
            <v>1195</v>
          </cell>
          <cell r="D117" t="str">
            <v>Member</v>
          </cell>
          <cell r="E117" t="str">
            <v>19647330127670</v>
          </cell>
          <cell r="F117" t="str">
            <v>KIPP Iluminar Academy</v>
          </cell>
          <cell r="G117">
            <v>74</v>
          </cell>
          <cell r="I117">
            <v>7670</v>
          </cell>
        </row>
        <row r="118">
          <cell r="A118" t="str">
            <v>19647330125609</v>
          </cell>
          <cell r="B118" t="str">
            <v>KIPP Philosophers Academy</v>
          </cell>
          <cell r="C118" t="str">
            <v>1378</v>
          </cell>
          <cell r="D118" t="str">
            <v>Member</v>
          </cell>
          <cell r="E118" t="str">
            <v>19647330127670</v>
          </cell>
          <cell r="F118" t="str">
            <v>KIPP Iluminar Academy</v>
          </cell>
          <cell r="G118">
            <v>63</v>
          </cell>
          <cell r="I118">
            <v>6530</v>
          </cell>
        </row>
        <row r="119">
          <cell r="A119" t="str">
            <v>19647330125625</v>
          </cell>
          <cell r="B119" t="str">
            <v>KIPP Scholar Academy</v>
          </cell>
          <cell r="C119" t="str">
            <v>1377</v>
          </cell>
          <cell r="D119" t="str">
            <v>Member</v>
          </cell>
          <cell r="E119" t="str">
            <v>19647330127670</v>
          </cell>
          <cell r="F119" t="str">
            <v>KIPP Iluminar Academy</v>
          </cell>
          <cell r="G119">
            <v>46</v>
          </cell>
          <cell r="I119">
            <v>4768</v>
          </cell>
        </row>
        <row r="120">
          <cell r="A120" t="str">
            <v>19647330125641</v>
          </cell>
          <cell r="B120" t="str">
            <v>KIPP Sol Academy</v>
          </cell>
          <cell r="C120" t="str">
            <v>1379</v>
          </cell>
          <cell r="D120" t="str">
            <v>Member</v>
          </cell>
          <cell r="E120" t="str">
            <v>19647330127670</v>
          </cell>
          <cell r="F120" t="str">
            <v>KIPP Iluminar Academy</v>
          </cell>
          <cell r="G120">
            <v>61</v>
          </cell>
          <cell r="I120">
            <v>6323</v>
          </cell>
        </row>
        <row r="121">
          <cell r="A121" t="str">
            <v>19647330128512</v>
          </cell>
          <cell r="B121" t="str">
            <v>KIPP Academy of Innovation</v>
          </cell>
          <cell r="C121" t="str">
            <v>1586</v>
          </cell>
          <cell r="D121" t="str">
            <v>Member</v>
          </cell>
          <cell r="E121" t="str">
            <v>19647330127670</v>
          </cell>
          <cell r="F121" t="str">
            <v>KIPP Iluminar Academy</v>
          </cell>
          <cell r="G121">
            <v>66</v>
          </cell>
          <cell r="I121">
            <v>6841</v>
          </cell>
        </row>
        <row r="122">
          <cell r="A122" t="str">
            <v>19647330129460</v>
          </cell>
          <cell r="B122" t="str">
            <v>KIPP Vida Preparatory Academy</v>
          </cell>
          <cell r="C122" t="str">
            <v>1587</v>
          </cell>
          <cell r="D122" t="str">
            <v>Member</v>
          </cell>
          <cell r="E122" t="str">
            <v>19647330127670</v>
          </cell>
          <cell r="F122" t="str">
            <v>KIPP Iluminar Academy</v>
          </cell>
          <cell r="G122">
            <v>190</v>
          </cell>
          <cell r="I122">
            <v>19694</v>
          </cell>
        </row>
        <row r="123">
          <cell r="A123" t="str">
            <v>19647330131771</v>
          </cell>
          <cell r="B123" t="str">
            <v>KIPP Ignite Academy</v>
          </cell>
          <cell r="C123" t="str">
            <v>1720</v>
          </cell>
          <cell r="D123" t="str">
            <v>Member</v>
          </cell>
          <cell r="E123" t="str">
            <v>19647330127670</v>
          </cell>
          <cell r="F123" t="str">
            <v>KIPP Iluminar Academy</v>
          </cell>
          <cell r="G123">
            <v>111</v>
          </cell>
          <cell r="I123">
            <v>11505</v>
          </cell>
        </row>
        <row r="124">
          <cell r="A124" t="str">
            <v>19647330131797</v>
          </cell>
          <cell r="B124" t="str">
            <v>KIPP Promesa Prep</v>
          </cell>
          <cell r="C124" t="str">
            <v>1721</v>
          </cell>
          <cell r="D124" t="str">
            <v>Member</v>
          </cell>
          <cell r="E124" t="str">
            <v>19647330127670</v>
          </cell>
          <cell r="F124" t="str">
            <v>KIPP Iluminar Academy</v>
          </cell>
          <cell r="G124">
            <v>128</v>
          </cell>
          <cell r="I124">
            <v>13267</v>
          </cell>
        </row>
        <row r="125">
          <cell r="A125" t="str">
            <v>19647330135517</v>
          </cell>
          <cell r="B125" t="str">
            <v>KIPP Corazon Academy</v>
          </cell>
          <cell r="C125" t="str">
            <v>1855</v>
          </cell>
          <cell r="D125" t="str">
            <v>Member</v>
          </cell>
          <cell r="E125" t="str">
            <v>19647330127670</v>
          </cell>
          <cell r="F125" t="str">
            <v>KIPP Iluminar Academy</v>
          </cell>
          <cell r="G125">
            <v>75</v>
          </cell>
          <cell r="I125">
            <v>7774</v>
          </cell>
        </row>
        <row r="126">
          <cell r="A126" t="str">
            <v>19647330129270</v>
          </cell>
          <cell r="B126" t="str">
            <v>Animo Mae Jemison Charter Middle</v>
          </cell>
          <cell r="C126" t="str">
            <v>1624</v>
          </cell>
          <cell r="D126" t="str">
            <v>Lead</v>
          </cell>
          <cell r="E126" t="str">
            <v>19647330129270</v>
          </cell>
          <cell r="F126" t="str">
            <v>Animo Mae Jemison Charter Middle</v>
          </cell>
          <cell r="G126">
            <v>91</v>
          </cell>
          <cell r="H126">
            <v>590</v>
          </cell>
          <cell r="I126">
            <v>9432</v>
          </cell>
          <cell r="J126">
            <v>61154</v>
          </cell>
        </row>
        <row r="127">
          <cell r="A127" t="str">
            <v>19101990136119</v>
          </cell>
          <cell r="B127" t="str">
            <v>Animo City of Champions Charter High</v>
          </cell>
          <cell r="C127" t="str">
            <v>1874</v>
          </cell>
          <cell r="D127" t="str">
            <v>Member</v>
          </cell>
          <cell r="E127" t="str">
            <v>19647330129270</v>
          </cell>
          <cell r="F127" t="str">
            <v>Animo Mae Jemison Charter Middle</v>
          </cell>
          <cell r="G127">
            <v>21</v>
          </cell>
          <cell r="I127">
            <v>2177</v>
          </cell>
        </row>
        <row r="128">
          <cell r="A128" t="str">
            <v>19646341996586</v>
          </cell>
          <cell r="B128" t="str">
            <v>Animo Inglewood Charter High</v>
          </cell>
          <cell r="C128" t="str">
            <v>0432</v>
          </cell>
          <cell r="D128" t="str">
            <v>Member</v>
          </cell>
          <cell r="E128" t="str">
            <v>19647330129270</v>
          </cell>
          <cell r="F128" t="str">
            <v>Animo Mae Jemison Charter Middle</v>
          </cell>
          <cell r="G128">
            <v>96</v>
          </cell>
          <cell r="I128">
            <v>9950</v>
          </cell>
        </row>
        <row r="129">
          <cell r="A129" t="str">
            <v>19647330102434</v>
          </cell>
          <cell r="B129" t="str">
            <v>Animo South Los Angeles Charter</v>
          </cell>
          <cell r="C129" t="str">
            <v>0602</v>
          </cell>
          <cell r="D129" t="str">
            <v>Member</v>
          </cell>
          <cell r="E129" t="str">
            <v>19647330129270</v>
          </cell>
          <cell r="F129" t="str">
            <v>Animo Mae Jemison Charter Middle</v>
          </cell>
          <cell r="G129">
            <v>93</v>
          </cell>
          <cell r="I129">
            <v>9639</v>
          </cell>
        </row>
        <row r="130">
          <cell r="A130" t="str">
            <v>19647330106831</v>
          </cell>
          <cell r="B130" t="str">
            <v>Animo Venice Charter High</v>
          </cell>
          <cell r="C130" t="str">
            <v>0648</v>
          </cell>
          <cell r="D130" t="str">
            <v>Member</v>
          </cell>
          <cell r="E130" t="str">
            <v>19647330129270</v>
          </cell>
          <cell r="F130" t="str">
            <v>Animo Mae Jemison Charter Middle</v>
          </cell>
          <cell r="G130">
            <v>67</v>
          </cell>
          <cell r="I130">
            <v>6945</v>
          </cell>
        </row>
        <row r="131">
          <cell r="A131" t="str">
            <v>19647330123992</v>
          </cell>
          <cell r="B131" t="str">
            <v>Animo Ellen Ochoa Charter Middle</v>
          </cell>
          <cell r="C131" t="str">
            <v>1286</v>
          </cell>
          <cell r="D131" t="str">
            <v>Member</v>
          </cell>
          <cell r="E131" t="str">
            <v>19647330129270</v>
          </cell>
          <cell r="F131" t="str">
            <v>Animo Mae Jemison Charter Middle</v>
          </cell>
          <cell r="G131">
            <v>138</v>
          </cell>
          <cell r="I131">
            <v>14304</v>
          </cell>
        </row>
        <row r="132">
          <cell r="A132" t="str">
            <v>19647330134023</v>
          </cell>
          <cell r="B132" t="str">
            <v>Animo Florence-Firestone Charter Middle</v>
          </cell>
          <cell r="C132" t="str">
            <v>1794</v>
          </cell>
          <cell r="D132" t="str">
            <v>Member</v>
          </cell>
          <cell r="E132" t="str">
            <v>19647330129270</v>
          </cell>
          <cell r="F132" t="str">
            <v>Animo Mae Jemison Charter Middle</v>
          </cell>
          <cell r="G132">
            <v>84</v>
          </cell>
          <cell r="I132">
            <v>8707</v>
          </cell>
        </row>
        <row r="133">
          <cell r="A133" t="str">
            <v>19647336112536</v>
          </cell>
          <cell r="B133" t="str">
            <v>Accelerated</v>
          </cell>
          <cell r="C133" t="str">
            <v>0045</v>
          </cell>
          <cell r="D133" t="str">
            <v>Lead</v>
          </cell>
          <cell r="E133" t="str">
            <v>19647336112536</v>
          </cell>
          <cell r="F133" t="str">
            <v>Accelerated</v>
          </cell>
          <cell r="G133">
            <v>351</v>
          </cell>
          <cell r="H133">
            <v>440</v>
          </cell>
          <cell r="I133">
            <v>36381</v>
          </cell>
          <cell r="J133">
            <v>45606</v>
          </cell>
        </row>
        <row r="134">
          <cell r="A134" t="str">
            <v>19647330100750</v>
          </cell>
          <cell r="B134" t="str">
            <v>Wallis Annenberg High</v>
          </cell>
          <cell r="C134" t="str">
            <v>0538</v>
          </cell>
          <cell r="D134" t="str">
            <v>Member</v>
          </cell>
          <cell r="E134" t="str">
            <v>19647336112536</v>
          </cell>
          <cell r="F134" t="str">
            <v>Accelerated</v>
          </cell>
          <cell r="G134">
            <v>89</v>
          </cell>
          <cell r="I134">
            <v>9225</v>
          </cell>
        </row>
        <row r="135">
          <cell r="A135" t="str">
            <v>21102150000000</v>
          </cell>
          <cell r="B135" t="str">
            <v>Marin County Office of Education</v>
          </cell>
          <cell r="D135" t="str">
            <v>Lead</v>
          </cell>
          <cell r="E135" t="str">
            <v>21102150000000</v>
          </cell>
          <cell r="F135" t="str">
            <v>Marin County Office of Education</v>
          </cell>
          <cell r="G135">
            <v>45</v>
          </cell>
          <cell r="H135">
            <v>620</v>
          </cell>
          <cell r="I135">
            <v>4664</v>
          </cell>
          <cell r="J135">
            <v>64262</v>
          </cell>
        </row>
        <row r="136">
          <cell r="A136" t="str">
            <v>21653000000000</v>
          </cell>
          <cell r="B136" t="str">
            <v>Bolinas-Stinson Union</v>
          </cell>
          <cell r="D136" t="str">
            <v>Member</v>
          </cell>
          <cell r="E136" t="str">
            <v>21102150000000</v>
          </cell>
          <cell r="F136" t="str">
            <v>Marin County Office of Education</v>
          </cell>
          <cell r="G136">
            <v>13</v>
          </cell>
          <cell r="I136">
            <v>1347</v>
          </cell>
        </row>
        <row r="137">
          <cell r="A137" t="str">
            <v>21653340000000</v>
          </cell>
          <cell r="B137" t="str">
            <v>Kentfield Elementary</v>
          </cell>
          <cell r="D137" t="str">
            <v>Member</v>
          </cell>
          <cell r="E137" t="str">
            <v>21102150000000</v>
          </cell>
          <cell r="F137" t="str">
            <v>Marin County Office of Education</v>
          </cell>
          <cell r="G137">
            <v>73</v>
          </cell>
          <cell r="I137">
            <v>7566</v>
          </cell>
        </row>
        <row r="138">
          <cell r="A138" t="str">
            <v>21653420000000</v>
          </cell>
          <cell r="B138" t="str">
            <v>Laguna Joint Elementary</v>
          </cell>
          <cell r="D138" t="str">
            <v>Member</v>
          </cell>
          <cell r="E138" t="str">
            <v>21102150000000</v>
          </cell>
          <cell r="F138" t="str">
            <v>Marin County Office of Education</v>
          </cell>
          <cell r="G138">
            <v>14</v>
          </cell>
          <cell r="I138">
            <v>1451</v>
          </cell>
        </row>
        <row r="139">
          <cell r="A139" t="str">
            <v>21653590000000</v>
          </cell>
          <cell r="B139" t="str">
            <v>Lagunitas Elementary</v>
          </cell>
          <cell r="D139" t="str">
            <v>Member</v>
          </cell>
          <cell r="E139" t="str">
            <v>21102150000000</v>
          </cell>
          <cell r="F139" t="str">
            <v>Marin County Office of Education</v>
          </cell>
          <cell r="G139">
            <v>8</v>
          </cell>
          <cell r="I139">
            <v>829</v>
          </cell>
        </row>
        <row r="140">
          <cell r="A140" t="str">
            <v>21653670000000</v>
          </cell>
          <cell r="B140" t="str">
            <v>Larkspur-Corte Madera</v>
          </cell>
          <cell r="D140" t="str">
            <v>Member</v>
          </cell>
          <cell r="E140" t="str">
            <v>21102150000000</v>
          </cell>
          <cell r="F140" t="str">
            <v>Marin County Office of Education</v>
          </cell>
          <cell r="G140">
            <v>53</v>
          </cell>
          <cell r="I140">
            <v>5493</v>
          </cell>
        </row>
        <row r="141">
          <cell r="A141" t="str">
            <v>21653750000000</v>
          </cell>
          <cell r="B141" t="str">
            <v>Lincoln Elementary</v>
          </cell>
          <cell r="D141" t="str">
            <v>Member</v>
          </cell>
          <cell r="E141" t="str">
            <v>21102150000000</v>
          </cell>
          <cell r="F141" t="str">
            <v>Marin County Office of Education</v>
          </cell>
          <cell r="G141">
            <v>3</v>
          </cell>
          <cell r="I141">
            <v>311</v>
          </cell>
        </row>
        <row r="142">
          <cell r="A142" t="str">
            <v>21653910000000</v>
          </cell>
          <cell r="B142" t="str">
            <v>Mill Valley Elementary</v>
          </cell>
          <cell r="D142" t="str">
            <v>Member</v>
          </cell>
          <cell r="E142" t="str">
            <v>21102150000000</v>
          </cell>
          <cell r="F142" t="str">
            <v>Marin County Office of Education</v>
          </cell>
          <cell r="G142">
            <v>80</v>
          </cell>
          <cell r="I142">
            <v>8292</v>
          </cell>
        </row>
        <row r="143">
          <cell r="A143" t="str">
            <v>21654090000000</v>
          </cell>
          <cell r="B143" t="str">
            <v>Nicasio</v>
          </cell>
          <cell r="D143" t="str">
            <v>Member</v>
          </cell>
          <cell r="E143" t="str">
            <v>21102150000000</v>
          </cell>
          <cell r="F143" t="str">
            <v>Marin County Office of Education</v>
          </cell>
          <cell r="G143">
            <v>7</v>
          </cell>
          <cell r="I143">
            <v>726</v>
          </cell>
        </row>
        <row r="144">
          <cell r="A144" t="str">
            <v>21654250000000</v>
          </cell>
          <cell r="B144" t="str">
            <v>Reed Union Elementary</v>
          </cell>
          <cell r="D144" t="str">
            <v>Member</v>
          </cell>
          <cell r="E144" t="str">
            <v>21102150000000</v>
          </cell>
          <cell r="F144" t="str">
            <v>Marin County Office of Education</v>
          </cell>
          <cell r="G144">
            <v>49</v>
          </cell>
          <cell r="I144">
            <v>5079</v>
          </cell>
        </row>
        <row r="145">
          <cell r="A145" t="str">
            <v>21654740000000</v>
          </cell>
          <cell r="B145" t="str">
            <v>Sausalito Marin City</v>
          </cell>
          <cell r="D145" t="str">
            <v>Member</v>
          </cell>
          <cell r="E145" t="str">
            <v>21102150000000</v>
          </cell>
          <cell r="F145" t="str">
            <v>Marin County Office of Education</v>
          </cell>
          <cell r="G145">
            <v>50</v>
          </cell>
          <cell r="I145">
            <v>5182</v>
          </cell>
        </row>
        <row r="146">
          <cell r="A146" t="str">
            <v>21654746118491</v>
          </cell>
          <cell r="B146" t="str">
            <v>Willow Creek Academy</v>
          </cell>
          <cell r="C146" t="str">
            <v>0351</v>
          </cell>
          <cell r="D146" t="str">
            <v>Member</v>
          </cell>
          <cell r="E146" t="str">
            <v>21102150000000</v>
          </cell>
          <cell r="F146" t="str">
            <v>Marin County Office of Education</v>
          </cell>
          <cell r="G146">
            <v>84</v>
          </cell>
          <cell r="I146">
            <v>8707</v>
          </cell>
        </row>
        <row r="147">
          <cell r="A147" t="str">
            <v>21654820000000</v>
          </cell>
          <cell r="B147" t="str">
            <v>Tamalpais Union High</v>
          </cell>
          <cell r="D147" t="str">
            <v>Member</v>
          </cell>
          <cell r="E147" t="str">
            <v>21102150000000</v>
          </cell>
          <cell r="F147" t="str">
            <v>Marin County Office of Education</v>
          </cell>
          <cell r="G147">
            <v>74</v>
          </cell>
          <cell r="I147">
            <v>7670</v>
          </cell>
        </row>
        <row r="148">
          <cell r="A148" t="str">
            <v>21750020000000</v>
          </cell>
          <cell r="B148" t="str">
            <v>Ross Valley Elementary</v>
          </cell>
          <cell r="D148" t="str">
            <v>Member</v>
          </cell>
          <cell r="E148" t="str">
            <v>21102150000000</v>
          </cell>
          <cell r="F148" t="str">
            <v>Marin County Office of Education</v>
          </cell>
          <cell r="G148">
            <v>67</v>
          </cell>
          <cell r="I148">
            <v>6945</v>
          </cell>
        </row>
        <row r="149">
          <cell r="A149" t="str">
            <v>24102490000000</v>
          </cell>
          <cell r="B149" t="str">
            <v>Merced County Office of Education</v>
          </cell>
          <cell r="D149" t="str">
            <v>Lead</v>
          </cell>
          <cell r="E149" t="str">
            <v>24102490000000</v>
          </cell>
          <cell r="F149" t="str">
            <v>Merced County Office of Education</v>
          </cell>
          <cell r="G149">
            <v>257</v>
          </cell>
          <cell r="H149">
            <v>1042</v>
          </cell>
          <cell r="I149">
            <v>26638</v>
          </cell>
          <cell r="J149">
            <v>108003</v>
          </cell>
        </row>
        <row r="150">
          <cell r="A150" t="str">
            <v>20651850000000</v>
          </cell>
          <cell r="B150" t="str">
            <v>Bass Lake Joint Union Elementary</v>
          </cell>
          <cell r="D150" t="str">
            <v>Member</v>
          </cell>
          <cell r="E150" t="str">
            <v>24102490000000</v>
          </cell>
          <cell r="F150" t="str">
            <v>Merced County Office of Education</v>
          </cell>
          <cell r="G150">
            <v>74</v>
          </cell>
          <cell r="I150">
            <v>7670</v>
          </cell>
        </row>
        <row r="151">
          <cell r="A151" t="str">
            <v>20652010000000</v>
          </cell>
          <cell r="B151" t="str">
            <v>Chowchilla Union High</v>
          </cell>
          <cell r="D151" t="str">
            <v>Member</v>
          </cell>
          <cell r="E151" t="str">
            <v>24102490000000</v>
          </cell>
          <cell r="F151" t="str">
            <v>Merced County Office of Education</v>
          </cell>
          <cell r="G151">
            <v>98</v>
          </cell>
          <cell r="I151">
            <v>10158</v>
          </cell>
        </row>
        <row r="152">
          <cell r="A152" t="str">
            <v>20755800000000</v>
          </cell>
          <cell r="B152" t="str">
            <v>Golden Valley Unified</v>
          </cell>
          <cell r="D152" t="str">
            <v>Member</v>
          </cell>
          <cell r="E152" t="str">
            <v>24102490000000</v>
          </cell>
          <cell r="F152" t="str">
            <v>Merced County Office of Education</v>
          </cell>
          <cell r="G152">
            <v>91</v>
          </cell>
          <cell r="I152">
            <v>9432</v>
          </cell>
        </row>
        <row r="153">
          <cell r="A153" t="str">
            <v>22655320000000</v>
          </cell>
          <cell r="B153" t="str">
            <v>Mariposa County Unified</v>
          </cell>
          <cell r="D153" t="str">
            <v>Member</v>
          </cell>
          <cell r="E153" t="str">
            <v>24102490000000</v>
          </cell>
          <cell r="F153" t="str">
            <v>Merced County Office of Education</v>
          </cell>
          <cell r="G153">
            <v>64</v>
          </cell>
          <cell r="I153">
            <v>6634</v>
          </cell>
        </row>
        <row r="154">
          <cell r="A154" t="str">
            <v>24656490000000</v>
          </cell>
          <cell r="B154" t="str">
            <v>Ballico-Cressey Elementary</v>
          </cell>
          <cell r="D154" t="str">
            <v>Member</v>
          </cell>
          <cell r="E154" t="str">
            <v>24102490000000</v>
          </cell>
          <cell r="F154" t="str">
            <v>Merced County Office of Education</v>
          </cell>
          <cell r="G154">
            <v>138</v>
          </cell>
          <cell r="I154">
            <v>14304</v>
          </cell>
        </row>
        <row r="155">
          <cell r="A155" t="str">
            <v>24656800000000</v>
          </cell>
          <cell r="B155" t="str">
            <v>El Nido Elementary</v>
          </cell>
          <cell r="D155" t="str">
            <v>Member</v>
          </cell>
          <cell r="E155" t="str">
            <v>24102490000000</v>
          </cell>
          <cell r="F155" t="str">
            <v>Merced County Office of Education</v>
          </cell>
          <cell r="G155">
            <v>111</v>
          </cell>
          <cell r="I155">
            <v>11505</v>
          </cell>
        </row>
        <row r="156">
          <cell r="A156" t="str">
            <v>24657630000000</v>
          </cell>
          <cell r="B156" t="str">
            <v>McSwain Union Elementary</v>
          </cell>
          <cell r="D156" t="str">
            <v>Member</v>
          </cell>
          <cell r="E156" t="str">
            <v>24102490000000</v>
          </cell>
          <cell r="F156" t="str">
            <v>Merced County Office of Education</v>
          </cell>
          <cell r="G156">
            <v>95</v>
          </cell>
          <cell r="I156">
            <v>9847</v>
          </cell>
        </row>
        <row r="157">
          <cell r="A157" t="str">
            <v>24658130000000</v>
          </cell>
          <cell r="B157" t="str">
            <v>Plainsburg Union Elementary</v>
          </cell>
          <cell r="D157" t="str">
            <v>Member</v>
          </cell>
          <cell r="E157" t="str">
            <v>24102490000000</v>
          </cell>
          <cell r="F157" t="str">
            <v>Merced County Office of Education</v>
          </cell>
          <cell r="G157">
            <v>16</v>
          </cell>
          <cell r="I157">
            <v>1658</v>
          </cell>
        </row>
        <row r="158">
          <cell r="A158" t="str">
            <v>24658390000000</v>
          </cell>
          <cell r="B158" t="str">
            <v>Snelling-Merced Falls Union Elementary</v>
          </cell>
          <cell r="D158" t="str">
            <v>Member</v>
          </cell>
          <cell r="E158" t="str">
            <v>24102490000000</v>
          </cell>
          <cell r="F158" t="str">
            <v>Merced County Office of Education</v>
          </cell>
          <cell r="G158">
            <v>25</v>
          </cell>
          <cell r="I158">
            <v>2591</v>
          </cell>
        </row>
        <row r="159">
          <cell r="A159" t="str">
            <v>24737260000000</v>
          </cell>
          <cell r="B159" t="str">
            <v>Merced River Union Elementary</v>
          </cell>
          <cell r="D159" t="str">
            <v>Member</v>
          </cell>
          <cell r="E159" t="str">
            <v>24102490000000</v>
          </cell>
          <cell r="F159" t="str">
            <v>Merced County Office of Education</v>
          </cell>
          <cell r="G159">
            <v>73</v>
          </cell>
          <cell r="I159">
            <v>7566</v>
          </cell>
        </row>
        <row r="160">
          <cell r="A160" t="str">
            <v>26102640000000</v>
          </cell>
          <cell r="B160" t="str">
            <v>Mono County Office of Education</v>
          </cell>
          <cell r="D160" t="str">
            <v>Lead</v>
          </cell>
          <cell r="E160" t="str">
            <v>26102640000000</v>
          </cell>
          <cell r="F160" t="str">
            <v>Mono County Office of Education</v>
          </cell>
          <cell r="G160">
            <v>130</v>
          </cell>
          <cell r="H160">
            <v>199</v>
          </cell>
          <cell r="I160">
            <v>13474</v>
          </cell>
          <cell r="J160">
            <v>20626</v>
          </cell>
        </row>
        <row r="161">
          <cell r="A161" t="str">
            <v>26736680000000</v>
          </cell>
          <cell r="B161" t="str">
            <v>Eastern Sierra Unified</v>
          </cell>
          <cell r="D161" t="str">
            <v>Member</v>
          </cell>
          <cell r="E161" t="str">
            <v>26102640000000</v>
          </cell>
          <cell r="F161" t="str">
            <v>Mono County Office of Education</v>
          </cell>
          <cell r="G161">
            <v>69</v>
          </cell>
          <cell r="I161">
            <v>7152</v>
          </cell>
        </row>
        <row r="162">
          <cell r="A162" t="str">
            <v>33103300110833</v>
          </cell>
          <cell r="B162" t="str">
            <v>River Springs Charter</v>
          </cell>
          <cell r="C162" t="str">
            <v>0753</v>
          </cell>
          <cell r="D162" t="str">
            <v>Lead</v>
          </cell>
          <cell r="E162" t="str">
            <v>33103300110833</v>
          </cell>
          <cell r="F162" t="str">
            <v>River Springs Charter</v>
          </cell>
          <cell r="G162">
            <v>286</v>
          </cell>
          <cell r="H162">
            <v>368</v>
          </cell>
          <cell r="I162">
            <v>29644</v>
          </cell>
          <cell r="J162">
            <v>38143</v>
          </cell>
        </row>
        <row r="163">
          <cell r="A163" t="str">
            <v>30103060134940</v>
          </cell>
          <cell r="B163" t="str">
            <v>Citrus Springs Charter</v>
          </cell>
          <cell r="C163" t="str">
            <v>1831</v>
          </cell>
          <cell r="D163" t="str">
            <v>Member</v>
          </cell>
          <cell r="E163" t="str">
            <v>33103300110833</v>
          </cell>
          <cell r="F163" t="str">
            <v>River Springs Charter</v>
          </cell>
          <cell r="G163">
            <v>68</v>
          </cell>
          <cell r="I163">
            <v>7048</v>
          </cell>
        </row>
        <row r="164">
          <cell r="A164" t="str">
            <v>36677360128439</v>
          </cell>
          <cell r="B164" t="str">
            <v>Empire Springs Charter</v>
          </cell>
          <cell r="C164" t="str">
            <v>1592</v>
          </cell>
          <cell r="D164" t="str">
            <v>Member</v>
          </cell>
          <cell r="E164" t="str">
            <v>33103300110833</v>
          </cell>
          <cell r="F164" t="str">
            <v>River Springs Charter</v>
          </cell>
          <cell r="G164">
            <v>14</v>
          </cell>
          <cell r="I164">
            <v>1451</v>
          </cell>
        </row>
        <row r="165">
          <cell r="A165" t="str">
            <v>34765050101832</v>
          </cell>
          <cell r="B165" t="str">
            <v>Futures High</v>
          </cell>
          <cell r="C165" t="str">
            <v>0560</v>
          </cell>
          <cell r="D165" t="str">
            <v>Lead</v>
          </cell>
          <cell r="E165" t="str">
            <v>34765050101832</v>
          </cell>
          <cell r="F165" t="str">
            <v>Futures High</v>
          </cell>
          <cell r="G165">
            <v>134</v>
          </cell>
          <cell r="H165">
            <v>360</v>
          </cell>
          <cell r="I165">
            <v>13889</v>
          </cell>
          <cell r="J165">
            <v>37315</v>
          </cell>
        </row>
        <row r="166">
          <cell r="A166" t="str">
            <v>34765050108837</v>
          </cell>
          <cell r="B166" t="str">
            <v>Community Collaborative Charter</v>
          </cell>
          <cell r="C166" t="str">
            <v>0699</v>
          </cell>
          <cell r="D166" t="str">
            <v>Member</v>
          </cell>
          <cell r="E166" t="str">
            <v>34765050101832</v>
          </cell>
          <cell r="F166" t="str">
            <v>Futures High</v>
          </cell>
          <cell r="G166">
            <v>98</v>
          </cell>
          <cell r="I166">
            <v>10158</v>
          </cell>
        </row>
        <row r="167">
          <cell r="A167" t="str">
            <v>34765050113878</v>
          </cell>
          <cell r="B167" t="str">
            <v>Higher Learning Academy</v>
          </cell>
          <cell r="C167" t="str">
            <v>0862</v>
          </cell>
          <cell r="D167" t="str">
            <v>Member</v>
          </cell>
          <cell r="E167" t="str">
            <v>34765050101832</v>
          </cell>
          <cell r="F167" t="str">
            <v>Futures High</v>
          </cell>
          <cell r="G167">
            <v>27</v>
          </cell>
          <cell r="I167">
            <v>2799</v>
          </cell>
        </row>
        <row r="168">
          <cell r="A168" t="str">
            <v>34765050114272</v>
          </cell>
          <cell r="B168" t="str">
            <v>SAVA: Sacramento Academic and Vocational Academy</v>
          </cell>
          <cell r="C168" t="str">
            <v>0878</v>
          </cell>
          <cell r="D168" t="str">
            <v>Member</v>
          </cell>
          <cell r="E168" t="str">
            <v>34765050101832</v>
          </cell>
          <cell r="F168" t="str">
            <v>Futures High</v>
          </cell>
          <cell r="G168">
            <v>101</v>
          </cell>
          <cell r="I168">
            <v>10469</v>
          </cell>
        </row>
        <row r="169">
          <cell r="A169" t="str">
            <v>36103636111918</v>
          </cell>
          <cell r="B169" t="str">
            <v>Desert Trails Preparatory Academy</v>
          </cell>
          <cell r="C169" t="str">
            <v>1522</v>
          </cell>
          <cell r="D169" t="str">
            <v>Lead</v>
          </cell>
          <cell r="E169" t="str">
            <v>36103636111918</v>
          </cell>
          <cell r="F169" t="str">
            <v>Desert Trails Preparatory Academy</v>
          </cell>
          <cell r="G169">
            <v>197</v>
          </cell>
          <cell r="H169">
            <v>275</v>
          </cell>
          <cell r="I169">
            <v>20419</v>
          </cell>
          <cell r="J169">
            <v>28504</v>
          </cell>
        </row>
        <row r="170">
          <cell r="A170" t="str">
            <v>36750440118059</v>
          </cell>
          <cell r="B170" t="str">
            <v>LaVerne Elementary Preparatory Academy</v>
          </cell>
          <cell r="C170" t="str">
            <v>1034</v>
          </cell>
          <cell r="D170" t="str">
            <v>Member</v>
          </cell>
          <cell r="E170" t="str">
            <v>36103636111918</v>
          </cell>
          <cell r="F170" t="str">
            <v>Desert Trails Preparatory Academy</v>
          </cell>
          <cell r="G170">
            <v>78</v>
          </cell>
          <cell r="I170">
            <v>8085</v>
          </cell>
        </row>
        <row r="171">
          <cell r="A171" t="str">
            <v>36678760120006</v>
          </cell>
          <cell r="B171" t="str">
            <v>New Vision Middle</v>
          </cell>
          <cell r="C171" t="str">
            <v>1089</v>
          </cell>
          <cell r="D171" t="str">
            <v>Lead</v>
          </cell>
          <cell r="E171" t="str">
            <v>36678760120006</v>
          </cell>
          <cell r="F171" t="str">
            <v>New Vision Middle</v>
          </cell>
          <cell r="G171">
            <v>72</v>
          </cell>
          <cell r="H171">
            <v>241</v>
          </cell>
          <cell r="I171">
            <v>7463</v>
          </cell>
          <cell r="J171">
            <v>24979</v>
          </cell>
        </row>
        <row r="172">
          <cell r="A172" t="str">
            <v>33671570125666</v>
          </cell>
          <cell r="B172" t="str">
            <v>Excel Prep Charter - IE</v>
          </cell>
          <cell r="C172" t="str">
            <v>1380</v>
          </cell>
          <cell r="D172" t="str">
            <v>Member</v>
          </cell>
          <cell r="E172" t="str">
            <v>36678760120006</v>
          </cell>
          <cell r="F172" t="str">
            <v>New Vision Middle</v>
          </cell>
          <cell r="G172">
            <v>119</v>
          </cell>
          <cell r="I172">
            <v>12334</v>
          </cell>
        </row>
        <row r="173">
          <cell r="A173" t="str">
            <v>36678760121343</v>
          </cell>
          <cell r="B173" t="str">
            <v>Excel Prep Charter</v>
          </cell>
          <cell r="C173" t="str">
            <v>1153</v>
          </cell>
          <cell r="D173" t="str">
            <v>Member</v>
          </cell>
          <cell r="E173" t="str">
            <v>36678760120006</v>
          </cell>
          <cell r="F173" t="str">
            <v>New Vision Middle</v>
          </cell>
          <cell r="G173">
            <v>50</v>
          </cell>
          <cell r="I173">
            <v>5182</v>
          </cell>
        </row>
        <row r="174">
          <cell r="A174" t="str">
            <v>37679910108563</v>
          </cell>
          <cell r="B174" t="str">
            <v>EJE Elementary Academy Charter</v>
          </cell>
          <cell r="C174" t="str">
            <v>0683</v>
          </cell>
          <cell r="D174" t="str">
            <v>Lead</v>
          </cell>
          <cell r="E174" t="str">
            <v>37679910108563</v>
          </cell>
          <cell r="F174" t="str">
            <v>EJE Elementary Academy Charter</v>
          </cell>
          <cell r="G174">
            <v>273</v>
          </cell>
          <cell r="H174">
            <v>320</v>
          </cell>
          <cell r="I174">
            <v>28296</v>
          </cell>
          <cell r="J174">
            <v>33168</v>
          </cell>
        </row>
        <row r="175">
          <cell r="A175" t="str">
            <v>37679910119255</v>
          </cell>
          <cell r="B175" t="str">
            <v>EJE Middle Academy</v>
          </cell>
          <cell r="C175" t="str">
            <v>1063</v>
          </cell>
          <cell r="D175" t="str">
            <v>Member</v>
          </cell>
          <cell r="E175" t="str">
            <v>37679910108563</v>
          </cell>
          <cell r="F175" t="str">
            <v>EJE Elementary Academy Charter</v>
          </cell>
          <cell r="G175">
            <v>47</v>
          </cell>
          <cell r="I175">
            <v>4872</v>
          </cell>
        </row>
        <row r="176">
          <cell r="A176" t="str">
            <v>37683380124347</v>
          </cell>
          <cell r="B176" t="str">
            <v>City Heights Preparatory Charter</v>
          </cell>
          <cell r="C176" t="str">
            <v>1312</v>
          </cell>
          <cell r="D176" t="str">
            <v>Lead</v>
          </cell>
          <cell r="E176" t="str">
            <v>37683380124347</v>
          </cell>
          <cell r="F176" t="str">
            <v>City Heights Preparatory Charter</v>
          </cell>
          <cell r="G176">
            <v>110</v>
          </cell>
          <cell r="H176">
            <v>237</v>
          </cell>
          <cell r="I176">
            <v>11402</v>
          </cell>
          <cell r="J176">
            <v>24566</v>
          </cell>
        </row>
        <row r="177">
          <cell r="A177" t="str">
            <v>19647330115253</v>
          </cell>
          <cell r="B177" t="str">
            <v>Discovery Charter Preparatory School #2</v>
          </cell>
          <cell r="C177" t="str">
            <v>0949</v>
          </cell>
          <cell r="D177" t="str">
            <v>Member</v>
          </cell>
          <cell r="E177" t="str">
            <v>37683380124347</v>
          </cell>
          <cell r="F177" t="str">
            <v>City Heights Preparatory Charter</v>
          </cell>
          <cell r="G177">
            <v>52</v>
          </cell>
          <cell r="I177">
            <v>5390</v>
          </cell>
        </row>
        <row r="178">
          <cell r="A178" t="str">
            <v>36750440107516</v>
          </cell>
          <cell r="B178" t="str">
            <v>Summit Leadership Academy-High Desert</v>
          </cell>
          <cell r="C178" t="str">
            <v>0671</v>
          </cell>
          <cell r="D178" t="str">
            <v>Member</v>
          </cell>
          <cell r="E178" t="str">
            <v>37683380124347</v>
          </cell>
          <cell r="F178" t="str">
            <v>City Heights Preparatory Charter</v>
          </cell>
          <cell r="G178">
            <v>75</v>
          </cell>
          <cell r="I178">
            <v>7774</v>
          </cell>
        </row>
        <row r="179">
          <cell r="A179" t="str">
            <v>37683383730959</v>
          </cell>
          <cell r="B179" t="str">
            <v>Charter School of San Diego</v>
          </cell>
          <cell r="C179" t="str">
            <v>0028</v>
          </cell>
          <cell r="D179" t="str">
            <v>Lead</v>
          </cell>
          <cell r="E179" t="str">
            <v>37683383730959</v>
          </cell>
          <cell r="F179" t="str">
            <v>Charter School of San Diego</v>
          </cell>
          <cell r="G179">
            <v>276</v>
          </cell>
          <cell r="H179">
            <v>416</v>
          </cell>
          <cell r="I179">
            <v>28607</v>
          </cell>
          <cell r="J179">
            <v>43118</v>
          </cell>
        </row>
        <row r="180">
          <cell r="A180" t="str">
            <v>36750440114389</v>
          </cell>
          <cell r="B180" t="str">
            <v>Mirus Secondary</v>
          </cell>
          <cell r="C180" t="str">
            <v>0885</v>
          </cell>
          <cell r="D180" t="str">
            <v>Member</v>
          </cell>
          <cell r="E180" t="str">
            <v>37683383730959</v>
          </cell>
          <cell r="F180" t="str">
            <v>Charter School of San Diego</v>
          </cell>
          <cell r="G180">
            <v>16</v>
          </cell>
          <cell r="I180">
            <v>1658</v>
          </cell>
        </row>
        <row r="181">
          <cell r="A181" t="str">
            <v>37683383731395</v>
          </cell>
          <cell r="B181" t="str">
            <v>Audeo Charter</v>
          </cell>
          <cell r="C181" t="str">
            <v>0406</v>
          </cell>
          <cell r="D181" t="str">
            <v>Member</v>
          </cell>
          <cell r="E181" t="str">
            <v>37683383730959</v>
          </cell>
          <cell r="F181" t="str">
            <v>Charter School of San Diego</v>
          </cell>
          <cell r="G181">
            <v>38</v>
          </cell>
          <cell r="I181">
            <v>3939</v>
          </cell>
        </row>
        <row r="182">
          <cell r="A182" t="str">
            <v>37770320134577</v>
          </cell>
          <cell r="B182" t="str">
            <v>Audeo Charter II</v>
          </cell>
          <cell r="C182" t="str">
            <v>1835</v>
          </cell>
          <cell r="D182" t="str">
            <v>Member</v>
          </cell>
          <cell r="E182" t="str">
            <v>37683383730959</v>
          </cell>
          <cell r="F182" t="str">
            <v>Charter School of San Diego</v>
          </cell>
          <cell r="G182">
            <v>28</v>
          </cell>
          <cell r="I182">
            <v>2902</v>
          </cell>
        </row>
        <row r="183">
          <cell r="A183" t="str">
            <v>37770990136077</v>
          </cell>
          <cell r="B183" t="str">
            <v>Grossmont Secondary</v>
          </cell>
          <cell r="C183" t="str">
            <v>1889</v>
          </cell>
          <cell r="D183" t="str">
            <v>Member</v>
          </cell>
          <cell r="E183" t="str">
            <v>37683383730959</v>
          </cell>
          <cell r="F183" t="str">
            <v>Charter School of San Diego</v>
          </cell>
          <cell r="G183">
            <v>24</v>
          </cell>
          <cell r="I183">
            <v>2488</v>
          </cell>
        </row>
        <row r="184">
          <cell r="A184" t="str">
            <v>37771070136473</v>
          </cell>
          <cell r="B184" t="str">
            <v>Sweetwater Secondary</v>
          </cell>
          <cell r="C184" t="str">
            <v>1903</v>
          </cell>
          <cell r="D184" t="str">
            <v>Member</v>
          </cell>
          <cell r="E184" t="str">
            <v>37683383730959</v>
          </cell>
          <cell r="F184" t="str">
            <v>Charter School of San Diego</v>
          </cell>
          <cell r="G184">
            <v>34</v>
          </cell>
          <cell r="I184">
            <v>3524</v>
          </cell>
        </row>
        <row r="185">
          <cell r="A185" t="str">
            <v>37683386113211</v>
          </cell>
          <cell r="B185" t="str">
            <v>McGill School of Success</v>
          </cell>
          <cell r="C185" t="str">
            <v>0095</v>
          </cell>
          <cell r="D185" t="str">
            <v>Lead</v>
          </cell>
          <cell r="E185" t="str">
            <v>37683386113211</v>
          </cell>
          <cell r="F185" t="str">
            <v>McGill School of Success</v>
          </cell>
          <cell r="G185">
            <v>103</v>
          </cell>
          <cell r="H185">
            <v>254</v>
          </cell>
          <cell r="I185">
            <v>10676</v>
          </cell>
          <cell r="J185">
            <v>26327</v>
          </cell>
        </row>
        <row r="186">
          <cell r="A186" t="str">
            <v>37683380128066</v>
          </cell>
          <cell r="B186" t="str">
            <v>Health Sciences Middle</v>
          </cell>
          <cell r="C186" t="str">
            <v>1517</v>
          </cell>
          <cell r="D186" t="str">
            <v>Member</v>
          </cell>
          <cell r="E186" t="str">
            <v>37683386113211</v>
          </cell>
          <cell r="F186" t="str">
            <v>McGill School of Success</v>
          </cell>
          <cell r="G186">
            <v>31</v>
          </cell>
          <cell r="I186">
            <v>3213</v>
          </cell>
        </row>
        <row r="187">
          <cell r="A187" t="str">
            <v>37683380129387</v>
          </cell>
          <cell r="B187" t="str">
            <v>Empower Charter</v>
          </cell>
          <cell r="C187" t="str">
            <v>1634</v>
          </cell>
          <cell r="D187" t="str">
            <v>Member</v>
          </cell>
          <cell r="E187" t="str">
            <v>37683386113211</v>
          </cell>
          <cell r="F187" t="str">
            <v>McGill School of Success</v>
          </cell>
          <cell r="G187">
            <v>56</v>
          </cell>
          <cell r="I187">
            <v>5804</v>
          </cell>
        </row>
        <row r="188">
          <cell r="A188" t="str">
            <v>37684520128223</v>
          </cell>
          <cell r="B188" t="str">
            <v>Bella Mente Montessori Academy</v>
          </cell>
          <cell r="C188" t="str">
            <v>1515</v>
          </cell>
          <cell r="D188" t="str">
            <v>Member</v>
          </cell>
          <cell r="E188" t="str">
            <v>37683386113211</v>
          </cell>
          <cell r="F188" t="str">
            <v>McGill School of Success</v>
          </cell>
          <cell r="G188">
            <v>64</v>
          </cell>
          <cell r="I188">
            <v>6634</v>
          </cell>
        </row>
        <row r="189">
          <cell r="A189" t="str">
            <v>37683530000000</v>
          </cell>
          <cell r="B189" t="str">
            <v>San Pasqual Union Elementary</v>
          </cell>
          <cell r="D189" t="str">
            <v>Lead</v>
          </cell>
          <cell r="E189" t="str">
            <v>37683530000000</v>
          </cell>
          <cell r="F189" t="str">
            <v>San Pasqual Union Elementary</v>
          </cell>
          <cell r="G189">
            <v>75</v>
          </cell>
          <cell r="H189">
            <v>188</v>
          </cell>
          <cell r="I189">
            <v>7774</v>
          </cell>
          <cell r="J189">
            <v>19486</v>
          </cell>
        </row>
        <row r="190">
          <cell r="A190" t="str">
            <v>37684370000000</v>
          </cell>
          <cell r="B190" t="str">
            <v>Vallecitos Elementary</v>
          </cell>
          <cell r="D190" t="str">
            <v>Member</v>
          </cell>
          <cell r="E190" t="str">
            <v>37683530000000</v>
          </cell>
          <cell r="F190" t="str">
            <v>San Pasqual Union Elementary</v>
          </cell>
          <cell r="G190">
            <v>113</v>
          </cell>
          <cell r="I190">
            <v>11712</v>
          </cell>
        </row>
        <row r="191">
          <cell r="A191" t="str">
            <v>39103970000000</v>
          </cell>
          <cell r="B191" t="str">
            <v>San Joaquin County Office of Education</v>
          </cell>
          <cell r="D191" t="str">
            <v>Lead</v>
          </cell>
          <cell r="E191" t="str">
            <v>39103970000000</v>
          </cell>
          <cell r="F191" t="str">
            <v>San Joaquin County Office of Education</v>
          </cell>
          <cell r="G191">
            <v>322</v>
          </cell>
          <cell r="H191">
            <v>601</v>
          </cell>
          <cell r="I191">
            <v>33375</v>
          </cell>
          <cell r="J191">
            <v>62294</v>
          </cell>
        </row>
        <row r="192">
          <cell r="A192" t="str">
            <v>05615720000000</v>
          </cell>
          <cell r="B192" t="str">
            <v>Mark Twain Union Elementary</v>
          </cell>
          <cell r="D192" t="str">
            <v>Member</v>
          </cell>
          <cell r="E192" t="str">
            <v>39103970000000</v>
          </cell>
          <cell r="F192" t="str">
            <v>San Joaquin County Office of Education</v>
          </cell>
          <cell r="G192">
            <v>56</v>
          </cell>
          <cell r="I192">
            <v>5804</v>
          </cell>
        </row>
        <row r="193">
          <cell r="A193" t="str">
            <v>34672800000000</v>
          </cell>
          <cell r="B193" t="str">
            <v>Arcohe Union Elementary</v>
          </cell>
          <cell r="D193" t="str">
            <v>Member</v>
          </cell>
          <cell r="E193" t="str">
            <v>39103970000000</v>
          </cell>
          <cell r="F193" t="str">
            <v>San Joaquin County Office of Education</v>
          </cell>
          <cell r="G193">
            <v>87</v>
          </cell>
          <cell r="I193">
            <v>9018</v>
          </cell>
        </row>
        <row r="194">
          <cell r="A194" t="str">
            <v>39686350000000</v>
          </cell>
          <cell r="B194" t="str">
            <v>Oak View Union Elementary</v>
          </cell>
          <cell r="D194" t="str">
            <v>Member</v>
          </cell>
          <cell r="E194" t="str">
            <v>39103970000000</v>
          </cell>
          <cell r="F194" t="str">
            <v>San Joaquin County Office of Education</v>
          </cell>
          <cell r="G194">
            <v>64</v>
          </cell>
          <cell r="I194">
            <v>6634</v>
          </cell>
        </row>
        <row r="195">
          <cell r="A195" t="str">
            <v>39686760117853</v>
          </cell>
          <cell r="B195" t="str">
            <v>Dr. Lewis Dolphin Stallworth Sr. Charter</v>
          </cell>
          <cell r="C195" t="str">
            <v>1027</v>
          </cell>
          <cell r="D195" t="str">
            <v>Member</v>
          </cell>
          <cell r="E195" t="str">
            <v>39103970000000</v>
          </cell>
          <cell r="F195" t="str">
            <v>San Joaquin County Office of Education</v>
          </cell>
          <cell r="G195">
            <v>72</v>
          </cell>
          <cell r="I195">
            <v>7463</v>
          </cell>
        </row>
        <row r="196">
          <cell r="A196" t="str">
            <v>39685856118921</v>
          </cell>
          <cell r="B196" t="str">
            <v>Aspire River Oaks Charter</v>
          </cell>
          <cell r="C196" t="str">
            <v>0364</v>
          </cell>
          <cell r="D196" t="str">
            <v>Lead</v>
          </cell>
          <cell r="E196" t="str">
            <v>39685856118921</v>
          </cell>
          <cell r="F196" t="str">
            <v>Aspire River Oaks Charter</v>
          </cell>
          <cell r="G196">
            <v>80</v>
          </cell>
          <cell r="H196">
            <v>987</v>
          </cell>
          <cell r="I196">
            <v>8292</v>
          </cell>
          <cell r="J196">
            <v>102301</v>
          </cell>
        </row>
        <row r="197">
          <cell r="A197" t="str">
            <v>01612590109819</v>
          </cell>
          <cell r="B197" t="str">
            <v>Aspire Berkley Maynard Academy</v>
          </cell>
          <cell r="C197" t="str">
            <v>0726</v>
          </cell>
          <cell r="D197" t="str">
            <v>Member</v>
          </cell>
          <cell r="E197" t="str">
            <v>39685856118921</v>
          </cell>
          <cell r="F197" t="str">
            <v>Aspire River Oaks Charter</v>
          </cell>
          <cell r="G197">
            <v>88</v>
          </cell>
          <cell r="I197">
            <v>9121</v>
          </cell>
        </row>
        <row r="198">
          <cell r="A198" t="str">
            <v>01612590130732</v>
          </cell>
          <cell r="B198" t="str">
            <v>Aspire Triumph Technology Academy</v>
          </cell>
          <cell r="C198" t="str">
            <v>1663</v>
          </cell>
          <cell r="D198" t="str">
            <v>Member</v>
          </cell>
          <cell r="E198" t="str">
            <v>39685856118921</v>
          </cell>
          <cell r="F198" t="str">
            <v>Aspire River Oaks Charter</v>
          </cell>
          <cell r="G198">
            <v>60</v>
          </cell>
          <cell r="I198">
            <v>6219</v>
          </cell>
        </row>
        <row r="199">
          <cell r="A199" t="str">
            <v>07617960132100</v>
          </cell>
          <cell r="B199" t="str">
            <v>Aspire Richmond Ca. College Preparatory Academy</v>
          </cell>
          <cell r="C199" t="str">
            <v>1739</v>
          </cell>
          <cell r="D199" t="str">
            <v>Member</v>
          </cell>
          <cell r="E199" t="str">
            <v>39685856118921</v>
          </cell>
          <cell r="F199" t="str">
            <v>Aspire River Oaks Charter</v>
          </cell>
          <cell r="G199">
            <v>95</v>
          </cell>
          <cell r="I199">
            <v>9847</v>
          </cell>
        </row>
        <row r="200">
          <cell r="A200" t="str">
            <v>19101990112128</v>
          </cell>
          <cell r="B200" t="str">
            <v>Aspire Ollin University Preparatory Academy</v>
          </cell>
          <cell r="C200" t="str">
            <v>0693</v>
          </cell>
          <cell r="D200" t="str">
            <v>Member</v>
          </cell>
          <cell r="E200" t="str">
            <v>39685856118921</v>
          </cell>
          <cell r="F200" t="str">
            <v>Aspire River Oaks Charter</v>
          </cell>
          <cell r="G200">
            <v>81</v>
          </cell>
          <cell r="I200">
            <v>8396</v>
          </cell>
        </row>
        <row r="201">
          <cell r="A201" t="str">
            <v>19647330122721</v>
          </cell>
          <cell r="B201" t="str">
            <v>Aspire Pacific Academy</v>
          </cell>
          <cell r="C201" t="str">
            <v>1230</v>
          </cell>
          <cell r="D201" t="str">
            <v>Member</v>
          </cell>
          <cell r="E201" t="str">
            <v>39685856118921</v>
          </cell>
          <cell r="F201" t="str">
            <v>Aspire River Oaks Charter</v>
          </cell>
          <cell r="G201">
            <v>65</v>
          </cell>
          <cell r="I201">
            <v>6737</v>
          </cell>
        </row>
        <row r="202">
          <cell r="A202" t="str">
            <v>19647330126797</v>
          </cell>
          <cell r="B202" t="str">
            <v>Aspire Centennial College Preparatory Academy</v>
          </cell>
          <cell r="C202" t="str">
            <v>1436</v>
          </cell>
          <cell r="D202" t="str">
            <v>Member</v>
          </cell>
          <cell r="E202" t="str">
            <v>39685856118921</v>
          </cell>
          <cell r="F202" t="str">
            <v>Aspire River Oaks Charter</v>
          </cell>
          <cell r="G202">
            <v>100</v>
          </cell>
          <cell r="I202">
            <v>10365</v>
          </cell>
        </row>
        <row r="203">
          <cell r="A203" t="str">
            <v>34674390102343</v>
          </cell>
          <cell r="B203" t="str">
            <v>Aspire Capitol Heights Academy</v>
          </cell>
          <cell r="C203" t="str">
            <v>0598</v>
          </cell>
          <cell r="D203" t="str">
            <v>Member</v>
          </cell>
          <cell r="E203" t="str">
            <v>39685856118921</v>
          </cell>
          <cell r="F203" t="str">
            <v>Aspire River Oaks Charter</v>
          </cell>
          <cell r="G203">
            <v>18</v>
          </cell>
          <cell r="I203">
            <v>1866</v>
          </cell>
        </row>
        <row r="204">
          <cell r="A204" t="str">
            <v>39685850101956</v>
          </cell>
          <cell r="B204" t="str">
            <v>Aspire Benjamin Holt College Preparatory Academy</v>
          </cell>
          <cell r="C204" t="str">
            <v>0565</v>
          </cell>
          <cell r="D204" t="str">
            <v>Member</v>
          </cell>
          <cell r="E204" t="str">
            <v>39685856118921</v>
          </cell>
          <cell r="F204" t="str">
            <v>Aspire River Oaks Charter</v>
          </cell>
          <cell r="G204">
            <v>8</v>
          </cell>
          <cell r="I204">
            <v>829</v>
          </cell>
        </row>
        <row r="205">
          <cell r="A205" t="str">
            <v>39685850133678</v>
          </cell>
          <cell r="B205" t="str">
            <v>Aspire Benjamin Holt Middle School</v>
          </cell>
          <cell r="C205" t="str">
            <v>1782</v>
          </cell>
          <cell r="D205" t="str">
            <v>Member</v>
          </cell>
          <cell r="E205" t="str">
            <v>39685856118921</v>
          </cell>
          <cell r="F205" t="str">
            <v>Aspire River Oaks Charter</v>
          </cell>
          <cell r="G205">
            <v>13</v>
          </cell>
          <cell r="I205">
            <v>1347</v>
          </cell>
        </row>
        <row r="206">
          <cell r="A206" t="str">
            <v>39685856116594</v>
          </cell>
          <cell r="B206" t="str">
            <v>Aspire Vincent Shalvey Academy</v>
          </cell>
          <cell r="C206" t="str">
            <v>0178</v>
          </cell>
          <cell r="D206" t="str">
            <v>Member</v>
          </cell>
          <cell r="E206" t="str">
            <v>39685856118921</v>
          </cell>
          <cell r="F206" t="str">
            <v>Aspire River Oaks Charter</v>
          </cell>
          <cell r="G206">
            <v>45</v>
          </cell>
          <cell r="I206">
            <v>4664</v>
          </cell>
        </row>
        <row r="207">
          <cell r="A207" t="str">
            <v>39686760114876</v>
          </cell>
          <cell r="B207" t="str">
            <v>Aspire Port City Academy</v>
          </cell>
          <cell r="C207" t="str">
            <v>1553</v>
          </cell>
          <cell r="D207" t="str">
            <v>Member</v>
          </cell>
          <cell r="E207" t="str">
            <v>39685856118921</v>
          </cell>
          <cell r="F207" t="str">
            <v>Aspire River Oaks Charter</v>
          </cell>
          <cell r="G207">
            <v>54</v>
          </cell>
          <cell r="I207">
            <v>5597</v>
          </cell>
        </row>
        <row r="208">
          <cell r="A208" t="str">
            <v>39686760118497</v>
          </cell>
          <cell r="B208" t="str">
            <v>Aspire Langston Hughes Academy</v>
          </cell>
          <cell r="C208" t="str">
            <v>1048</v>
          </cell>
          <cell r="D208" t="str">
            <v>Member</v>
          </cell>
          <cell r="E208" t="str">
            <v>39685856118921</v>
          </cell>
          <cell r="F208" t="str">
            <v>Aspire River Oaks Charter</v>
          </cell>
          <cell r="G208">
            <v>60</v>
          </cell>
          <cell r="I208">
            <v>6219</v>
          </cell>
        </row>
        <row r="209">
          <cell r="A209" t="str">
            <v>39686760121541</v>
          </cell>
          <cell r="B209" t="str">
            <v>Aspire APEX Academy</v>
          </cell>
          <cell r="C209" t="str">
            <v>1552</v>
          </cell>
          <cell r="D209" t="str">
            <v>Member</v>
          </cell>
          <cell r="E209" t="str">
            <v>39685856118921</v>
          </cell>
          <cell r="F209" t="str">
            <v>Aspire River Oaks Charter</v>
          </cell>
          <cell r="G209">
            <v>76</v>
          </cell>
          <cell r="I209">
            <v>7877</v>
          </cell>
        </row>
        <row r="210">
          <cell r="A210" t="str">
            <v>50710430112292</v>
          </cell>
          <cell r="B210" t="str">
            <v>Aspire Summit Charter Academy</v>
          </cell>
          <cell r="C210" t="str">
            <v>0812</v>
          </cell>
          <cell r="D210" t="str">
            <v>Member</v>
          </cell>
          <cell r="E210" t="str">
            <v>39685856118921</v>
          </cell>
          <cell r="F210" t="str">
            <v>Aspire River Oaks Charter</v>
          </cell>
          <cell r="G210">
            <v>72</v>
          </cell>
          <cell r="I210">
            <v>7463</v>
          </cell>
        </row>
        <row r="211">
          <cell r="A211" t="str">
            <v>50711750120212</v>
          </cell>
          <cell r="B211" t="str">
            <v>Aspire Vanguard College Preparatory Academy</v>
          </cell>
          <cell r="C211" t="str">
            <v>1125</v>
          </cell>
          <cell r="D211" t="str">
            <v>Member</v>
          </cell>
          <cell r="E211" t="str">
            <v>39685856118921</v>
          </cell>
          <cell r="F211" t="str">
            <v>Aspire River Oaks Charter</v>
          </cell>
          <cell r="G211">
            <v>36</v>
          </cell>
          <cell r="I211">
            <v>3731</v>
          </cell>
        </row>
        <row r="212">
          <cell r="A212" t="str">
            <v>50712900118125</v>
          </cell>
          <cell r="B212" t="str">
            <v>Aspire University Charter</v>
          </cell>
          <cell r="C212" t="str">
            <v>1026</v>
          </cell>
          <cell r="D212" t="str">
            <v>Member</v>
          </cell>
          <cell r="E212" t="str">
            <v>39685856118921</v>
          </cell>
          <cell r="F212" t="str">
            <v>Aspire River Oaks Charter</v>
          </cell>
          <cell r="G212">
            <v>36</v>
          </cell>
          <cell r="I212">
            <v>3731</v>
          </cell>
        </row>
        <row r="213">
          <cell r="A213" t="str">
            <v>40104050000000</v>
          </cell>
          <cell r="B213" t="str">
            <v>San Luis Obispo County Office of Education</v>
          </cell>
          <cell r="D213" t="str">
            <v>Lead</v>
          </cell>
          <cell r="E213" t="str">
            <v>40104050000000</v>
          </cell>
          <cell r="F213" t="str">
            <v>San Luis Obispo County Office of Education</v>
          </cell>
          <cell r="G213">
            <v>105</v>
          </cell>
          <cell r="H213">
            <v>134</v>
          </cell>
          <cell r="I213">
            <v>10883</v>
          </cell>
          <cell r="J213">
            <v>13889</v>
          </cell>
        </row>
        <row r="214">
          <cell r="A214" t="str">
            <v>40687910000000</v>
          </cell>
          <cell r="B214" t="str">
            <v>Pleasant Valley Joint Union Elementary</v>
          </cell>
          <cell r="D214" t="str">
            <v>Member</v>
          </cell>
          <cell r="E214" t="str">
            <v>40104050000000</v>
          </cell>
          <cell r="F214" t="str">
            <v>San Luis Obispo County Office of Education</v>
          </cell>
          <cell r="G214">
            <v>29</v>
          </cell>
          <cell r="I214">
            <v>3006</v>
          </cell>
        </row>
        <row r="215">
          <cell r="A215" t="str">
            <v>41689570000000</v>
          </cell>
          <cell r="B215" t="str">
            <v>Las Lomitas Elementary</v>
          </cell>
          <cell r="D215" t="str">
            <v>Lead</v>
          </cell>
          <cell r="E215" t="str">
            <v>41689570000000</v>
          </cell>
          <cell r="F215" t="str">
            <v>Las Lomitas Elementary</v>
          </cell>
          <cell r="G215">
            <v>97</v>
          </cell>
          <cell r="H215">
            <v>119</v>
          </cell>
          <cell r="I215">
            <v>10054</v>
          </cell>
          <cell r="J215">
            <v>12334</v>
          </cell>
        </row>
        <row r="216">
          <cell r="A216" t="str">
            <v>41690880000000</v>
          </cell>
          <cell r="B216" t="str">
            <v>Woodside Elementary</v>
          </cell>
          <cell r="D216" t="str">
            <v>Member</v>
          </cell>
          <cell r="E216" t="str">
            <v>41689570000000</v>
          </cell>
          <cell r="F216" t="str">
            <v>Las Lomitas Elementary</v>
          </cell>
          <cell r="G216">
            <v>22</v>
          </cell>
          <cell r="I216">
            <v>2280</v>
          </cell>
        </row>
        <row r="217">
          <cell r="A217" t="str">
            <v>41690620000000</v>
          </cell>
          <cell r="B217" t="str">
            <v>Sequoia Union High</v>
          </cell>
          <cell r="D217" t="str">
            <v>Lead</v>
          </cell>
          <cell r="E217" t="str">
            <v>41690620000000</v>
          </cell>
          <cell r="F217" t="str">
            <v>Sequoia Union High</v>
          </cell>
          <cell r="G217">
            <v>1238</v>
          </cell>
          <cell r="H217">
            <v>1342</v>
          </cell>
          <cell r="I217">
            <v>128319</v>
          </cell>
          <cell r="J217">
            <v>139099</v>
          </cell>
        </row>
        <row r="218">
          <cell r="A218" t="str">
            <v>41690620126722</v>
          </cell>
          <cell r="B218" t="str">
            <v>East Palo Alto Academy</v>
          </cell>
          <cell r="C218" t="str">
            <v>1446</v>
          </cell>
          <cell r="D218" t="str">
            <v>Member</v>
          </cell>
          <cell r="E218" t="str">
            <v>41690620000000</v>
          </cell>
          <cell r="F218" t="str">
            <v>Sequoia Union High</v>
          </cell>
          <cell r="G218">
            <v>104</v>
          </cell>
          <cell r="I218">
            <v>10780</v>
          </cell>
        </row>
        <row r="219">
          <cell r="A219" t="str">
            <v>43694274330668</v>
          </cell>
          <cell r="B219" t="str">
            <v>Latino College Preparatory Academy</v>
          </cell>
          <cell r="C219" t="str">
            <v>0414</v>
          </cell>
          <cell r="D219" t="str">
            <v>Lead</v>
          </cell>
          <cell r="E219" t="str">
            <v>43694274330668</v>
          </cell>
          <cell r="F219" t="str">
            <v>Latino College Preparatory Academy</v>
          </cell>
          <cell r="G219">
            <v>135</v>
          </cell>
          <cell r="H219">
            <v>320</v>
          </cell>
          <cell r="I219">
            <v>13993</v>
          </cell>
          <cell r="J219">
            <v>33169</v>
          </cell>
        </row>
        <row r="220">
          <cell r="A220" t="str">
            <v>43694270130856</v>
          </cell>
          <cell r="B220" t="str">
            <v>Luis Valdez Leadership Academy</v>
          </cell>
          <cell r="C220" t="str">
            <v>1681</v>
          </cell>
          <cell r="D220" t="str">
            <v>Member</v>
          </cell>
          <cell r="E220" t="str">
            <v>43694274330668</v>
          </cell>
          <cell r="F220" t="str">
            <v>Latino College Preparatory Academy</v>
          </cell>
          <cell r="G220">
            <v>107</v>
          </cell>
          <cell r="I220">
            <v>11091</v>
          </cell>
        </row>
        <row r="221">
          <cell r="A221" t="str">
            <v>43694270131995</v>
          </cell>
          <cell r="B221" t="str">
            <v>B. Roberto Cruz Leadership Academy</v>
          </cell>
          <cell r="C221" t="str">
            <v>1675</v>
          </cell>
          <cell r="D221" t="str">
            <v>Member</v>
          </cell>
          <cell r="E221" t="str">
            <v>43694274330668</v>
          </cell>
          <cell r="F221" t="str">
            <v>Latino College Preparatory Academy</v>
          </cell>
          <cell r="G221">
            <v>78</v>
          </cell>
          <cell r="I221">
            <v>8085</v>
          </cell>
        </row>
        <row r="222">
          <cell r="A222" t="str">
            <v>43694500113662</v>
          </cell>
          <cell r="B222" t="str">
            <v>Voices College-Bound Language Academy</v>
          </cell>
          <cell r="C222" t="str">
            <v>0846</v>
          </cell>
          <cell r="D222" t="str">
            <v>Lead</v>
          </cell>
          <cell r="E222" t="str">
            <v>43694500113662</v>
          </cell>
          <cell r="F222" t="str">
            <v>Voices College-Bound Language Academy</v>
          </cell>
          <cell r="G222">
            <v>222</v>
          </cell>
          <cell r="H222">
            <v>481</v>
          </cell>
          <cell r="I222">
            <v>23010</v>
          </cell>
          <cell r="J222">
            <v>49855</v>
          </cell>
        </row>
        <row r="223">
          <cell r="A223" t="str">
            <v>43104390131748</v>
          </cell>
          <cell r="B223" t="str">
            <v>Voices College-Bound Language Academy at Morgan Hill</v>
          </cell>
          <cell r="C223" t="str">
            <v>1716</v>
          </cell>
          <cell r="D223" t="str">
            <v>Member</v>
          </cell>
          <cell r="E223" t="str">
            <v>43694500113662</v>
          </cell>
          <cell r="F223" t="str">
            <v>Voices College-Bound Language Academy</v>
          </cell>
          <cell r="G223">
            <v>139</v>
          </cell>
          <cell r="I223">
            <v>14407</v>
          </cell>
        </row>
        <row r="224">
          <cell r="A224" t="str">
            <v>43104390132530</v>
          </cell>
          <cell r="B224" t="str">
            <v>Voices College-Bound Language Academy at Mt. Pleasant</v>
          </cell>
          <cell r="C224" t="str">
            <v>1743</v>
          </cell>
          <cell r="D224" t="str">
            <v>Member</v>
          </cell>
          <cell r="E224" t="str">
            <v>43694500113662</v>
          </cell>
          <cell r="F224" t="str">
            <v>Voices College-Bound Language Academy</v>
          </cell>
          <cell r="G224">
            <v>120</v>
          </cell>
          <cell r="I224">
            <v>12438</v>
          </cell>
        </row>
        <row r="225">
          <cell r="A225" t="str">
            <v>44754320000000</v>
          </cell>
          <cell r="B225" t="str">
            <v>Scotts Valley Unified</v>
          </cell>
          <cell r="D225" t="str">
            <v>Lead</v>
          </cell>
          <cell r="E225" t="str">
            <v>44754320000000</v>
          </cell>
          <cell r="F225" t="str">
            <v>Scotts Valley Unified</v>
          </cell>
          <cell r="G225">
            <v>55</v>
          </cell>
          <cell r="H225">
            <v>127</v>
          </cell>
          <cell r="I225">
            <v>5701</v>
          </cell>
          <cell r="J225">
            <v>13164</v>
          </cell>
        </row>
        <row r="226">
          <cell r="A226" t="str">
            <v>44697810000000</v>
          </cell>
          <cell r="B226" t="str">
            <v>Pacific Elementary</v>
          </cell>
          <cell r="D226" t="str">
            <v>Member</v>
          </cell>
          <cell r="E226" t="str">
            <v>44754320000000</v>
          </cell>
          <cell r="F226" t="str">
            <v>Scotts Valley Unified</v>
          </cell>
          <cell r="G226">
            <v>17</v>
          </cell>
          <cell r="I226">
            <v>1762</v>
          </cell>
        </row>
        <row r="227">
          <cell r="A227" t="str">
            <v>44698070000000</v>
          </cell>
          <cell r="B227" t="str">
            <v>San Lorenzo Valley Unified</v>
          </cell>
          <cell r="D227" t="str">
            <v>Member</v>
          </cell>
          <cell r="E227" t="str">
            <v>44754320000000</v>
          </cell>
          <cell r="F227" t="str">
            <v>Scotts Valley Unified</v>
          </cell>
          <cell r="G227">
            <v>55</v>
          </cell>
          <cell r="I227">
            <v>5701</v>
          </cell>
        </row>
        <row r="228">
          <cell r="A228" t="str">
            <v>49104960000000</v>
          </cell>
          <cell r="B228" t="str">
            <v>Sonoma County Office of Education</v>
          </cell>
          <cell r="D228" t="str">
            <v>Lead</v>
          </cell>
          <cell r="E228" t="str">
            <v>49104960000000</v>
          </cell>
          <cell r="F228" t="str">
            <v>Sonoma County Office of Education</v>
          </cell>
          <cell r="G228">
            <v>112</v>
          </cell>
          <cell r="H228">
            <v>1633</v>
          </cell>
          <cell r="I228">
            <v>11609</v>
          </cell>
          <cell r="J228">
            <v>169258</v>
          </cell>
        </row>
        <row r="229">
          <cell r="A229" t="str">
            <v>49705990000000</v>
          </cell>
          <cell r="B229" t="str">
            <v>Alexander Valley Union Elementary</v>
          </cell>
          <cell r="D229" t="str">
            <v>Member</v>
          </cell>
          <cell r="E229" t="str">
            <v>49104960000000</v>
          </cell>
          <cell r="F229" t="str">
            <v>Sonoma County Office of Education</v>
          </cell>
          <cell r="G229">
            <v>33</v>
          </cell>
          <cell r="I229">
            <v>3420</v>
          </cell>
        </row>
        <row r="230">
          <cell r="A230" t="str">
            <v>49706070000000</v>
          </cell>
          <cell r="B230" t="str">
            <v>West Sonoma County Union High</v>
          </cell>
          <cell r="D230" t="str">
            <v>Member</v>
          </cell>
          <cell r="E230" t="str">
            <v>49104960000000</v>
          </cell>
          <cell r="F230" t="str">
            <v>Sonoma County Office of Education</v>
          </cell>
          <cell r="G230">
            <v>61</v>
          </cell>
          <cell r="I230">
            <v>6323</v>
          </cell>
        </row>
        <row r="231">
          <cell r="A231" t="str">
            <v>49706230000000</v>
          </cell>
          <cell r="B231" t="str">
            <v>Bennett Valley Union Elementary</v>
          </cell>
          <cell r="D231" t="str">
            <v>Member</v>
          </cell>
          <cell r="E231" t="str">
            <v>49104960000000</v>
          </cell>
          <cell r="F231" t="str">
            <v>Sonoma County Office of Education</v>
          </cell>
          <cell r="G231">
            <v>120</v>
          </cell>
          <cell r="I231">
            <v>12438</v>
          </cell>
        </row>
        <row r="232">
          <cell r="A232" t="str">
            <v>49706490000000</v>
          </cell>
          <cell r="B232" t="str">
            <v>Cinnabar Elementary</v>
          </cell>
          <cell r="D232" t="str">
            <v>Member</v>
          </cell>
          <cell r="E232" t="str">
            <v>49104960000000</v>
          </cell>
          <cell r="F232" t="str">
            <v>Sonoma County Office of Education</v>
          </cell>
          <cell r="G232">
            <v>146</v>
          </cell>
          <cell r="I232">
            <v>15133</v>
          </cell>
        </row>
        <row r="233">
          <cell r="A233" t="str">
            <v>49706720000000</v>
          </cell>
          <cell r="B233" t="str">
            <v>Dunham Elementary</v>
          </cell>
          <cell r="D233" t="str">
            <v>Member</v>
          </cell>
          <cell r="E233" t="str">
            <v>49104960000000</v>
          </cell>
          <cell r="F233" t="str">
            <v>Sonoma County Office of Education</v>
          </cell>
          <cell r="G233">
            <v>19</v>
          </cell>
          <cell r="I233">
            <v>1969</v>
          </cell>
        </row>
        <row r="234">
          <cell r="A234" t="str">
            <v>49706800000000</v>
          </cell>
          <cell r="B234" t="str">
            <v>Forestville Union Elementary</v>
          </cell>
          <cell r="D234" t="str">
            <v>Member</v>
          </cell>
          <cell r="E234" t="str">
            <v>49104960000000</v>
          </cell>
          <cell r="F234" t="str">
            <v>Sonoma County Office of Education</v>
          </cell>
          <cell r="G234">
            <v>50</v>
          </cell>
          <cell r="I234">
            <v>5182</v>
          </cell>
        </row>
        <row r="235">
          <cell r="A235" t="str">
            <v>49706980000000</v>
          </cell>
          <cell r="B235" t="str">
            <v>Fort Ross Elementary</v>
          </cell>
          <cell r="D235" t="str">
            <v>Member</v>
          </cell>
          <cell r="E235" t="str">
            <v>49104960000000</v>
          </cell>
          <cell r="F235" t="str">
            <v>Sonoma County Office of Education</v>
          </cell>
          <cell r="G235">
            <v>9</v>
          </cell>
          <cell r="I235">
            <v>933</v>
          </cell>
        </row>
        <row r="236">
          <cell r="A236" t="str">
            <v>49707060000000</v>
          </cell>
          <cell r="B236" t="str">
            <v>Geyserville Unified</v>
          </cell>
          <cell r="D236" t="str">
            <v>Member</v>
          </cell>
          <cell r="E236" t="str">
            <v>49104960000000</v>
          </cell>
          <cell r="F236" t="str">
            <v>Sonoma County Office of Education</v>
          </cell>
          <cell r="G236">
            <v>65</v>
          </cell>
          <cell r="I236">
            <v>6737</v>
          </cell>
        </row>
        <row r="237">
          <cell r="A237" t="str">
            <v>49707140000000</v>
          </cell>
          <cell r="B237" t="str">
            <v>Gravenstein Union Elementary</v>
          </cell>
          <cell r="D237" t="str">
            <v>Member</v>
          </cell>
          <cell r="E237" t="str">
            <v>49104960000000</v>
          </cell>
          <cell r="F237" t="str">
            <v>Sonoma County Office of Education</v>
          </cell>
          <cell r="G237">
            <v>50</v>
          </cell>
          <cell r="I237">
            <v>5182</v>
          </cell>
        </row>
        <row r="238">
          <cell r="A238" t="str">
            <v>49707220000000</v>
          </cell>
          <cell r="B238" t="str">
            <v>Guerneville Elementary</v>
          </cell>
          <cell r="D238" t="str">
            <v>Member</v>
          </cell>
          <cell r="E238" t="str">
            <v>49104960000000</v>
          </cell>
          <cell r="F238" t="str">
            <v>Sonoma County Office of Education</v>
          </cell>
          <cell r="G238">
            <v>53</v>
          </cell>
          <cell r="I238">
            <v>5493</v>
          </cell>
        </row>
        <row r="239">
          <cell r="A239" t="str">
            <v>49707300000000</v>
          </cell>
          <cell r="B239" t="str">
            <v>Harmony Union Elementary</v>
          </cell>
          <cell r="D239" t="str">
            <v>Member</v>
          </cell>
          <cell r="E239" t="str">
            <v>49104960000000</v>
          </cell>
          <cell r="F239" t="str">
            <v>Sonoma County Office of Education</v>
          </cell>
          <cell r="G239">
            <v>9</v>
          </cell>
          <cell r="I239">
            <v>933</v>
          </cell>
        </row>
        <row r="240">
          <cell r="A240" t="str">
            <v>49707630000000</v>
          </cell>
          <cell r="B240" t="str">
            <v>Horicon Elementary</v>
          </cell>
          <cell r="D240" t="str">
            <v>Member</v>
          </cell>
          <cell r="E240" t="str">
            <v>49104960000000</v>
          </cell>
          <cell r="F240" t="str">
            <v>Sonoma County Office of Education</v>
          </cell>
          <cell r="G240">
            <v>25</v>
          </cell>
          <cell r="I240">
            <v>2591</v>
          </cell>
        </row>
        <row r="241">
          <cell r="A241" t="str">
            <v>49707890000000</v>
          </cell>
          <cell r="B241" t="str">
            <v>Kenwood</v>
          </cell>
          <cell r="D241" t="str">
            <v>Member</v>
          </cell>
          <cell r="E241" t="str">
            <v>49104960000000</v>
          </cell>
          <cell r="F241" t="str">
            <v>Sonoma County Office of Education</v>
          </cell>
          <cell r="G241">
            <v>8</v>
          </cell>
          <cell r="I241">
            <v>829</v>
          </cell>
        </row>
        <row r="242">
          <cell r="A242" t="str">
            <v>49707970000000</v>
          </cell>
          <cell r="B242" t="str">
            <v>Liberty Elementary</v>
          </cell>
          <cell r="D242" t="str">
            <v>Member</v>
          </cell>
          <cell r="E242" t="str">
            <v>49104960000000</v>
          </cell>
          <cell r="F242" t="str">
            <v>Sonoma County Office of Education</v>
          </cell>
          <cell r="G242">
            <v>31</v>
          </cell>
          <cell r="I242">
            <v>3213</v>
          </cell>
        </row>
        <row r="243">
          <cell r="A243" t="str">
            <v>49708390000000</v>
          </cell>
          <cell r="B243" t="str">
            <v>Oak Grove Union Elementary</v>
          </cell>
          <cell r="D243" t="str">
            <v>Member</v>
          </cell>
          <cell r="E243" t="str">
            <v>49104960000000</v>
          </cell>
          <cell r="F243" t="str">
            <v>Sonoma County Office of Education</v>
          </cell>
          <cell r="G243">
            <v>68</v>
          </cell>
          <cell r="I243">
            <v>7048</v>
          </cell>
        </row>
        <row r="244">
          <cell r="A244" t="str">
            <v>49708700000000</v>
          </cell>
          <cell r="B244" t="str">
            <v>Piner-Olivet Union Elementary</v>
          </cell>
          <cell r="D244" t="str">
            <v>Member</v>
          </cell>
          <cell r="E244" t="str">
            <v>49104960000000</v>
          </cell>
          <cell r="F244" t="str">
            <v>Sonoma County Office of Education</v>
          </cell>
          <cell r="G244">
            <v>86</v>
          </cell>
          <cell r="I244">
            <v>8914</v>
          </cell>
        </row>
        <row r="245">
          <cell r="A245" t="str">
            <v>49708700106344</v>
          </cell>
          <cell r="B245" t="str">
            <v>Northwest Prep Charter</v>
          </cell>
          <cell r="C245" t="str">
            <v>0526</v>
          </cell>
          <cell r="D245" t="str">
            <v>Member</v>
          </cell>
          <cell r="E245" t="str">
            <v>49104960000000</v>
          </cell>
          <cell r="F245" t="str">
            <v>Sonoma County Office of Education</v>
          </cell>
          <cell r="G245">
            <v>16</v>
          </cell>
          <cell r="I245">
            <v>1658</v>
          </cell>
        </row>
        <row r="246">
          <cell r="A246" t="str">
            <v>49708706066344</v>
          </cell>
          <cell r="B246" t="str">
            <v>Olivet Elementary Charter</v>
          </cell>
          <cell r="C246" t="str">
            <v>1440</v>
          </cell>
          <cell r="D246" t="str">
            <v>Member</v>
          </cell>
          <cell r="E246" t="str">
            <v>49104960000000</v>
          </cell>
          <cell r="F246" t="str">
            <v>Sonoma County Office of Education</v>
          </cell>
          <cell r="G246">
            <v>80</v>
          </cell>
          <cell r="I246">
            <v>8292</v>
          </cell>
        </row>
        <row r="247">
          <cell r="A247" t="str">
            <v>49708706109144</v>
          </cell>
          <cell r="B247" t="str">
            <v>Morrice Schaefer Charter</v>
          </cell>
          <cell r="C247" t="str">
            <v>1439</v>
          </cell>
          <cell r="D247" t="str">
            <v>Member</v>
          </cell>
          <cell r="E247" t="str">
            <v>49104960000000</v>
          </cell>
          <cell r="F247" t="str">
            <v>Sonoma County Office of Education</v>
          </cell>
          <cell r="G247">
            <v>132</v>
          </cell>
          <cell r="I247">
            <v>13682</v>
          </cell>
        </row>
        <row r="248">
          <cell r="A248" t="str">
            <v>49708706113492</v>
          </cell>
          <cell r="B248" t="str">
            <v>Piner-Olivet Charter</v>
          </cell>
          <cell r="C248" t="str">
            <v>0098</v>
          </cell>
          <cell r="D248" t="str">
            <v>Member</v>
          </cell>
          <cell r="E248" t="str">
            <v>49104960000000</v>
          </cell>
          <cell r="F248" t="str">
            <v>Sonoma County Office of Education</v>
          </cell>
          <cell r="G248">
            <v>21</v>
          </cell>
          <cell r="I248">
            <v>2177</v>
          </cell>
        </row>
        <row r="249">
          <cell r="A249" t="str">
            <v>49709126116958</v>
          </cell>
          <cell r="B249" t="str">
            <v>Kid Street Learning Center Charter</v>
          </cell>
          <cell r="C249" t="str">
            <v>0215</v>
          </cell>
          <cell r="D249" t="str">
            <v>Member</v>
          </cell>
          <cell r="E249" t="str">
            <v>49104960000000</v>
          </cell>
          <cell r="F249" t="str">
            <v>Sonoma County Office of Education</v>
          </cell>
          <cell r="G249">
            <v>17</v>
          </cell>
          <cell r="I249">
            <v>1762</v>
          </cell>
        </row>
        <row r="250">
          <cell r="A250" t="str">
            <v>49709380000000</v>
          </cell>
          <cell r="B250" t="str">
            <v>Sebastopol Union Elementary</v>
          </cell>
          <cell r="D250" t="str">
            <v>Member</v>
          </cell>
          <cell r="E250" t="str">
            <v>49104960000000</v>
          </cell>
          <cell r="F250" t="str">
            <v>Sonoma County Office of Education</v>
          </cell>
          <cell r="G250">
            <v>116</v>
          </cell>
          <cell r="I250">
            <v>12023</v>
          </cell>
        </row>
        <row r="251">
          <cell r="A251" t="str">
            <v>49709536111678</v>
          </cell>
          <cell r="B251" t="str">
            <v>Sonoma Charter</v>
          </cell>
          <cell r="C251" t="str">
            <v>0009</v>
          </cell>
          <cell r="D251" t="str">
            <v>Member</v>
          </cell>
          <cell r="E251" t="str">
            <v>49104960000000</v>
          </cell>
          <cell r="F251" t="str">
            <v>Sonoma County Office of Education</v>
          </cell>
          <cell r="G251">
            <v>50</v>
          </cell>
          <cell r="I251">
            <v>5182</v>
          </cell>
        </row>
        <row r="252">
          <cell r="A252" t="str">
            <v>49709610000000</v>
          </cell>
          <cell r="B252" t="str">
            <v>Twin Hills Union Elementary</v>
          </cell>
          <cell r="D252" t="str">
            <v>Member</v>
          </cell>
          <cell r="E252" t="str">
            <v>49104960000000</v>
          </cell>
          <cell r="F252" t="str">
            <v>Sonoma County Office of Education</v>
          </cell>
          <cell r="G252">
            <v>37</v>
          </cell>
          <cell r="I252">
            <v>3835</v>
          </cell>
        </row>
        <row r="253">
          <cell r="A253" t="str">
            <v>49709790000000</v>
          </cell>
          <cell r="B253" t="str">
            <v>Two Rock Union</v>
          </cell>
          <cell r="D253" t="str">
            <v>Member</v>
          </cell>
          <cell r="E253" t="str">
            <v>49104960000000</v>
          </cell>
          <cell r="F253" t="str">
            <v>Sonoma County Office of Education</v>
          </cell>
          <cell r="G253">
            <v>55</v>
          </cell>
          <cell r="I253">
            <v>5701</v>
          </cell>
        </row>
        <row r="254">
          <cell r="A254" t="str">
            <v>49709950000000</v>
          </cell>
          <cell r="B254" t="str">
            <v>Waugh Elementary</v>
          </cell>
          <cell r="D254" t="str">
            <v>Member</v>
          </cell>
          <cell r="E254" t="str">
            <v>49104960000000</v>
          </cell>
          <cell r="F254" t="str">
            <v>Sonoma County Office of Education</v>
          </cell>
          <cell r="G254">
            <v>107</v>
          </cell>
          <cell r="I254">
            <v>11091</v>
          </cell>
        </row>
        <row r="255">
          <cell r="A255" t="str">
            <v>49710010000000</v>
          </cell>
          <cell r="B255" t="str">
            <v>West Side Union Elementary</v>
          </cell>
          <cell r="D255" t="str">
            <v>Member</v>
          </cell>
          <cell r="E255" t="str">
            <v>49104960000000</v>
          </cell>
          <cell r="F255" t="str">
            <v>Sonoma County Office of Education</v>
          </cell>
          <cell r="G255">
            <v>35</v>
          </cell>
          <cell r="I255">
            <v>3628</v>
          </cell>
        </row>
        <row r="256">
          <cell r="A256" t="str">
            <v>49710190000000</v>
          </cell>
          <cell r="B256" t="str">
            <v>Wilmar Union Elementary</v>
          </cell>
          <cell r="D256" t="str">
            <v>Member</v>
          </cell>
          <cell r="E256" t="str">
            <v>49104960000000</v>
          </cell>
          <cell r="F256" t="str">
            <v>Sonoma County Office of Education</v>
          </cell>
          <cell r="G256">
            <v>22</v>
          </cell>
          <cell r="I256">
            <v>2280</v>
          </cell>
        </row>
        <row r="257">
          <cell r="A257" t="str">
            <v>50755725030317</v>
          </cell>
          <cell r="B257" t="str">
            <v>Connecting Waters Charter</v>
          </cell>
          <cell r="C257" t="str">
            <v>0477</v>
          </cell>
          <cell r="D257" t="str">
            <v>Lead</v>
          </cell>
          <cell r="E257" t="str">
            <v>50755725030317</v>
          </cell>
          <cell r="F257" t="str">
            <v>Connecting Waters Charter</v>
          </cell>
          <cell r="G257">
            <v>69</v>
          </cell>
          <cell r="H257">
            <v>146</v>
          </cell>
          <cell r="I257">
            <v>7152</v>
          </cell>
          <cell r="J257">
            <v>15133</v>
          </cell>
        </row>
        <row r="258">
          <cell r="A258" t="str">
            <v>50711000000000</v>
          </cell>
          <cell r="B258" t="str">
            <v>Hickman Community Charter</v>
          </cell>
          <cell r="C258" t="str">
            <v>00D4</v>
          </cell>
          <cell r="D258" t="str">
            <v>Member</v>
          </cell>
          <cell r="E258" t="str">
            <v>50755725030317</v>
          </cell>
          <cell r="F258" t="str">
            <v>Connecting Waters Charter</v>
          </cell>
          <cell r="G258">
            <v>77</v>
          </cell>
          <cell r="I258">
            <v>7981</v>
          </cell>
        </row>
        <row r="259">
          <cell r="A259" t="str">
            <v>51105120000000</v>
          </cell>
          <cell r="B259" t="str">
            <v>Sutter County Office of Education</v>
          </cell>
          <cell r="D259" t="str">
            <v>Lead</v>
          </cell>
          <cell r="E259" t="str">
            <v>51105120000000</v>
          </cell>
          <cell r="F259" t="str">
            <v>Sutter County Office of Education</v>
          </cell>
          <cell r="G259">
            <v>78</v>
          </cell>
          <cell r="H259">
            <v>488</v>
          </cell>
          <cell r="I259">
            <v>8085</v>
          </cell>
          <cell r="J259">
            <v>50581</v>
          </cell>
        </row>
        <row r="260">
          <cell r="A260" t="str">
            <v>04615150000000</v>
          </cell>
          <cell r="B260" t="str">
            <v>Oroville Union High</v>
          </cell>
          <cell r="D260" t="str">
            <v>Member</v>
          </cell>
          <cell r="E260" t="str">
            <v>51105120000000</v>
          </cell>
          <cell r="F260" t="str">
            <v>Sutter County Office of Education</v>
          </cell>
          <cell r="G260">
            <v>86</v>
          </cell>
          <cell r="I260">
            <v>8914</v>
          </cell>
        </row>
        <row r="261">
          <cell r="A261" t="str">
            <v>51713570000000</v>
          </cell>
          <cell r="B261" t="str">
            <v>Brittan Elementary</v>
          </cell>
          <cell r="D261" t="str">
            <v>Member</v>
          </cell>
          <cell r="E261" t="str">
            <v>51105120000000</v>
          </cell>
          <cell r="F261" t="str">
            <v>Sutter County Office of Education</v>
          </cell>
          <cell r="G261">
            <v>15</v>
          </cell>
          <cell r="I261">
            <v>1555</v>
          </cell>
        </row>
        <row r="262">
          <cell r="A262" t="str">
            <v>51713650000000</v>
          </cell>
          <cell r="B262" t="str">
            <v>Browns Elementary</v>
          </cell>
          <cell r="D262" t="str">
            <v>Member</v>
          </cell>
          <cell r="E262" t="str">
            <v>51105120000000</v>
          </cell>
          <cell r="F262" t="str">
            <v>Sutter County Office of Education</v>
          </cell>
          <cell r="G262">
            <v>17</v>
          </cell>
          <cell r="I262">
            <v>1762</v>
          </cell>
        </row>
        <row r="263">
          <cell r="A263" t="str">
            <v>51713730000000</v>
          </cell>
          <cell r="B263" t="str">
            <v>East Nicolaus Joint Union High</v>
          </cell>
          <cell r="D263" t="str">
            <v>Member</v>
          </cell>
          <cell r="E263" t="str">
            <v>51105120000000</v>
          </cell>
          <cell r="F263" t="str">
            <v>Sutter County Office of Education</v>
          </cell>
          <cell r="G263">
            <v>5</v>
          </cell>
          <cell r="I263">
            <v>518</v>
          </cell>
        </row>
        <row r="264">
          <cell r="A264" t="str">
            <v>51713810000000</v>
          </cell>
          <cell r="B264" t="str">
            <v>Franklin Elementary</v>
          </cell>
          <cell r="D264" t="str">
            <v>Member</v>
          </cell>
          <cell r="E264" t="str">
            <v>51105120000000</v>
          </cell>
          <cell r="F264" t="str">
            <v>Sutter County Office of Education</v>
          </cell>
          <cell r="G264">
            <v>42</v>
          </cell>
          <cell r="I264">
            <v>4353</v>
          </cell>
        </row>
        <row r="265">
          <cell r="A265" t="str">
            <v>51714070000000</v>
          </cell>
          <cell r="B265" t="str">
            <v>Marcum-Illinois Union Elementary</v>
          </cell>
          <cell r="D265" t="str">
            <v>Member</v>
          </cell>
          <cell r="E265" t="str">
            <v>51105120000000</v>
          </cell>
          <cell r="F265" t="str">
            <v>Sutter County Office of Education</v>
          </cell>
          <cell r="G265">
            <v>14</v>
          </cell>
          <cell r="I265">
            <v>1451</v>
          </cell>
        </row>
        <row r="266">
          <cell r="A266" t="str">
            <v>51714150000000</v>
          </cell>
          <cell r="B266" t="str">
            <v>Meridian Elementary</v>
          </cell>
          <cell r="D266" t="str">
            <v>Member</v>
          </cell>
          <cell r="E266" t="str">
            <v>51105120000000</v>
          </cell>
          <cell r="F266" t="str">
            <v>Sutter County Office of Education</v>
          </cell>
          <cell r="G266">
            <v>28</v>
          </cell>
          <cell r="I266">
            <v>2902</v>
          </cell>
        </row>
        <row r="267">
          <cell r="A267" t="str">
            <v>51714230000000</v>
          </cell>
          <cell r="B267" t="str">
            <v>Nuestro Elementary</v>
          </cell>
          <cell r="D267" t="str">
            <v>Member</v>
          </cell>
          <cell r="E267" t="str">
            <v>51105120000000</v>
          </cell>
          <cell r="F267" t="str">
            <v>Sutter County Office of Education</v>
          </cell>
          <cell r="G267">
            <v>8</v>
          </cell>
          <cell r="I267">
            <v>829</v>
          </cell>
        </row>
        <row r="268">
          <cell r="A268" t="str">
            <v>51714310000000</v>
          </cell>
          <cell r="B268" t="str">
            <v>Pleasant Grove Joint Union</v>
          </cell>
          <cell r="D268" t="str">
            <v>Member</v>
          </cell>
          <cell r="E268" t="str">
            <v>51105120000000</v>
          </cell>
          <cell r="F268" t="str">
            <v>Sutter County Office of Education</v>
          </cell>
          <cell r="G268">
            <v>13</v>
          </cell>
          <cell r="I268">
            <v>1347</v>
          </cell>
        </row>
        <row r="269">
          <cell r="A269" t="str">
            <v>51714490000000</v>
          </cell>
          <cell r="B269" t="str">
            <v>Sutter Union High</v>
          </cell>
          <cell r="D269" t="str">
            <v>Member</v>
          </cell>
          <cell r="E269" t="str">
            <v>51105120000000</v>
          </cell>
          <cell r="F269" t="str">
            <v>Sutter County Office of Education</v>
          </cell>
          <cell r="G269">
            <v>21</v>
          </cell>
          <cell r="I269">
            <v>2177</v>
          </cell>
        </row>
        <row r="270">
          <cell r="A270" t="str">
            <v>51714560000000</v>
          </cell>
          <cell r="B270" t="str">
            <v>Winship-Robbins</v>
          </cell>
          <cell r="D270" t="str">
            <v>Member</v>
          </cell>
          <cell r="E270" t="str">
            <v>51105120000000</v>
          </cell>
          <cell r="F270" t="str">
            <v>Sutter County Office of Education</v>
          </cell>
          <cell r="G270">
            <v>58</v>
          </cell>
          <cell r="I270">
            <v>6012</v>
          </cell>
        </row>
        <row r="271">
          <cell r="A271" t="str">
            <v>51714640107318</v>
          </cell>
          <cell r="B271" t="str">
            <v>Twin Rivers Charter</v>
          </cell>
          <cell r="C271" t="str">
            <v>0639</v>
          </cell>
          <cell r="D271" t="str">
            <v>Member</v>
          </cell>
          <cell r="E271" t="str">
            <v>51105120000000</v>
          </cell>
          <cell r="F271" t="str">
            <v>Sutter County Office of Education</v>
          </cell>
          <cell r="G271">
            <v>39</v>
          </cell>
          <cell r="I271">
            <v>4042</v>
          </cell>
        </row>
        <row r="272">
          <cell r="A272" t="str">
            <v>51714645130125</v>
          </cell>
          <cell r="B272" t="str">
            <v>Yuba City Charter</v>
          </cell>
          <cell r="C272" t="str">
            <v>0289</v>
          </cell>
          <cell r="D272" t="str">
            <v>Member</v>
          </cell>
          <cell r="E272" t="str">
            <v>51105120000000</v>
          </cell>
          <cell r="F272" t="str">
            <v>Sutter County Office of Education</v>
          </cell>
          <cell r="G272">
            <v>64</v>
          </cell>
          <cell r="I272">
            <v>6634</v>
          </cell>
        </row>
        <row r="273">
          <cell r="A273" t="str">
            <v>52105200000000</v>
          </cell>
          <cell r="B273" t="str">
            <v>Tehama County Department of Education</v>
          </cell>
          <cell r="D273" t="str">
            <v>Lead</v>
          </cell>
          <cell r="E273" t="str">
            <v>52105200000000</v>
          </cell>
          <cell r="F273" t="str">
            <v>Tehama County Department of Education</v>
          </cell>
          <cell r="G273">
            <v>9</v>
          </cell>
          <cell r="H273">
            <v>603</v>
          </cell>
          <cell r="I273">
            <v>933</v>
          </cell>
          <cell r="J273">
            <v>62501</v>
          </cell>
        </row>
        <row r="274">
          <cell r="A274" t="str">
            <v>32669690000000</v>
          </cell>
          <cell r="B274" t="str">
            <v>Plumas Unified</v>
          </cell>
          <cell r="D274" t="str">
            <v>Member</v>
          </cell>
          <cell r="E274" t="str">
            <v>52105200000000</v>
          </cell>
          <cell r="F274" t="str">
            <v>Tehama County Department of Education</v>
          </cell>
          <cell r="G274">
            <v>76</v>
          </cell>
          <cell r="I274">
            <v>7877</v>
          </cell>
        </row>
        <row r="275">
          <cell r="A275" t="str">
            <v>52714720000000</v>
          </cell>
          <cell r="B275" t="str">
            <v>Antelope Elementary</v>
          </cell>
          <cell r="D275" t="str">
            <v>Member</v>
          </cell>
          <cell r="E275" t="str">
            <v>52105200000000</v>
          </cell>
          <cell r="F275" t="str">
            <v>Tehama County Department of Education</v>
          </cell>
          <cell r="G275">
            <v>62</v>
          </cell>
          <cell r="I275">
            <v>6426</v>
          </cell>
        </row>
        <row r="276">
          <cell r="A276" t="str">
            <v>52715060000000</v>
          </cell>
          <cell r="B276" t="str">
            <v>Corning Union High</v>
          </cell>
          <cell r="D276" t="str">
            <v>Member</v>
          </cell>
          <cell r="E276" t="str">
            <v>52105200000000</v>
          </cell>
          <cell r="F276" t="str">
            <v>Tehama County Department of Education</v>
          </cell>
          <cell r="G276">
            <v>167</v>
          </cell>
          <cell r="I276">
            <v>17310</v>
          </cell>
        </row>
        <row r="277">
          <cell r="A277" t="str">
            <v>52715220000000</v>
          </cell>
          <cell r="B277" t="str">
            <v>Evergreen Union</v>
          </cell>
          <cell r="D277" t="str">
            <v>Member</v>
          </cell>
          <cell r="E277" t="str">
            <v>52105200000000</v>
          </cell>
          <cell r="F277" t="str">
            <v>Tehama County Department of Education</v>
          </cell>
          <cell r="G277">
            <v>44</v>
          </cell>
          <cell r="I277">
            <v>4561</v>
          </cell>
        </row>
        <row r="278">
          <cell r="A278" t="str">
            <v>52715300000000</v>
          </cell>
          <cell r="B278" t="str">
            <v>Flournoy Union Elementary</v>
          </cell>
          <cell r="D278" t="str">
            <v>Member</v>
          </cell>
          <cell r="E278" t="str">
            <v>52105200000000</v>
          </cell>
          <cell r="F278" t="str">
            <v>Tehama County Department of Education</v>
          </cell>
          <cell r="G278">
            <v>1</v>
          </cell>
          <cell r="I278">
            <v>104</v>
          </cell>
        </row>
        <row r="279">
          <cell r="A279" t="str">
            <v>52715550000000</v>
          </cell>
          <cell r="B279" t="str">
            <v>Kirkwood Elementary</v>
          </cell>
          <cell r="D279" t="str">
            <v>Member</v>
          </cell>
          <cell r="E279" t="str">
            <v>52105200000000</v>
          </cell>
          <cell r="F279" t="str">
            <v>Tehama County Department of Education</v>
          </cell>
          <cell r="G279">
            <v>15</v>
          </cell>
          <cell r="I279">
            <v>1555</v>
          </cell>
        </row>
        <row r="280">
          <cell r="A280" t="str">
            <v>52715630000000</v>
          </cell>
          <cell r="B280" t="str">
            <v>Lassen View Union Elementary</v>
          </cell>
          <cell r="D280" t="str">
            <v>Member</v>
          </cell>
          <cell r="E280" t="str">
            <v>52105200000000</v>
          </cell>
          <cell r="F280" t="str">
            <v>Tehama County Department of Education</v>
          </cell>
          <cell r="G280">
            <v>22</v>
          </cell>
          <cell r="I280">
            <v>2280</v>
          </cell>
        </row>
        <row r="281">
          <cell r="A281" t="str">
            <v>52715710000000</v>
          </cell>
          <cell r="B281" t="str">
            <v>Los Molinos Unified</v>
          </cell>
          <cell r="D281" t="str">
            <v>Member</v>
          </cell>
          <cell r="E281" t="str">
            <v>52105200000000</v>
          </cell>
          <cell r="F281" t="str">
            <v>Tehama County Department of Education</v>
          </cell>
          <cell r="G281">
            <v>96</v>
          </cell>
          <cell r="I281">
            <v>9950</v>
          </cell>
        </row>
        <row r="282">
          <cell r="A282" t="str">
            <v>52716390000000</v>
          </cell>
          <cell r="B282" t="str">
            <v>Red Bluff Joint Union High</v>
          </cell>
          <cell r="D282" t="str">
            <v>Member</v>
          </cell>
          <cell r="E282" t="str">
            <v>52105200000000</v>
          </cell>
          <cell r="F282" t="str">
            <v>Tehama County Department of Education</v>
          </cell>
          <cell r="G282">
            <v>46</v>
          </cell>
          <cell r="I282">
            <v>4768</v>
          </cell>
        </row>
        <row r="283">
          <cell r="A283" t="str">
            <v>52716470000000</v>
          </cell>
          <cell r="B283" t="str">
            <v>Reeds Creek Elementary</v>
          </cell>
          <cell r="D283" t="str">
            <v>Member</v>
          </cell>
          <cell r="E283" t="str">
            <v>52105200000000</v>
          </cell>
          <cell r="F283" t="str">
            <v>Tehama County Department of Education</v>
          </cell>
          <cell r="G283">
            <v>2</v>
          </cell>
          <cell r="I283">
            <v>207</v>
          </cell>
        </row>
        <row r="284">
          <cell r="A284" t="str">
            <v>52716540000000</v>
          </cell>
          <cell r="B284" t="str">
            <v>Richfield Elementary</v>
          </cell>
          <cell r="D284" t="str">
            <v>Member</v>
          </cell>
          <cell r="E284" t="str">
            <v>52105200000000</v>
          </cell>
          <cell r="F284" t="str">
            <v>Tehama County Department of Education</v>
          </cell>
          <cell r="G284">
            <v>63</v>
          </cell>
          <cell r="I284">
            <v>6530</v>
          </cell>
        </row>
        <row r="285">
          <cell r="A285" t="str">
            <v>54105460000000</v>
          </cell>
          <cell r="B285" t="str">
            <v>Tulare County Office of Education</v>
          </cell>
          <cell r="D285" t="str">
            <v>Lead</v>
          </cell>
          <cell r="E285" t="str">
            <v>54105460000000</v>
          </cell>
          <cell r="F285" t="str">
            <v>Tulare County Office of Education</v>
          </cell>
          <cell r="G285">
            <v>272</v>
          </cell>
          <cell r="H285">
            <v>823</v>
          </cell>
          <cell r="I285">
            <v>28193</v>
          </cell>
          <cell r="J285">
            <v>85305</v>
          </cell>
        </row>
        <row r="286">
          <cell r="A286" t="str">
            <v>54717950000000</v>
          </cell>
          <cell r="B286" t="str">
            <v>Allensworth Elementary</v>
          </cell>
          <cell r="D286" t="str">
            <v>Member</v>
          </cell>
          <cell r="E286" t="str">
            <v>54105460000000</v>
          </cell>
          <cell r="F286" t="str">
            <v>Tulare County Office of Education</v>
          </cell>
          <cell r="G286">
            <v>55</v>
          </cell>
          <cell r="I286">
            <v>5701</v>
          </cell>
        </row>
        <row r="287">
          <cell r="A287" t="str">
            <v>54718290000000</v>
          </cell>
          <cell r="B287" t="str">
            <v>Buena Vista Elementary</v>
          </cell>
          <cell r="D287" t="str">
            <v>Member</v>
          </cell>
          <cell r="E287" t="str">
            <v>54105460000000</v>
          </cell>
          <cell r="F287" t="str">
            <v>Tulare County Office of Education</v>
          </cell>
          <cell r="G287">
            <v>41</v>
          </cell>
          <cell r="I287">
            <v>4250</v>
          </cell>
        </row>
        <row r="288">
          <cell r="A288" t="str">
            <v>54718940000000</v>
          </cell>
          <cell r="B288" t="str">
            <v>Ducor Union Elementary</v>
          </cell>
          <cell r="D288" t="str">
            <v>Member</v>
          </cell>
          <cell r="E288" t="str">
            <v>54105460000000</v>
          </cell>
          <cell r="F288" t="str">
            <v>Tulare County Office of Education</v>
          </cell>
          <cell r="G288">
            <v>84</v>
          </cell>
          <cell r="I288">
            <v>8707</v>
          </cell>
        </row>
        <row r="289">
          <cell r="A289" t="str">
            <v>54719440000000</v>
          </cell>
          <cell r="B289" t="str">
            <v>Hope Elementary</v>
          </cell>
          <cell r="D289" t="str">
            <v>Member</v>
          </cell>
          <cell r="E289" t="str">
            <v>54105460000000</v>
          </cell>
          <cell r="F289" t="str">
            <v>Tulare County Office of Education</v>
          </cell>
          <cell r="G289">
            <v>76</v>
          </cell>
          <cell r="I289">
            <v>7877</v>
          </cell>
        </row>
        <row r="290">
          <cell r="A290" t="str">
            <v>54719850000000</v>
          </cell>
          <cell r="B290" t="str">
            <v>Liberty Elementary</v>
          </cell>
          <cell r="D290" t="str">
            <v>Member</v>
          </cell>
          <cell r="E290" t="str">
            <v>54105460000000</v>
          </cell>
          <cell r="F290" t="str">
            <v>Tulare County Office of Education</v>
          </cell>
          <cell r="G290">
            <v>67</v>
          </cell>
          <cell r="I290">
            <v>6945</v>
          </cell>
        </row>
        <row r="291">
          <cell r="A291" t="str">
            <v>54720250000000</v>
          </cell>
          <cell r="B291" t="str">
            <v>Outside Creek Elementary</v>
          </cell>
          <cell r="D291" t="str">
            <v>Member</v>
          </cell>
          <cell r="E291" t="str">
            <v>54105460000000</v>
          </cell>
          <cell r="F291" t="str">
            <v>Tulare County Office of Education</v>
          </cell>
          <cell r="G291">
            <v>20</v>
          </cell>
          <cell r="I291">
            <v>2073</v>
          </cell>
        </row>
        <row r="292">
          <cell r="A292" t="str">
            <v>54720900000000</v>
          </cell>
          <cell r="B292" t="str">
            <v>Rockford Elementary</v>
          </cell>
          <cell r="D292" t="str">
            <v>Member</v>
          </cell>
          <cell r="E292" t="str">
            <v>54105460000000</v>
          </cell>
          <cell r="F292" t="str">
            <v>Tulare County Office of Education</v>
          </cell>
          <cell r="G292">
            <v>56</v>
          </cell>
          <cell r="I292">
            <v>5804</v>
          </cell>
        </row>
        <row r="293">
          <cell r="A293" t="str">
            <v>54721080000000</v>
          </cell>
          <cell r="B293" t="str">
            <v>Saucelito Elementary</v>
          </cell>
          <cell r="D293" t="str">
            <v>Member</v>
          </cell>
          <cell r="E293" t="str">
            <v>54105460000000</v>
          </cell>
          <cell r="F293" t="str">
            <v>Tulare County Office of Education</v>
          </cell>
          <cell r="G293">
            <v>37</v>
          </cell>
          <cell r="I293">
            <v>3835</v>
          </cell>
        </row>
        <row r="294">
          <cell r="A294" t="str">
            <v>54721160000000</v>
          </cell>
          <cell r="B294" t="str">
            <v>Sequoia Union Elementary</v>
          </cell>
          <cell r="D294" t="str">
            <v>Member</v>
          </cell>
          <cell r="E294" t="str">
            <v>54105460000000</v>
          </cell>
          <cell r="F294" t="str">
            <v>Tulare County Office of Education</v>
          </cell>
          <cell r="G294">
            <v>17</v>
          </cell>
          <cell r="I294">
            <v>1762</v>
          </cell>
        </row>
        <row r="295">
          <cell r="A295" t="str">
            <v>54721400000000</v>
          </cell>
          <cell r="B295" t="str">
            <v>Stone Corral Elementary</v>
          </cell>
          <cell r="D295" t="str">
            <v>Member</v>
          </cell>
          <cell r="E295" t="str">
            <v>54105460000000</v>
          </cell>
          <cell r="F295" t="str">
            <v>Tulare County Office of Education</v>
          </cell>
          <cell r="G295">
            <v>98</v>
          </cell>
          <cell r="I295">
            <v>10158</v>
          </cell>
        </row>
        <row r="296">
          <cell r="A296" t="str">
            <v>55105530000000</v>
          </cell>
          <cell r="B296" t="str">
            <v>Tuolumne County Superintendent of Schools</v>
          </cell>
          <cell r="D296" t="str">
            <v>Lead</v>
          </cell>
          <cell r="E296" t="str">
            <v>55105530000000</v>
          </cell>
          <cell r="F296" t="str">
            <v>Tuolumne County Superintendent of Schools</v>
          </cell>
          <cell r="G296">
            <v>2</v>
          </cell>
          <cell r="H296">
            <v>121</v>
          </cell>
          <cell r="I296">
            <v>207</v>
          </cell>
          <cell r="J296">
            <v>12541</v>
          </cell>
        </row>
        <row r="297">
          <cell r="A297" t="str">
            <v>55723480000000</v>
          </cell>
          <cell r="B297" t="str">
            <v>Columbia Union</v>
          </cell>
          <cell r="D297" t="str">
            <v>Member</v>
          </cell>
          <cell r="E297" t="str">
            <v>55105530000000</v>
          </cell>
          <cell r="F297" t="str">
            <v>Tuolumne County Superintendent of Schools</v>
          </cell>
          <cell r="G297">
            <v>9</v>
          </cell>
          <cell r="I297">
            <v>933</v>
          </cell>
        </row>
        <row r="298">
          <cell r="A298" t="str">
            <v>55723550000000</v>
          </cell>
          <cell r="B298" t="str">
            <v>Curtis Creek Elementary</v>
          </cell>
          <cell r="D298" t="str">
            <v>Member</v>
          </cell>
          <cell r="E298" t="str">
            <v>55105530000000</v>
          </cell>
          <cell r="F298" t="str">
            <v>Tuolumne County Superintendent of Schools</v>
          </cell>
          <cell r="G298">
            <v>12</v>
          </cell>
          <cell r="I298">
            <v>1244</v>
          </cell>
        </row>
        <row r="299">
          <cell r="A299" t="str">
            <v>55723630000000</v>
          </cell>
          <cell r="B299" t="str">
            <v>Jamestown Elementary</v>
          </cell>
          <cell r="D299" t="str">
            <v>Member</v>
          </cell>
          <cell r="E299" t="str">
            <v>55105530000000</v>
          </cell>
          <cell r="F299" t="str">
            <v>Tuolumne County Superintendent of Schools</v>
          </cell>
          <cell r="G299">
            <v>33</v>
          </cell>
          <cell r="I299">
            <v>3420</v>
          </cell>
        </row>
        <row r="300">
          <cell r="A300" t="str">
            <v>55723710000000</v>
          </cell>
          <cell r="B300" t="str">
            <v>Sonora Elementary</v>
          </cell>
          <cell r="D300" t="str">
            <v>Member</v>
          </cell>
          <cell r="E300" t="str">
            <v>55105530000000</v>
          </cell>
          <cell r="F300" t="str">
            <v>Tuolumne County Superintendent of Schools</v>
          </cell>
          <cell r="G300">
            <v>39</v>
          </cell>
          <cell r="I300">
            <v>4042</v>
          </cell>
        </row>
        <row r="301">
          <cell r="A301" t="str">
            <v>55723890000000</v>
          </cell>
          <cell r="B301" t="str">
            <v>Sonora Union High</v>
          </cell>
          <cell r="D301" t="str">
            <v>Member</v>
          </cell>
          <cell r="E301" t="str">
            <v>55105530000000</v>
          </cell>
          <cell r="F301" t="str">
            <v>Tuolumne County Superintendent of Schools</v>
          </cell>
          <cell r="G301">
            <v>9</v>
          </cell>
          <cell r="I301">
            <v>933</v>
          </cell>
        </row>
        <row r="302">
          <cell r="A302" t="str">
            <v>55723970000000</v>
          </cell>
          <cell r="B302" t="str">
            <v>Soulsbyville Elementary</v>
          </cell>
          <cell r="D302" t="str">
            <v>Member</v>
          </cell>
          <cell r="E302" t="str">
            <v>55105530000000</v>
          </cell>
          <cell r="F302" t="str">
            <v>Tuolumne County Superintendent of Schools</v>
          </cell>
          <cell r="G302">
            <v>8</v>
          </cell>
          <cell r="I302">
            <v>829</v>
          </cell>
        </row>
        <row r="303">
          <cell r="A303" t="str">
            <v>55724210000000</v>
          </cell>
          <cell r="B303" t="str">
            <v>Twain Harte</v>
          </cell>
          <cell r="D303" t="str">
            <v>Member</v>
          </cell>
          <cell r="E303" t="str">
            <v>55105530000000</v>
          </cell>
          <cell r="F303" t="str">
            <v>Tuolumne County Superintendent of Schools</v>
          </cell>
          <cell r="G303">
            <v>2</v>
          </cell>
          <cell r="I303">
            <v>207</v>
          </cell>
        </row>
        <row r="304">
          <cell r="A304" t="str">
            <v>55751840000000</v>
          </cell>
          <cell r="B304" t="str">
            <v>Big Oak Flat-Groveland Unified</v>
          </cell>
          <cell r="D304" t="str">
            <v>Member</v>
          </cell>
          <cell r="E304" t="str">
            <v>55105530000000</v>
          </cell>
          <cell r="F304" t="str">
            <v>Tuolumne County Superintendent of Schools</v>
          </cell>
          <cell r="G304">
            <v>7</v>
          </cell>
          <cell r="I304">
            <v>726</v>
          </cell>
        </row>
        <row r="305">
          <cell r="A305" t="str">
            <v>58105870000000</v>
          </cell>
          <cell r="B305" t="str">
            <v>Yuba County Office of Education</v>
          </cell>
          <cell r="D305" t="str">
            <v>Lead</v>
          </cell>
          <cell r="E305" t="str">
            <v>58105870000000</v>
          </cell>
          <cell r="F305" t="str">
            <v>Yuba County Office of Education</v>
          </cell>
          <cell r="G305">
            <v>35</v>
          </cell>
          <cell r="H305">
            <v>286</v>
          </cell>
          <cell r="I305">
            <v>3628</v>
          </cell>
          <cell r="J305">
            <v>29644</v>
          </cell>
        </row>
        <row r="306">
          <cell r="A306" t="str">
            <v>57105790000000</v>
          </cell>
          <cell r="B306" t="str">
            <v>Yolo County Office of Education</v>
          </cell>
          <cell r="D306" t="str">
            <v>Member</v>
          </cell>
          <cell r="E306" t="str">
            <v>58105870000000</v>
          </cell>
          <cell r="F306" t="str">
            <v>Yuba County Office of Education</v>
          </cell>
          <cell r="G306">
            <v>80</v>
          </cell>
          <cell r="I306">
            <v>8292</v>
          </cell>
        </row>
        <row r="307">
          <cell r="A307" t="str">
            <v>58727440000000</v>
          </cell>
          <cell r="B307" t="str">
            <v>Plumas Lake Elementary</v>
          </cell>
          <cell r="D307" t="str">
            <v>Member</v>
          </cell>
          <cell r="E307" t="str">
            <v>58105870000000</v>
          </cell>
          <cell r="F307" t="str">
            <v>Yuba County Office of Education</v>
          </cell>
          <cell r="G307">
            <v>84</v>
          </cell>
          <cell r="I307">
            <v>8707</v>
          </cell>
        </row>
        <row r="308">
          <cell r="A308" t="str">
            <v>58727510000000</v>
          </cell>
          <cell r="B308" t="str">
            <v>Wheatland</v>
          </cell>
          <cell r="D308" t="str">
            <v>Member</v>
          </cell>
          <cell r="E308" t="str">
            <v>58105870000000</v>
          </cell>
          <cell r="F308" t="str">
            <v>Yuba County Office of Education</v>
          </cell>
          <cell r="G308">
            <v>71</v>
          </cell>
          <cell r="I308">
            <v>7359</v>
          </cell>
        </row>
        <row r="309">
          <cell r="A309" t="str">
            <v>58727690000000</v>
          </cell>
          <cell r="B309" t="str">
            <v>Wheatland Union High</v>
          </cell>
          <cell r="D309" t="str">
            <v>Member</v>
          </cell>
          <cell r="E309" t="str">
            <v>58105870000000</v>
          </cell>
          <cell r="F309" t="str">
            <v>Yuba County Office of Education</v>
          </cell>
          <cell r="G309">
            <v>16</v>
          </cell>
          <cell r="I309">
            <v>1658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20Day PL Floor"/>
      <sheetName val="18-19 Excess Tax"/>
      <sheetName val="17-18 P2 SD Trans"/>
      <sheetName val="17-18 P2 SDLR"/>
      <sheetName val="17-18 P2 SD UPP"/>
      <sheetName val="DC ChAdv Survey"/>
      <sheetName val="20Day NewCh"/>
      <sheetName val="18-19 UpdateChLEA"/>
      <sheetName val="18-19 SWCtyLEA"/>
      <sheetName val="AdminPENSECCharter"/>
      <sheetName val="18-19NewOP20Day_Calcs"/>
    </sheetNames>
    <sheetDataSet>
      <sheetData sheetId="0" refreshError="1"/>
      <sheetData sheetId="1"/>
      <sheetData sheetId="2" refreshError="1"/>
      <sheetData sheetId="3">
        <row r="6">
          <cell r="AI6" t="str">
            <v/>
          </cell>
          <cell r="AJ6" t="e">
            <v>#N/A</v>
          </cell>
          <cell r="AK6" t="e">
            <v>#N/A</v>
          </cell>
          <cell r="AL6" t="e">
            <v>#N/A</v>
          </cell>
          <cell r="AM6" t="e">
            <v>#N/A</v>
          </cell>
          <cell r="AN6" t="e">
            <v>#N/A</v>
          </cell>
          <cell r="AO6" t="e">
            <v>#N/A</v>
          </cell>
          <cell r="AP6" t="e">
            <v>#N/A</v>
          </cell>
          <cell r="AQ6" t="e">
            <v>#N/A</v>
          </cell>
          <cell r="AR6" t="e">
            <v>#N/A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 t="e">
            <v>#N/A</v>
          </cell>
          <cell r="AY6" t="e">
            <v>#N/A</v>
          </cell>
          <cell r="AZ6" t="e">
            <v>#N/A</v>
          </cell>
          <cell r="BA6" t="e">
            <v>#N/A</v>
          </cell>
          <cell r="BB6" t="e">
            <v>#N/A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/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 t="e">
            <v>#N/A</v>
          </cell>
          <cell r="AP7" t="e">
            <v>#N/A</v>
          </cell>
          <cell r="AQ7" t="e">
            <v>#N/A</v>
          </cell>
          <cell r="AR7" t="e">
            <v>#N/A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 t="e">
            <v>#N/A</v>
          </cell>
          <cell r="AY7" t="e">
            <v>#N/A</v>
          </cell>
          <cell r="AZ7" t="e">
            <v>#N/A</v>
          </cell>
          <cell r="BA7" t="e">
            <v>#N/A</v>
          </cell>
          <cell r="BB7" t="e">
            <v>#N/A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/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 t="e">
            <v>#N/A</v>
          </cell>
          <cell r="AP8" t="e">
            <v>#N/A</v>
          </cell>
          <cell r="AQ8" t="e">
            <v>#N/A</v>
          </cell>
          <cell r="AR8" t="e">
            <v>#N/A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 t="e">
            <v>#N/A</v>
          </cell>
          <cell r="AY8" t="e">
            <v>#N/A</v>
          </cell>
          <cell r="AZ8" t="e">
            <v>#N/A</v>
          </cell>
          <cell r="BA8" t="e">
            <v>#N/A</v>
          </cell>
          <cell r="BB8" t="e">
            <v>#N/A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/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 t="e">
            <v>#N/A</v>
          </cell>
          <cell r="AP9" t="e">
            <v>#N/A</v>
          </cell>
          <cell r="AQ9" t="e">
            <v>#N/A</v>
          </cell>
          <cell r="AR9" t="e">
            <v>#N/A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 t="e">
            <v>#N/A</v>
          </cell>
          <cell r="AY9" t="e">
            <v>#N/A</v>
          </cell>
          <cell r="AZ9" t="e">
            <v>#N/A</v>
          </cell>
          <cell r="BA9" t="e">
            <v>#N/A</v>
          </cell>
          <cell r="BB9" t="e">
            <v>#N/A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/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 t="e">
            <v>#N/A</v>
          </cell>
          <cell r="AP10" t="e">
            <v>#N/A</v>
          </cell>
          <cell r="AQ10" t="e">
            <v>#N/A</v>
          </cell>
          <cell r="AR10" t="e">
            <v>#N/A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 t="e">
            <v>#N/A</v>
          </cell>
          <cell r="AY10" t="e">
            <v>#N/A</v>
          </cell>
          <cell r="AZ10" t="e">
            <v>#N/A</v>
          </cell>
          <cell r="BA10" t="e">
            <v>#N/A</v>
          </cell>
          <cell r="BB10" t="e">
            <v>#N/A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/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 t="e">
            <v>#N/A</v>
          </cell>
          <cell r="AP11" t="e">
            <v>#N/A</v>
          </cell>
          <cell r="AQ11" t="e">
            <v>#N/A</v>
          </cell>
          <cell r="AR11" t="e">
            <v>#N/A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 t="e">
            <v>#N/A</v>
          </cell>
          <cell r="AY11" t="e">
            <v>#N/A</v>
          </cell>
          <cell r="AZ11" t="e">
            <v>#N/A</v>
          </cell>
          <cell r="BA11" t="e">
            <v>#N/A</v>
          </cell>
          <cell r="BB11" t="e">
            <v>#N/A</v>
          </cell>
          <cell r="BC11" t="str">
            <v xml:space="preserve"> </v>
          </cell>
          <cell r="BD11" t="e">
            <v>#N/A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/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 t="e">
            <v>#N/A</v>
          </cell>
          <cell r="AP12" t="e">
            <v>#N/A</v>
          </cell>
          <cell r="AQ12" t="e">
            <v>#N/A</v>
          </cell>
          <cell r="AR12" t="e">
            <v>#N/A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 t="e">
            <v>#N/A</v>
          </cell>
          <cell r="AY12" t="e">
            <v>#N/A</v>
          </cell>
          <cell r="AZ12" t="e">
            <v>#N/A</v>
          </cell>
          <cell r="BA12" t="e">
            <v>#N/A</v>
          </cell>
          <cell r="BB12" t="e">
            <v>#N/A</v>
          </cell>
          <cell r="BC12" t="str">
            <v xml:space="preserve"> </v>
          </cell>
          <cell r="BD12" t="e">
            <v>#N/A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/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 t="e">
            <v>#N/A</v>
          </cell>
          <cell r="AP13" t="e">
            <v>#N/A</v>
          </cell>
          <cell r="AQ13" t="e">
            <v>#N/A</v>
          </cell>
          <cell r="AR13" t="e">
            <v>#N/A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 t="e">
            <v>#N/A</v>
          </cell>
          <cell r="AY13" t="e">
            <v>#N/A</v>
          </cell>
          <cell r="AZ13" t="e">
            <v>#N/A</v>
          </cell>
          <cell r="BA13" t="e">
            <v>#N/A</v>
          </cell>
          <cell r="BB13" t="e">
            <v>#N/A</v>
          </cell>
          <cell r="BC13" t="str">
            <v xml:space="preserve"> </v>
          </cell>
          <cell r="BD13" t="e">
            <v>#N/A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/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 t="e">
            <v>#N/A</v>
          </cell>
          <cell r="AP14" t="e">
            <v>#N/A</v>
          </cell>
          <cell r="AQ14" t="e">
            <v>#N/A</v>
          </cell>
          <cell r="AR14" t="e">
            <v>#N/A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 t="e">
            <v>#N/A</v>
          </cell>
          <cell r="AY14" t="e">
            <v>#N/A</v>
          </cell>
          <cell r="AZ14" t="e">
            <v>#N/A</v>
          </cell>
          <cell r="BA14" t="e">
            <v>#N/A</v>
          </cell>
          <cell r="BB14" t="e">
            <v>#N/A</v>
          </cell>
          <cell r="BC14" t="str">
            <v xml:space="preserve"> </v>
          </cell>
          <cell r="BD14" t="e">
            <v>#N/A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/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 t="e">
            <v>#N/A</v>
          </cell>
          <cell r="AP15" t="e">
            <v>#N/A</v>
          </cell>
          <cell r="AQ15" t="e">
            <v>#N/A</v>
          </cell>
          <cell r="AR15" t="e">
            <v>#N/A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 t="e">
            <v>#N/A</v>
          </cell>
          <cell r="AY15" t="e">
            <v>#N/A</v>
          </cell>
          <cell r="AZ15" t="e">
            <v>#N/A</v>
          </cell>
          <cell r="BA15" t="e">
            <v>#N/A</v>
          </cell>
          <cell r="BB15" t="e">
            <v>#N/A</v>
          </cell>
          <cell r="BC15" t="str">
            <v xml:space="preserve"> </v>
          </cell>
          <cell r="BD15" t="e">
            <v>#N/A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/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 t="e">
            <v>#N/A</v>
          </cell>
          <cell r="AP16" t="e">
            <v>#N/A</v>
          </cell>
          <cell r="AQ16" t="e">
            <v>#N/A</v>
          </cell>
          <cell r="AR16" t="e">
            <v>#N/A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 t="e">
            <v>#N/A</v>
          </cell>
          <cell r="AY16" t="e">
            <v>#N/A</v>
          </cell>
          <cell r="AZ16" t="e">
            <v>#N/A</v>
          </cell>
          <cell r="BA16" t="e">
            <v>#N/A</v>
          </cell>
          <cell r="BB16" t="e">
            <v>#N/A</v>
          </cell>
          <cell r="BC16" t="str">
            <v xml:space="preserve"> </v>
          </cell>
          <cell r="BD16" t="e">
            <v>#N/A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/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 t="e">
            <v>#N/A</v>
          </cell>
          <cell r="AP17" t="e">
            <v>#N/A</v>
          </cell>
          <cell r="AQ17" t="e">
            <v>#N/A</v>
          </cell>
          <cell r="AR17" t="e">
            <v>#N/A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 t="e">
            <v>#N/A</v>
          </cell>
          <cell r="AY17" t="e">
            <v>#N/A</v>
          </cell>
          <cell r="AZ17" t="e">
            <v>#N/A</v>
          </cell>
          <cell r="BA17" t="e">
            <v>#N/A</v>
          </cell>
          <cell r="BB17" t="e">
            <v>#N/A</v>
          </cell>
          <cell r="BC17" t="str">
            <v xml:space="preserve"> </v>
          </cell>
          <cell r="BD17" t="e">
            <v>#N/A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/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 t="e">
            <v>#N/A</v>
          </cell>
          <cell r="AP18" t="e">
            <v>#N/A</v>
          </cell>
          <cell r="AQ18" t="e">
            <v>#N/A</v>
          </cell>
          <cell r="AR18" t="e">
            <v>#N/A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 t="e">
            <v>#N/A</v>
          </cell>
          <cell r="AY18" t="e">
            <v>#N/A</v>
          </cell>
          <cell r="AZ18" t="e">
            <v>#N/A</v>
          </cell>
          <cell r="BA18" t="e">
            <v>#N/A</v>
          </cell>
          <cell r="BB18" t="e">
            <v>#N/A</v>
          </cell>
          <cell r="BC18" t="str">
            <v xml:space="preserve"> </v>
          </cell>
          <cell r="BD18" t="e">
            <v>#N/A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/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 t="e">
            <v>#N/A</v>
          </cell>
          <cell r="AP19" t="e">
            <v>#N/A</v>
          </cell>
          <cell r="AQ19" t="e">
            <v>#N/A</v>
          </cell>
          <cell r="AR19" t="e">
            <v>#N/A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 t="e">
            <v>#N/A</v>
          </cell>
          <cell r="AY19" t="e">
            <v>#N/A</v>
          </cell>
          <cell r="AZ19" t="e">
            <v>#N/A</v>
          </cell>
          <cell r="BA19" t="e">
            <v>#N/A</v>
          </cell>
          <cell r="BB19" t="e">
            <v>#N/A</v>
          </cell>
          <cell r="BC19" t="str">
            <v xml:space="preserve"> </v>
          </cell>
          <cell r="BD19" t="e">
            <v>#N/A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/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 t="e">
            <v>#N/A</v>
          </cell>
          <cell r="AP20" t="e">
            <v>#N/A</v>
          </cell>
          <cell r="AQ20" t="e">
            <v>#N/A</v>
          </cell>
          <cell r="AR20" t="e">
            <v>#N/A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 t="e">
            <v>#N/A</v>
          </cell>
          <cell r="AY20" t="e">
            <v>#N/A</v>
          </cell>
          <cell r="AZ20" t="e">
            <v>#N/A</v>
          </cell>
          <cell r="BA20" t="e">
            <v>#N/A</v>
          </cell>
          <cell r="BB20" t="e">
            <v>#N/A</v>
          </cell>
          <cell r="BC20" t="str">
            <v xml:space="preserve"> </v>
          </cell>
          <cell r="BD20" t="e">
            <v>#N/A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/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 t="e">
            <v>#N/A</v>
          </cell>
          <cell r="AP21" t="e">
            <v>#N/A</v>
          </cell>
          <cell r="AQ21" t="e">
            <v>#N/A</v>
          </cell>
          <cell r="AR21" t="e">
            <v>#N/A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 t="e">
            <v>#N/A</v>
          </cell>
          <cell r="AY21" t="e">
            <v>#N/A</v>
          </cell>
          <cell r="AZ21" t="e">
            <v>#N/A</v>
          </cell>
          <cell r="BA21" t="e">
            <v>#N/A</v>
          </cell>
          <cell r="BB21" t="e">
            <v>#N/A</v>
          </cell>
          <cell r="BC21" t="str">
            <v xml:space="preserve"> </v>
          </cell>
          <cell r="BD21" t="e">
            <v>#N/A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/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 t="e">
            <v>#N/A</v>
          </cell>
          <cell r="AP22" t="e">
            <v>#N/A</v>
          </cell>
          <cell r="AQ22" t="e">
            <v>#N/A</v>
          </cell>
          <cell r="AR22" t="e">
            <v>#N/A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 t="e">
            <v>#N/A</v>
          </cell>
          <cell r="AY22" t="e">
            <v>#N/A</v>
          </cell>
          <cell r="AZ22" t="e">
            <v>#N/A</v>
          </cell>
          <cell r="BA22" t="e">
            <v>#N/A</v>
          </cell>
          <cell r="BB22" t="e">
            <v>#N/A</v>
          </cell>
          <cell r="BC22" t="str">
            <v xml:space="preserve"> </v>
          </cell>
          <cell r="BD22" t="e">
            <v>#N/A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/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 t="e">
            <v>#N/A</v>
          </cell>
          <cell r="AP23" t="e">
            <v>#N/A</v>
          </cell>
          <cell r="AQ23" t="e">
            <v>#N/A</v>
          </cell>
          <cell r="AR23" t="e">
            <v>#N/A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 t="e">
            <v>#N/A</v>
          </cell>
          <cell r="AY23" t="e">
            <v>#N/A</v>
          </cell>
          <cell r="AZ23" t="e">
            <v>#N/A</v>
          </cell>
          <cell r="BA23" t="e">
            <v>#N/A</v>
          </cell>
          <cell r="BB23" t="e">
            <v>#N/A</v>
          </cell>
          <cell r="BC23" t="str">
            <v xml:space="preserve"> </v>
          </cell>
          <cell r="BD23" t="e">
            <v>#N/A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/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 t="e">
            <v>#N/A</v>
          </cell>
          <cell r="AP24" t="e">
            <v>#N/A</v>
          </cell>
          <cell r="AQ24" t="e">
            <v>#N/A</v>
          </cell>
          <cell r="AR24" t="e">
            <v>#N/A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 t="e">
            <v>#N/A</v>
          </cell>
          <cell r="AY24" t="e">
            <v>#N/A</v>
          </cell>
          <cell r="AZ24" t="e">
            <v>#N/A</v>
          </cell>
          <cell r="BA24" t="e">
            <v>#N/A</v>
          </cell>
          <cell r="BB24" t="e">
            <v>#N/A</v>
          </cell>
          <cell r="BC24" t="str">
            <v xml:space="preserve"> </v>
          </cell>
          <cell r="BD24" t="e">
            <v>#N/A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/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 t="e">
            <v>#N/A</v>
          </cell>
          <cell r="AP25" t="e">
            <v>#N/A</v>
          </cell>
          <cell r="AQ25" t="e">
            <v>#N/A</v>
          </cell>
          <cell r="AR25" t="e">
            <v>#N/A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 t="e">
            <v>#N/A</v>
          </cell>
          <cell r="AY25" t="e">
            <v>#N/A</v>
          </cell>
          <cell r="AZ25" t="e">
            <v>#N/A</v>
          </cell>
          <cell r="BA25" t="e">
            <v>#N/A</v>
          </cell>
          <cell r="BB25" t="e">
            <v>#N/A</v>
          </cell>
          <cell r="BC25" t="str">
            <v xml:space="preserve"> </v>
          </cell>
          <cell r="BD25" t="e">
            <v>#N/A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/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 t="e">
            <v>#N/A</v>
          </cell>
          <cell r="AP26" t="e">
            <v>#N/A</v>
          </cell>
          <cell r="AQ26" t="e">
            <v>#N/A</v>
          </cell>
          <cell r="AR26" t="e">
            <v>#N/A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 t="e">
            <v>#N/A</v>
          </cell>
          <cell r="AY26" t="e">
            <v>#N/A</v>
          </cell>
          <cell r="AZ26" t="e">
            <v>#N/A</v>
          </cell>
          <cell r="BA26" t="e">
            <v>#N/A</v>
          </cell>
          <cell r="BB26" t="e">
            <v>#N/A</v>
          </cell>
          <cell r="BC26" t="str">
            <v xml:space="preserve"> </v>
          </cell>
          <cell r="BD26" t="e">
            <v>#N/A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/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 t="e">
            <v>#N/A</v>
          </cell>
          <cell r="AP27" t="e">
            <v>#N/A</v>
          </cell>
          <cell r="AQ27" t="e">
            <v>#N/A</v>
          </cell>
          <cell r="AR27" t="e">
            <v>#N/A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 t="e">
            <v>#N/A</v>
          </cell>
          <cell r="AY27" t="e">
            <v>#N/A</v>
          </cell>
          <cell r="AZ27" t="e">
            <v>#N/A</v>
          </cell>
          <cell r="BA27" t="e">
            <v>#N/A</v>
          </cell>
          <cell r="BB27" t="e">
            <v>#N/A</v>
          </cell>
          <cell r="BC27" t="str">
            <v xml:space="preserve"> </v>
          </cell>
          <cell r="BD27" t="e">
            <v>#N/A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/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 t="e">
            <v>#N/A</v>
          </cell>
          <cell r="AP28" t="e">
            <v>#N/A</v>
          </cell>
          <cell r="AQ28" t="e">
            <v>#N/A</v>
          </cell>
          <cell r="AR28" t="e">
            <v>#N/A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 t="e">
            <v>#N/A</v>
          </cell>
          <cell r="AY28" t="e">
            <v>#N/A</v>
          </cell>
          <cell r="AZ28" t="e">
            <v>#N/A</v>
          </cell>
          <cell r="BA28" t="e">
            <v>#N/A</v>
          </cell>
          <cell r="BB28" t="e">
            <v>#N/A</v>
          </cell>
          <cell r="BC28" t="str">
            <v xml:space="preserve"> </v>
          </cell>
          <cell r="BD28" t="e">
            <v>#N/A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/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 t="e">
            <v>#N/A</v>
          </cell>
          <cell r="AP29" t="e">
            <v>#N/A</v>
          </cell>
          <cell r="AQ29" t="e">
            <v>#N/A</v>
          </cell>
          <cell r="AR29" t="e">
            <v>#N/A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 t="e">
            <v>#N/A</v>
          </cell>
          <cell r="AY29" t="e">
            <v>#N/A</v>
          </cell>
          <cell r="AZ29" t="e">
            <v>#N/A</v>
          </cell>
          <cell r="BA29" t="e">
            <v>#N/A</v>
          </cell>
          <cell r="BB29" t="e">
            <v>#N/A</v>
          </cell>
          <cell r="BC29" t="str">
            <v xml:space="preserve"> </v>
          </cell>
          <cell r="BD29" t="e">
            <v>#N/A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/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 t="e">
            <v>#N/A</v>
          </cell>
          <cell r="AP30" t="e">
            <v>#N/A</v>
          </cell>
          <cell r="AQ30" t="e">
            <v>#N/A</v>
          </cell>
          <cell r="AR30" t="e">
            <v>#N/A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 t="e">
            <v>#N/A</v>
          </cell>
          <cell r="AY30" t="e">
            <v>#N/A</v>
          </cell>
          <cell r="AZ30" t="e">
            <v>#N/A</v>
          </cell>
          <cell r="BA30" t="e">
            <v>#N/A</v>
          </cell>
          <cell r="BB30" t="e">
            <v>#N/A</v>
          </cell>
          <cell r="BC30" t="str">
            <v xml:space="preserve"> </v>
          </cell>
          <cell r="BD30" t="e">
            <v>#N/A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/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 t="e">
            <v>#N/A</v>
          </cell>
          <cell r="AP31" t="e">
            <v>#N/A</v>
          </cell>
          <cell r="AQ31" t="e">
            <v>#N/A</v>
          </cell>
          <cell r="AR31" t="e">
            <v>#N/A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 t="e">
            <v>#N/A</v>
          </cell>
          <cell r="AY31" t="e">
            <v>#N/A</v>
          </cell>
          <cell r="AZ31" t="e">
            <v>#N/A</v>
          </cell>
          <cell r="BA31" t="e">
            <v>#N/A</v>
          </cell>
          <cell r="BB31" t="e">
            <v>#N/A</v>
          </cell>
          <cell r="BC31" t="str">
            <v xml:space="preserve"> </v>
          </cell>
          <cell r="BD31" t="e">
            <v>#N/A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/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 t="e">
            <v>#N/A</v>
          </cell>
          <cell r="AP32" t="e">
            <v>#N/A</v>
          </cell>
          <cell r="AQ32" t="e">
            <v>#N/A</v>
          </cell>
          <cell r="AR32" t="e">
            <v>#N/A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 t="e">
            <v>#N/A</v>
          </cell>
          <cell r="AY32" t="e">
            <v>#N/A</v>
          </cell>
          <cell r="AZ32" t="e">
            <v>#N/A</v>
          </cell>
          <cell r="BA32" t="e">
            <v>#N/A</v>
          </cell>
          <cell r="BB32" t="e">
            <v>#N/A</v>
          </cell>
          <cell r="BC32" t="str">
            <v xml:space="preserve"> </v>
          </cell>
          <cell r="BD32" t="e">
            <v>#N/A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/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 t="e">
            <v>#N/A</v>
          </cell>
          <cell r="AP33" t="e">
            <v>#N/A</v>
          </cell>
          <cell r="AQ33" t="e">
            <v>#N/A</v>
          </cell>
          <cell r="AR33" t="e">
            <v>#N/A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 t="e">
            <v>#N/A</v>
          </cell>
          <cell r="AY33" t="e">
            <v>#N/A</v>
          </cell>
          <cell r="AZ33" t="e">
            <v>#N/A</v>
          </cell>
          <cell r="BA33" t="e">
            <v>#N/A</v>
          </cell>
          <cell r="BB33" t="e">
            <v>#N/A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/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 t="e">
            <v>#N/A</v>
          </cell>
          <cell r="AP34" t="e">
            <v>#N/A</v>
          </cell>
          <cell r="AQ34" t="e">
            <v>#N/A</v>
          </cell>
          <cell r="AR34" t="e">
            <v>#N/A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 t="e">
            <v>#N/A</v>
          </cell>
          <cell r="AY34" t="e">
            <v>#N/A</v>
          </cell>
          <cell r="AZ34" t="e">
            <v>#N/A</v>
          </cell>
          <cell r="BA34" t="e">
            <v>#N/A</v>
          </cell>
          <cell r="BB34" t="e">
            <v>#N/A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/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 t="e">
            <v>#N/A</v>
          </cell>
          <cell r="AP35" t="e">
            <v>#N/A</v>
          </cell>
          <cell r="AQ35" t="e">
            <v>#N/A</v>
          </cell>
          <cell r="AR35" t="e">
            <v>#N/A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 t="e">
            <v>#N/A</v>
          </cell>
          <cell r="AY35" t="e">
            <v>#N/A</v>
          </cell>
          <cell r="AZ35" t="e">
            <v>#N/A</v>
          </cell>
          <cell r="BA35" t="e">
            <v>#N/A</v>
          </cell>
          <cell r="BB35" t="e">
            <v>#N/A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/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 t="e">
            <v>#N/A</v>
          </cell>
          <cell r="AP36" t="e">
            <v>#N/A</v>
          </cell>
          <cell r="AQ36" t="e">
            <v>#N/A</v>
          </cell>
          <cell r="AR36" t="e">
            <v>#N/A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 t="e">
            <v>#N/A</v>
          </cell>
          <cell r="AY36" t="e">
            <v>#N/A</v>
          </cell>
          <cell r="AZ36" t="e">
            <v>#N/A</v>
          </cell>
          <cell r="BA36" t="e">
            <v>#N/A</v>
          </cell>
          <cell r="BB36" t="e">
            <v>#N/A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/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 t="e">
            <v>#N/A</v>
          </cell>
          <cell r="AP37" t="e">
            <v>#N/A</v>
          </cell>
          <cell r="AQ37" t="e">
            <v>#N/A</v>
          </cell>
          <cell r="AR37" t="e">
            <v>#N/A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 t="e">
            <v>#N/A</v>
          </cell>
          <cell r="AY37" t="e">
            <v>#N/A</v>
          </cell>
          <cell r="AZ37" t="e">
            <v>#N/A</v>
          </cell>
          <cell r="BA37" t="e">
            <v>#N/A</v>
          </cell>
          <cell r="BB37" t="e">
            <v>#N/A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/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 t="e">
            <v>#N/A</v>
          </cell>
          <cell r="AP38" t="e">
            <v>#N/A</v>
          </cell>
          <cell r="AQ38" t="e">
            <v>#N/A</v>
          </cell>
          <cell r="AR38" t="e">
            <v>#N/A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 t="e">
            <v>#N/A</v>
          </cell>
          <cell r="AY38" t="e">
            <v>#N/A</v>
          </cell>
          <cell r="AZ38" t="e">
            <v>#N/A</v>
          </cell>
          <cell r="BA38" t="e">
            <v>#N/A</v>
          </cell>
          <cell r="BB38" t="e">
            <v>#N/A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/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 t="e">
            <v>#N/A</v>
          </cell>
          <cell r="AP39" t="e">
            <v>#N/A</v>
          </cell>
          <cell r="AQ39" t="e">
            <v>#N/A</v>
          </cell>
          <cell r="AR39" t="e">
            <v>#N/A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 t="e">
            <v>#N/A</v>
          </cell>
          <cell r="AY39" t="e">
            <v>#N/A</v>
          </cell>
          <cell r="AZ39" t="e">
            <v>#N/A</v>
          </cell>
          <cell r="BA39" t="e">
            <v>#N/A</v>
          </cell>
          <cell r="BB39" t="e">
            <v>#N/A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/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 t="e">
            <v>#N/A</v>
          </cell>
          <cell r="AP40" t="e">
            <v>#N/A</v>
          </cell>
          <cell r="AQ40" t="e">
            <v>#N/A</v>
          </cell>
          <cell r="AR40" t="e">
            <v>#N/A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 t="e">
            <v>#N/A</v>
          </cell>
          <cell r="AY40" t="e">
            <v>#N/A</v>
          </cell>
          <cell r="AZ40" t="e">
            <v>#N/A</v>
          </cell>
          <cell r="BA40" t="e">
            <v>#N/A</v>
          </cell>
          <cell r="BB40" t="e">
            <v>#N/A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/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 t="e">
            <v>#N/A</v>
          </cell>
          <cell r="AP41" t="e">
            <v>#N/A</v>
          </cell>
          <cell r="AQ41" t="e">
            <v>#N/A</v>
          </cell>
          <cell r="AR41" t="e">
            <v>#N/A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 t="e">
            <v>#N/A</v>
          </cell>
          <cell r="AY41" t="e">
            <v>#N/A</v>
          </cell>
          <cell r="AZ41" t="e">
            <v>#N/A</v>
          </cell>
          <cell r="BA41" t="e">
            <v>#N/A</v>
          </cell>
          <cell r="BB41" t="e">
            <v>#N/A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/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 t="e">
            <v>#N/A</v>
          </cell>
          <cell r="AP42" t="e">
            <v>#N/A</v>
          </cell>
          <cell r="AQ42" t="e">
            <v>#N/A</v>
          </cell>
          <cell r="AR42" t="e">
            <v>#N/A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 t="e">
            <v>#N/A</v>
          </cell>
          <cell r="AY42" t="e">
            <v>#N/A</v>
          </cell>
          <cell r="AZ42" t="e">
            <v>#N/A</v>
          </cell>
          <cell r="BA42" t="e">
            <v>#N/A</v>
          </cell>
          <cell r="BB42" t="e">
            <v>#N/A</v>
          </cell>
          <cell r="BC42" t="str">
            <v xml:space="preserve"> </v>
          </cell>
          <cell r="BD42" t="e">
            <v>#N/A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/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 t="e">
            <v>#N/A</v>
          </cell>
          <cell r="AP43" t="e">
            <v>#N/A</v>
          </cell>
          <cell r="AQ43" t="e">
            <v>#N/A</v>
          </cell>
          <cell r="AR43" t="e">
            <v>#N/A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 t="e">
            <v>#N/A</v>
          </cell>
          <cell r="AY43" t="e">
            <v>#N/A</v>
          </cell>
          <cell r="AZ43" t="e">
            <v>#N/A</v>
          </cell>
          <cell r="BA43" t="e">
            <v>#N/A</v>
          </cell>
          <cell r="BB43" t="e">
            <v>#N/A</v>
          </cell>
          <cell r="BC43" t="str">
            <v xml:space="preserve"> </v>
          </cell>
          <cell r="BD43" t="e">
            <v>#N/A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/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 t="e">
            <v>#N/A</v>
          </cell>
          <cell r="AP44" t="e">
            <v>#N/A</v>
          </cell>
          <cell r="AQ44" t="e">
            <v>#N/A</v>
          </cell>
          <cell r="AR44" t="e">
            <v>#N/A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 t="e">
            <v>#N/A</v>
          </cell>
          <cell r="AY44" t="e">
            <v>#N/A</v>
          </cell>
          <cell r="AZ44" t="e">
            <v>#N/A</v>
          </cell>
          <cell r="BA44" t="e">
            <v>#N/A</v>
          </cell>
          <cell r="BB44" t="e">
            <v>#N/A</v>
          </cell>
          <cell r="BC44" t="str">
            <v xml:space="preserve"> </v>
          </cell>
          <cell r="BD44" t="e">
            <v>#N/A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/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 t="e">
            <v>#N/A</v>
          </cell>
          <cell r="AP45" t="e">
            <v>#N/A</v>
          </cell>
          <cell r="AQ45" t="e">
            <v>#N/A</v>
          </cell>
          <cell r="AR45" t="e">
            <v>#N/A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 t="e">
            <v>#N/A</v>
          </cell>
          <cell r="AY45" t="e">
            <v>#N/A</v>
          </cell>
          <cell r="AZ45" t="e">
            <v>#N/A</v>
          </cell>
          <cell r="BA45" t="e">
            <v>#N/A</v>
          </cell>
          <cell r="BB45" t="e">
            <v>#N/A</v>
          </cell>
          <cell r="BC45" t="str">
            <v xml:space="preserve"> </v>
          </cell>
          <cell r="BD45" t="e">
            <v>#N/A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/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 t="e">
            <v>#N/A</v>
          </cell>
          <cell r="AP46" t="e">
            <v>#N/A</v>
          </cell>
          <cell r="AQ46" t="e">
            <v>#N/A</v>
          </cell>
          <cell r="AR46" t="e">
            <v>#N/A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 t="e">
            <v>#N/A</v>
          </cell>
          <cell r="AY46" t="e">
            <v>#N/A</v>
          </cell>
          <cell r="AZ46" t="e">
            <v>#N/A</v>
          </cell>
          <cell r="BA46" t="e">
            <v>#N/A</v>
          </cell>
          <cell r="BB46" t="e">
            <v>#N/A</v>
          </cell>
          <cell r="BC46" t="str">
            <v xml:space="preserve"> </v>
          </cell>
          <cell r="BD46" t="e">
            <v>#N/A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/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 t="e">
            <v>#N/A</v>
          </cell>
          <cell r="AP47" t="e">
            <v>#N/A</v>
          </cell>
          <cell r="AQ47" t="e">
            <v>#N/A</v>
          </cell>
          <cell r="AR47" t="e">
            <v>#N/A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 t="e">
            <v>#N/A</v>
          </cell>
          <cell r="AY47" t="e">
            <v>#N/A</v>
          </cell>
          <cell r="AZ47" t="e">
            <v>#N/A</v>
          </cell>
          <cell r="BA47" t="e">
            <v>#N/A</v>
          </cell>
          <cell r="BB47" t="e">
            <v>#N/A</v>
          </cell>
          <cell r="BC47" t="str">
            <v xml:space="preserve"> </v>
          </cell>
          <cell r="BD47" t="e">
            <v>#N/A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/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 t="e">
            <v>#N/A</v>
          </cell>
          <cell r="AP48" t="e">
            <v>#N/A</v>
          </cell>
          <cell r="AQ48" t="e">
            <v>#N/A</v>
          </cell>
          <cell r="AR48" t="e">
            <v>#N/A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 t="e">
            <v>#N/A</v>
          </cell>
          <cell r="AY48" t="e">
            <v>#N/A</v>
          </cell>
          <cell r="AZ48" t="e">
            <v>#N/A</v>
          </cell>
          <cell r="BA48" t="e">
            <v>#N/A</v>
          </cell>
          <cell r="BB48" t="e">
            <v>#N/A</v>
          </cell>
          <cell r="BC48" t="str">
            <v xml:space="preserve"> </v>
          </cell>
          <cell r="BD48" t="e">
            <v>#N/A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/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 t="e">
            <v>#N/A</v>
          </cell>
          <cell r="AP49" t="e">
            <v>#N/A</v>
          </cell>
          <cell r="AQ49" t="e">
            <v>#N/A</v>
          </cell>
          <cell r="AR49" t="e">
            <v>#N/A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 t="e">
            <v>#N/A</v>
          </cell>
          <cell r="AY49" t="e">
            <v>#N/A</v>
          </cell>
          <cell r="AZ49" t="e">
            <v>#N/A</v>
          </cell>
          <cell r="BA49" t="e">
            <v>#N/A</v>
          </cell>
          <cell r="BB49" t="e">
            <v>#N/A</v>
          </cell>
          <cell r="BC49" t="str">
            <v xml:space="preserve"> </v>
          </cell>
          <cell r="BD49" t="e">
            <v>#N/A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/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 t="e">
            <v>#N/A</v>
          </cell>
          <cell r="AP50" t="e">
            <v>#N/A</v>
          </cell>
          <cell r="AQ50" t="e">
            <v>#N/A</v>
          </cell>
          <cell r="AR50" t="e">
            <v>#N/A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 t="e">
            <v>#N/A</v>
          </cell>
          <cell r="AY50" t="e">
            <v>#N/A</v>
          </cell>
          <cell r="AZ50" t="e">
            <v>#N/A</v>
          </cell>
          <cell r="BA50" t="e">
            <v>#N/A</v>
          </cell>
          <cell r="BB50" t="e">
            <v>#N/A</v>
          </cell>
          <cell r="BC50" t="str">
            <v xml:space="preserve"> </v>
          </cell>
          <cell r="BD50" t="e">
            <v>#N/A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/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 t="e">
            <v>#N/A</v>
          </cell>
          <cell r="AP51" t="e">
            <v>#N/A</v>
          </cell>
          <cell r="AQ51" t="e">
            <v>#N/A</v>
          </cell>
          <cell r="AR51" t="e">
            <v>#N/A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 t="e">
            <v>#N/A</v>
          </cell>
          <cell r="AY51" t="e">
            <v>#N/A</v>
          </cell>
          <cell r="AZ51" t="e">
            <v>#N/A</v>
          </cell>
          <cell r="BA51" t="e">
            <v>#N/A</v>
          </cell>
          <cell r="BB51" t="e">
            <v>#N/A</v>
          </cell>
          <cell r="BC51" t="str">
            <v xml:space="preserve"> </v>
          </cell>
          <cell r="BD51" t="e">
            <v>#N/A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/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 t="e">
            <v>#N/A</v>
          </cell>
          <cell r="AP52" t="e">
            <v>#N/A</v>
          </cell>
          <cell r="AQ52" t="e">
            <v>#N/A</v>
          </cell>
          <cell r="AR52" t="e">
            <v>#N/A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 t="e">
            <v>#N/A</v>
          </cell>
          <cell r="AY52" t="e">
            <v>#N/A</v>
          </cell>
          <cell r="AZ52" t="e">
            <v>#N/A</v>
          </cell>
          <cell r="BA52" t="e">
            <v>#N/A</v>
          </cell>
          <cell r="BB52" t="e">
            <v>#N/A</v>
          </cell>
          <cell r="BC52" t="str">
            <v xml:space="preserve"> </v>
          </cell>
          <cell r="BD52" t="e">
            <v>#N/A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/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 t="e">
            <v>#N/A</v>
          </cell>
          <cell r="AP53" t="e">
            <v>#N/A</v>
          </cell>
          <cell r="AQ53" t="e">
            <v>#N/A</v>
          </cell>
          <cell r="AR53" t="e">
            <v>#N/A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 t="e">
            <v>#N/A</v>
          </cell>
          <cell r="AY53" t="e">
            <v>#N/A</v>
          </cell>
          <cell r="AZ53" t="e">
            <v>#N/A</v>
          </cell>
          <cell r="BA53" t="e">
            <v>#N/A</v>
          </cell>
          <cell r="BB53" t="e">
            <v>#N/A</v>
          </cell>
          <cell r="BC53" t="str">
            <v xml:space="preserve"> </v>
          </cell>
          <cell r="BD53" t="e">
            <v>#N/A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/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 t="e">
            <v>#N/A</v>
          </cell>
          <cell r="AP54" t="e">
            <v>#N/A</v>
          </cell>
          <cell r="AQ54" t="e">
            <v>#N/A</v>
          </cell>
          <cell r="AR54" t="e">
            <v>#N/A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 t="e">
            <v>#N/A</v>
          </cell>
          <cell r="AY54" t="e">
            <v>#N/A</v>
          </cell>
          <cell r="AZ54" t="e">
            <v>#N/A</v>
          </cell>
          <cell r="BA54" t="e">
            <v>#N/A</v>
          </cell>
          <cell r="BB54" t="e">
            <v>#N/A</v>
          </cell>
          <cell r="BC54" t="str">
            <v xml:space="preserve"> </v>
          </cell>
          <cell r="BD54" t="e">
            <v>#N/A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/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 t="e">
            <v>#N/A</v>
          </cell>
          <cell r="AP55" t="e">
            <v>#N/A</v>
          </cell>
          <cell r="AQ55" t="e">
            <v>#N/A</v>
          </cell>
          <cell r="AR55" t="e">
            <v>#N/A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 t="e">
            <v>#N/A</v>
          </cell>
          <cell r="AY55" t="e">
            <v>#N/A</v>
          </cell>
          <cell r="AZ55" t="e">
            <v>#N/A</v>
          </cell>
          <cell r="BA55" t="e">
            <v>#N/A</v>
          </cell>
          <cell r="BB55" t="e">
            <v>#N/A</v>
          </cell>
          <cell r="BC55" t="str">
            <v xml:space="preserve"> </v>
          </cell>
          <cell r="BD55" t="e">
            <v>#N/A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/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 t="e">
            <v>#N/A</v>
          </cell>
          <cell r="AP56" t="e">
            <v>#N/A</v>
          </cell>
          <cell r="AQ56" t="e">
            <v>#N/A</v>
          </cell>
          <cell r="AR56" t="e">
            <v>#N/A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 t="e">
            <v>#N/A</v>
          </cell>
          <cell r="AY56" t="e">
            <v>#N/A</v>
          </cell>
          <cell r="AZ56" t="e">
            <v>#N/A</v>
          </cell>
          <cell r="BA56" t="e">
            <v>#N/A</v>
          </cell>
          <cell r="BB56" t="e">
            <v>#N/A</v>
          </cell>
          <cell r="BC56" t="str">
            <v xml:space="preserve"> </v>
          </cell>
          <cell r="BD56" t="e">
            <v>#N/A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/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 t="e">
            <v>#N/A</v>
          </cell>
          <cell r="AP57" t="e">
            <v>#N/A</v>
          </cell>
          <cell r="AQ57" t="e">
            <v>#N/A</v>
          </cell>
          <cell r="AR57" t="e">
            <v>#N/A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 t="e">
            <v>#N/A</v>
          </cell>
          <cell r="AY57" t="e">
            <v>#N/A</v>
          </cell>
          <cell r="AZ57" t="e">
            <v>#N/A</v>
          </cell>
          <cell r="BA57" t="e">
            <v>#N/A</v>
          </cell>
          <cell r="BB57" t="e">
            <v>#N/A</v>
          </cell>
          <cell r="BC57" t="str">
            <v xml:space="preserve"> </v>
          </cell>
          <cell r="BD57" t="e">
            <v>#N/A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/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 t="e">
            <v>#N/A</v>
          </cell>
          <cell r="AP58" t="e">
            <v>#N/A</v>
          </cell>
          <cell r="AQ58" t="e">
            <v>#N/A</v>
          </cell>
          <cell r="AR58" t="e">
            <v>#N/A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 t="e">
            <v>#N/A</v>
          </cell>
          <cell r="AY58" t="e">
            <v>#N/A</v>
          </cell>
          <cell r="AZ58" t="e">
            <v>#N/A</v>
          </cell>
          <cell r="BA58" t="e">
            <v>#N/A</v>
          </cell>
          <cell r="BB58" t="e">
            <v>#N/A</v>
          </cell>
          <cell r="BC58" t="str">
            <v xml:space="preserve"> </v>
          </cell>
          <cell r="BD58" t="e">
            <v>#N/A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/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 t="e">
            <v>#N/A</v>
          </cell>
          <cell r="AP59" t="e">
            <v>#N/A</v>
          </cell>
          <cell r="AQ59" t="e">
            <v>#N/A</v>
          </cell>
          <cell r="AR59" t="e">
            <v>#N/A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 t="e">
            <v>#N/A</v>
          </cell>
          <cell r="AY59" t="e">
            <v>#N/A</v>
          </cell>
          <cell r="AZ59" t="e">
            <v>#N/A</v>
          </cell>
          <cell r="BA59" t="e">
            <v>#N/A</v>
          </cell>
          <cell r="BB59" t="e">
            <v>#N/A</v>
          </cell>
          <cell r="BC59" t="str">
            <v xml:space="preserve"> </v>
          </cell>
          <cell r="BD59" t="e">
            <v>#N/A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/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 t="e">
            <v>#N/A</v>
          </cell>
          <cell r="AP60" t="e">
            <v>#N/A</v>
          </cell>
          <cell r="AQ60" t="e">
            <v>#N/A</v>
          </cell>
          <cell r="AR60" t="e">
            <v>#N/A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 t="e">
            <v>#N/A</v>
          </cell>
          <cell r="AY60" t="e">
            <v>#N/A</v>
          </cell>
          <cell r="AZ60" t="e">
            <v>#N/A</v>
          </cell>
          <cell r="BA60" t="e">
            <v>#N/A</v>
          </cell>
          <cell r="BB60" t="e">
            <v>#N/A</v>
          </cell>
          <cell r="BC60" t="str">
            <v xml:space="preserve"> </v>
          </cell>
          <cell r="BD60" t="e">
            <v>#N/A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/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 t="e">
            <v>#N/A</v>
          </cell>
          <cell r="AP61" t="e">
            <v>#N/A</v>
          </cell>
          <cell r="AQ61" t="e">
            <v>#N/A</v>
          </cell>
          <cell r="AR61" t="e">
            <v>#N/A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 t="e">
            <v>#N/A</v>
          </cell>
          <cell r="AY61" t="e">
            <v>#N/A</v>
          </cell>
          <cell r="AZ61" t="e">
            <v>#N/A</v>
          </cell>
          <cell r="BA61" t="e">
            <v>#N/A</v>
          </cell>
          <cell r="BB61" t="e">
            <v>#N/A</v>
          </cell>
          <cell r="BC61" t="str">
            <v xml:space="preserve"> </v>
          </cell>
          <cell r="BD61" t="e">
            <v>#N/A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/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 t="e">
            <v>#N/A</v>
          </cell>
          <cell r="AP62" t="e">
            <v>#N/A</v>
          </cell>
          <cell r="AQ62" t="e">
            <v>#N/A</v>
          </cell>
          <cell r="AR62" t="e">
            <v>#N/A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 t="e">
            <v>#N/A</v>
          </cell>
          <cell r="AY62" t="e">
            <v>#N/A</v>
          </cell>
          <cell r="AZ62" t="e">
            <v>#N/A</v>
          </cell>
          <cell r="BA62" t="e">
            <v>#N/A</v>
          </cell>
          <cell r="BB62" t="e">
            <v>#N/A</v>
          </cell>
          <cell r="BC62" t="str">
            <v xml:space="preserve"> </v>
          </cell>
          <cell r="BD62" t="e">
            <v>#N/A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/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 t="e">
            <v>#N/A</v>
          </cell>
          <cell r="AP63" t="e">
            <v>#N/A</v>
          </cell>
          <cell r="AQ63" t="e">
            <v>#N/A</v>
          </cell>
          <cell r="AR63" t="e">
            <v>#N/A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 t="e">
            <v>#N/A</v>
          </cell>
          <cell r="AY63" t="e">
            <v>#N/A</v>
          </cell>
          <cell r="AZ63" t="e">
            <v>#N/A</v>
          </cell>
          <cell r="BA63" t="e">
            <v>#N/A</v>
          </cell>
          <cell r="BB63" t="e">
            <v>#N/A</v>
          </cell>
          <cell r="BC63" t="str">
            <v xml:space="preserve"> </v>
          </cell>
          <cell r="BD63" t="e">
            <v>#N/A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/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 t="e">
            <v>#N/A</v>
          </cell>
          <cell r="AP64" t="e">
            <v>#N/A</v>
          </cell>
          <cell r="AQ64" t="e">
            <v>#N/A</v>
          </cell>
          <cell r="AR64" t="e">
            <v>#N/A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 t="e">
            <v>#N/A</v>
          </cell>
          <cell r="AY64" t="e">
            <v>#N/A</v>
          </cell>
          <cell r="AZ64" t="e">
            <v>#N/A</v>
          </cell>
          <cell r="BA64" t="e">
            <v>#N/A</v>
          </cell>
          <cell r="BB64" t="e">
            <v>#N/A</v>
          </cell>
          <cell r="BC64" t="str">
            <v xml:space="preserve"> </v>
          </cell>
          <cell r="BD64" t="e">
            <v>#N/A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/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 t="e">
            <v>#N/A</v>
          </cell>
          <cell r="AP65" t="e">
            <v>#N/A</v>
          </cell>
          <cell r="AQ65" t="e">
            <v>#N/A</v>
          </cell>
          <cell r="AR65" t="e">
            <v>#N/A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 t="e">
            <v>#N/A</v>
          </cell>
          <cell r="AY65" t="e">
            <v>#N/A</v>
          </cell>
          <cell r="AZ65" t="e">
            <v>#N/A</v>
          </cell>
          <cell r="BA65" t="e">
            <v>#N/A</v>
          </cell>
          <cell r="BB65" t="e">
            <v>#N/A</v>
          </cell>
          <cell r="BC65" t="str">
            <v xml:space="preserve"> </v>
          </cell>
          <cell r="BD65" t="e">
            <v>#N/A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/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 t="e">
            <v>#N/A</v>
          </cell>
          <cell r="AP66" t="e">
            <v>#N/A</v>
          </cell>
          <cell r="AQ66" t="e">
            <v>#N/A</v>
          </cell>
          <cell r="AR66" t="e">
            <v>#N/A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 t="e">
            <v>#N/A</v>
          </cell>
          <cell r="AY66" t="e">
            <v>#N/A</v>
          </cell>
          <cell r="AZ66" t="e">
            <v>#N/A</v>
          </cell>
          <cell r="BA66" t="e">
            <v>#N/A</v>
          </cell>
          <cell r="BB66" t="e">
            <v>#N/A</v>
          </cell>
          <cell r="BC66" t="str">
            <v xml:space="preserve"> </v>
          </cell>
          <cell r="BD66" t="e">
            <v>#N/A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/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 t="e">
            <v>#N/A</v>
          </cell>
          <cell r="AP67" t="e">
            <v>#N/A</v>
          </cell>
          <cell r="AQ67" t="e">
            <v>#N/A</v>
          </cell>
          <cell r="AR67" t="e">
            <v>#N/A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 t="e">
            <v>#N/A</v>
          </cell>
          <cell r="AY67" t="e">
            <v>#N/A</v>
          </cell>
          <cell r="AZ67" t="e">
            <v>#N/A</v>
          </cell>
          <cell r="BA67" t="e">
            <v>#N/A</v>
          </cell>
          <cell r="BB67" t="e">
            <v>#N/A</v>
          </cell>
          <cell r="BC67" t="str">
            <v xml:space="preserve"> </v>
          </cell>
          <cell r="BD67" t="e">
            <v>#N/A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/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 t="e">
            <v>#N/A</v>
          </cell>
          <cell r="AP68" t="e">
            <v>#N/A</v>
          </cell>
          <cell r="AQ68" t="e">
            <v>#N/A</v>
          </cell>
          <cell r="AR68" t="e">
            <v>#N/A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 t="e">
            <v>#N/A</v>
          </cell>
          <cell r="AY68" t="e">
            <v>#N/A</v>
          </cell>
          <cell r="AZ68" t="e">
            <v>#N/A</v>
          </cell>
          <cell r="BA68" t="e">
            <v>#N/A</v>
          </cell>
          <cell r="BB68" t="e">
            <v>#N/A</v>
          </cell>
          <cell r="BC68" t="str">
            <v xml:space="preserve"> </v>
          </cell>
          <cell r="BD68" t="e">
            <v>#N/A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/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 t="e">
            <v>#N/A</v>
          </cell>
          <cell r="AP69" t="e">
            <v>#N/A</v>
          </cell>
          <cell r="AQ69" t="e">
            <v>#N/A</v>
          </cell>
          <cell r="AR69" t="e">
            <v>#N/A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 t="e">
            <v>#N/A</v>
          </cell>
          <cell r="AY69" t="e">
            <v>#N/A</v>
          </cell>
          <cell r="AZ69" t="e">
            <v>#N/A</v>
          </cell>
          <cell r="BA69" t="e">
            <v>#N/A</v>
          </cell>
          <cell r="BB69" t="e">
            <v>#N/A</v>
          </cell>
          <cell r="BC69" t="str">
            <v xml:space="preserve"> </v>
          </cell>
          <cell r="BD69" t="e">
            <v>#N/A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/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 t="e">
            <v>#N/A</v>
          </cell>
          <cell r="AP70" t="e">
            <v>#N/A</v>
          </cell>
          <cell r="AQ70" t="e">
            <v>#N/A</v>
          </cell>
          <cell r="AR70" t="e">
            <v>#N/A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 t="e">
            <v>#N/A</v>
          </cell>
          <cell r="AY70" t="e">
            <v>#N/A</v>
          </cell>
          <cell r="AZ70" t="e">
            <v>#N/A</v>
          </cell>
          <cell r="BA70" t="e">
            <v>#N/A</v>
          </cell>
          <cell r="BB70" t="e">
            <v>#N/A</v>
          </cell>
          <cell r="BC70" t="str">
            <v xml:space="preserve"> </v>
          </cell>
          <cell r="BD70" t="e">
            <v>#N/A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/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 t="e">
            <v>#N/A</v>
          </cell>
          <cell r="AP71" t="e">
            <v>#N/A</v>
          </cell>
          <cell r="AQ71" t="e">
            <v>#N/A</v>
          </cell>
          <cell r="AR71" t="e">
            <v>#N/A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 t="e">
            <v>#N/A</v>
          </cell>
          <cell r="AY71" t="e">
            <v>#N/A</v>
          </cell>
          <cell r="AZ71" t="e">
            <v>#N/A</v>
          </cell>
          <cell r="BA71" t="e">
            <v>#N/A</v>
          </cell>
          <cell r="BB71" t="e">
            <v>#N/A</v>
          </cell>
          <cell r="BC71" t="str">
            <v xml:space="preserve"> </v>
          </cell>
          <cell r="BD71" t="e">
            <v>#N/A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/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 t="e">
            <v>#N/A</v>
          </cell>
          <cell r="AP72" t="e">
            <v>#N/A</v>
          </cell>
          <cell r="AQ72" t="e">
            <v>#N/A</v>
          </cell>
          <cell r="AR72" t="e">
            <v>#N/A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 t="e">
            <v>#N/A</v>
          </cell>
          <cell r="AY72" t="e">
            <v>#N/A</v>
          </cell>
          <cell r="AZ72" t="e">
            <v>#N/A</v>
          </cell>
          <cell r="BA72" t="e">
            <v>#N/A</v>
          </cell>
          <cell r="BB72" t="e">
            <v>#N/A</v>
          </cell>
          <cell r="BC72" t="str">
            <v xml:space="preserve"> </v>
          </cell>
          <cell r="BD72" t="e">
            <v>#N/A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/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 t="e">
            <v>#N/A</v>
          </cell>
          <cell r="AP73" t="e">
            <v>#N/A</v>
          </cell>
          <cell r="AQ73" t="e">
            <v>#N/A</v>
          </cell>
          <cell r="AR73" t="e">
            <v>#N/A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 t="e">
            <v>#N/A</v>
          </cell>
          <cell r="AY73" t="e">
            <v>#N/A</v>
          </cell>
          <cell r="AZ73" t="e">
            <v>#N/A</v>
          </cell>
          <cell r="BA73" t="e">
            <v>#N/A</v>
          </cell>
          <cell r="BB73" t="e">
            <v>#N/A</v>
          </cell>
          <cell r="BC73" t="str">
            <v xml:space="preserve"> </v>
          </cell>
          <cell r="BD73" t="e">
            <v>#N/A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/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 t="e">
            <v>#N/A</v>
          </cell>
          <cell r="AP74" t="e">
            <v>#N/A</v>
          </cell>
          <cell r="AQ74" t="e">
            <v>#N/A</v>
          </cell>
          <cell r="AR74" t="e">
            <v>#N/A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 t="e">
            <v>#N/A</v>
          </cell>
          <cell r="AY74" t="e">
            <v>#N/A</v>
          </cell>
          <cell r="AZ74" t="e">
            <v>#N/A</v>
          </cell>
          <cell r="BA74" t="e">
            <v>#N/A</v>
          </cell>
          <cell r="BB74" t="e">
            <v>#N/A</v>
          </cell>
          <cell r="BC74" t="str">
            <v xml:space="preserve"> </v>
          </cell>
          <cell r="BD74" t="e">
            <v>#N/A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/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 t="e">
            <v>#N/A</v>
          </cell>
          <cell r="AP75" t="e">
            <v>#N/A</v>
          </cell>
          <cell r="AQ75" t="e">
            <v>#N/A</v>
          </cell>
          <cell r="AR75" t="e">
            <v>#N/A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 t="e">
            <v>#N/A</v>
          </cell>
          <cell r="AY75" t="e">
            <v>#N/A</v>
          </cell>
          <cell r="AZ75" t="e">
            <v>#N/A</v>
          </cell>
          <cell r="BA75" t="e">
            <v>#N/A</v>
          </cell>
          <cell r="BB75" t="e">
            <v>#N/A</v>
          </cell>
          <cell r="BC75" t="str">
            <v xml:space="preserve"> </v>
          </cell>
          <cell r="BD75" t="e">
            <v>#N/A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/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 t="e">
            <v>#N/A</v>
          </cell>
          <cell r="AP76" t="e">
            <v>#N/A</v>
          </cell>
          <cell r="AQ76" t="e">
            <v>#N/A</v>
          </cell>
          <cell r="AR76" t="e">
            <v>#N/A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 t="e">
            <v>#N/A</v>
          </cell>
          <cell r="AY76" t="e">
            <v>#N/A</v>
          </cell>
          <cell r="AZ76" t="e">
            <v>#N/A</v>
          </cell>
          <cell r="BA76" t="e">
            <v>#N/A</v>
          </cell>
          <cell r="BB76" t="e">
            <v>#N/A</v>
          </cell>
          <cell r="BC76" t="str">
            <v xml:space="preserve"> </v>
          </cell>
          <cell r="BD76" t="e">
            <v>#N/A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/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 t="e">
            <v>#N/A</v>
          </cell>
          <cell r="AP77" t="e">
            <v>#N/A</v>
          </cell>
          <cell r="AQ77" t="e">
            <v>#N/A</v>
          </cell>
          <cell r="AR77" t="e">
            <v>#N/A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 t="e">
            <v>#N/A</v>
          </cell>
          <cell r="AY77" t="e">
            <v>#N/A</v>
          </cell>
          <cell r="AZ77" t="e">
            <v>#N/A</v>
          </cell>
          <cell r="BA77" t="e">
            <v>#N/A</v>
          </cell>
          <cell r="BB77" t="e">
            <v>#N/A</v>
          </cell>
          <cell r="BC77" t="str">
            <v xml:space="preserve"> </v>
          </cell>
          <cell r="BD77" t="e">
            <v>#N/A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/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 t="e">
            <v>#N/A</v>
          </cell>
          <cell r="AP78" t="e">
            <v>#N/A</v>
          </cell>
          <cell r="AQ78" t="e">
            <v>#N/A</v>
          </cell>
          <cell r="AR78" t="e">
            <v>#N/A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 t="e">
            <v>#N/A</v>
          </cell>
          <cell r="AY78" t="e">
            <v>#N/A</v>
          </cell>
          <cell r="AZ78" t="e">
            <v>#N/A</v>
          </cell>
          <cell r="BA78" t="e">
            <v>#N/A</v>
          </cell>
          <cell r="BB78" t="e">
            <v>#N/A</v>
          </cell>
          <cell r="BC78" t="str">
            <v xml:space="preserve"> </v>
          </cell>
          <cell r="BD78" t="e">
            <v>#N/A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/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 t="e">
            <v>#N/A</v>
          </cell>
          <cell r="AP79" t="e">
            <v>#N/A</v>
          </cell>
          <cell r="AQ79" t="e">
            <v>#N/A</v>
          </cell>
          <cell r="AR79" t="e">
            <v>#N/A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 t="e">
            <v>#N/A</v>
          </cell>
          <cell r="AY79" t="e">
            <v>#N/A</v>
          </cell>
          <cell r="AZ79" t="e">
            <v>#N/A</v>
          </cell>
          <cell r="BA79" t="e">
            <v>#N/A</v>
          </cell>
          <cell r="BB79" t="e">
            <v>#N/A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/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 t="e">
            <v>#N/A</v>
          </cell>
          <cell r="AP80" t="e">
            <v>#N/A</v>
          </cell>
          <cell r="AQ80" t="e">
            <v>#N/A</v>
          </cell>
          <cell r="AR80" t="e">
            <v>#N/A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 t="e">
            <v>#N/A</v>
          </cell>
          <cell r="AY80" t="e">
            <v>#N/A</v>
          </cell>
          <cell r="AZ80" t="e">
            <v>#N/A</v>
          </cell>
          <cell r="BA80" t="e">
            <v>#N/A</v>
          </cell>
          <cell r="BB80" t="e">
            <v>#N/A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/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 t="e">
            <v>#N/A</v>
          </cell>
          <cell r="AP81" t="e">
            <v>#N/A</v>
          </cell>
          <cell r="AQ81" t="e">
            <v>#N/A</v>
          </cell>
          <cell r="AR81" t="e">
            <v>#N/A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 t="e">
            <v>#N/A</v>
          </cell>
          <cell r="AY81" t="e">
            <v>#N/A</v>
          </cell>
          <cell r="AZ81" t="e">
            <v>#N/A</v>
          </cell>
          <cell r="BA81" t="e">
            <v>#N/A</v>
          </cell>
          <cell r="BB81" t="e">
            <v>#N/A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/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 t="e">
            <v>#N/A</v>
          </cell>
          <cell r="AP82" t="e">
            <v>#N/A</v>
          </cell>
          <cell r="AQ82" t="e">
            <v>#N/A</v>
          </cell>
          <cell r="AR82" t="e">
            <v>#N/A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 t="e">
            <v>#N/A</v>
          </cell>
          <cell r="AY82" t="e">
            <v>#N/A</v>
          </cell>
          <cell r="AZ82" t="e">
            <v>#N/A</v>
          </cell>
          <cell r="BA82" t="e">
            <v>#N/A</v>
          </cell>
          <cell r="BB82" t="e">
            <v>#N/A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/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 t="e">
            <v>#N/A</v>
          </cell>
          <cell r="AP83" t="e">
            <v>#N/A</v>
          </cell>
          <cell r="AQ83" t="e">
            <v>#N/A</v>
          </cell>
          <cell r="AR83" t="e">
            <v>#N/A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 t="e">
            <v>#N/A</v>
          </cell>
          <cell r="AY83" t="e">
            <v>#N/A</v>
          </cell>
          <cell r="AZ83" t="e">
            <v>#N/A</v>
          </cell>
          <cell r="BA83" t="e">
            <v>#N/A</v>
          </cell>
          <cell r="BB83" t="e">
            <v>#N/A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/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 t="e">
            <v>#N/A</v>
          </cell>
          <cell r="AP84" t="e">
            <v>#N/A</v>
          </cell>
          <cell r="AQ84" t="e">
            <v>#N/A</v>
          </cell>
          <cell r="AR84" t="e">
            <v>#N/A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 t="e">
            <v>#N/A</v>
          </cell>
          <cell r="AY84" t="e">
            <v>#N/A</v>
          </cell>
          <cell r="AZ84" t="e">
            <v>#N/A</v>
          </cell>
          <cell r="BA84" t="e">
            <v>#N/A</v>
          </cell>
          <cell r="BB84" t="e">
            <v>#N/A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/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 t="e">
            <v>#N/A</v>
          </cell>
          <cell r="AP85" t="e">
            <v>#N/A</v>
          </cell>
          <cell r="AQ85" t="e">
            <v>#N/A</v>
          </cell>
          <cell r="AR85" t="e">
            <v>#N/A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 t="e">
            <v>#N/A</v>
          </cell>
          <cell r="AY85" t="e">
            <v>#N/A</v>
          </cell>
          <cell r="AZ85" t="e">
            <v>#N/A</v>
          </cell>
          <cell r="BA85" t="e">
            <v>#N/A</v>
          </cell>
          <cell r="BB85" t="e">
            <v>#N/A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/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 t="e">
            <v>#N/A</v>
          </cell>
          <cell r="AP86" t="e">
            <v>#N/A</v>
          </cell>
          <cell r="AQ86" t="e">
            <v>#N/A</v>
          </cell>
          <cell r="AR86" t="e">
            <v>#N/A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 t="e">
            <v>#N/A</v>
          </cell>
          <cell r="AY86" t="e">
            <v>#N/A</v>
          </cell>
          <cell r="AZ86" t="e">
            <v>#N/A</v>
          </cell>
          <cell r="BA86" t="e">
            <v>#N/A</v>
          </cell>
          <cell r="BB86" t="e">
            <v>#N/A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/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 t="e">
            <v>#N/A</v>
          </cell>
          <cell r="AP87" t="e">
            <v>#N/A</v>
          </cell>
          <cell r="AQ87" t="e">
            <v>#N/A</v>
          </cell>
          <cell r="AR87" t="e">
            <v>#N/A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 t="e">
            <v>#N/A</v>
          </cell>
          <cell r="AY87" t="e">
            <v>#N/A</v>
          </cell>
          <cell r="AZ87" t="e">
            <v>#N/A</v>
          </cell>
          <cell r="BA87" t="e">
            <v>#N/A</v>
          </cell>
          <cell r="BB87" t="e">
            <v>#N/A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/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 t="e">
            <v>#N/A</v>
          </cell>
          <cell r="AP88" t="e">
            <v>#N/A</v>
          </cell>
          <cell r="AQ88" t="e">
            <v>#N/A</v>
          </cell>
          <cell r="AR88" t="e">
            <v>#N/A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 t="e">
            <v>#N/A</v>
          </cell>
          <cell r="AY88" t="e">
            <v>#N/A</v>
          </cell>
          <cell r="AZ88" t="e">
            <v>#N/A</v>
          </cell>
          <cell r="BA88" t="e">
            <v>#N/A</v>
          </cell>
          <cell r="BB88" t="e">
            <v>#N/A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/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 t="e">
            <v>#N/A</v>
          </cell>
          <cell r="AP89" t="e">
            <v>#N/A</v>
          </cell>
          <cell r="AQ89" t="e">
            <v>#N/A</v>
          </cell>
          <cell r="AR89" t="e">
            <v>#N/A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 t="e">
            <v>#N/A</v>
          </cell>
          <cell r="AY89" t="e">
            <v>#N/A</v>
          </cell>
          <cell r="AZ89" t="e">
            <v>#N/A</v>
          </cell>
          <cell r="BA89" t="e">
            <v>#N/A</v>
          </cell>
          <cell r="BB89" t="e">
            <v>#N/A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/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 t="e">
            <v>#N/A</v>
          </cell>
          <cell r="AP90" t="e">
            <v>#N/A</v>
          </cell>
          <cell r="AQ90" t="e">
            <v>#N/A</v>
          </cell>
          <cell r="AR90" t="e">
            <v>#N/A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 t="e">
            <v>#N/A</v>
          </cell>
          <cell r="AY90" t="e">
            <v>#N/A</v>
          </cell>
          <cell r="AZ90" t="e">
            <v>#N/A</v>
          </cell>
          <cell r="BA90" t="e">
            <v>#N/A</v>
          </cell>
          <cell r="BB90" t="e">
            <v>#N/A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/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 t="e">
            <v>#N/A</v>
          </cell>
          <cell r="AP91" t="e">
            <v>#N/A</v>
          </cell>
          <cell r="AQ91" t="e">
            <v>#N/A</v>
          </cell>
          <cell r="AR91" t="e">
            <v>#N/A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 t="e">
            <v>#N/A</v>
          </cell>
          <cell r="AY91" t="e">
            <v>#N/A</v>
          </cell>
          <cell r="AZ91" t="e">
            <v>#N/A</v>
          </cell>
          <cell r="BA91" t="e">
            <v>#N/A</v>
          </cell>
          <cell r="BB91" t="e">
            <v>#N/A</v>
          </cell>
          <cell r="BC91" t="str">
            <v xml:space="preserve"> </v>
          </cell>
          <cell r="BD91" t="e">
            <v>#N/A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/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 t="e">
            <v>#N/A</v>
          </cell>
          <cell r="AP92" t="e">
            <v>#N/A</v>
          </cell>
          <cell r="AQ92" t="e">
            <v>#N/A</v>
          </cell>
          <cell r="AR92" t="e">
            <v>#N/A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 t="e">
            <v>#N/A</v>
          </cell>
          <cell r="AY92" t="e">
            <v>#N/A</v>
          </cell>
          <cell r="AZ92" t="e">
            <v>#N/A</v>
          </cell>
          <cell r="BA92" t="e">
            <v>#N/A</v>
          </cell>
          <cell r="BB92" t="e">
            <v>#N/A</v>
          </cell>
          <cell r="BC92" t="str">
            <v xml:space="preserve"> </v>
          </cell>
          <cell r="BD92" t="e">
            <v>#N/A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/>
          </cell>
          <cell r="AJ93" t="e">
            <v>#N/A</v>
          </cell>
          <cell r="AK93" t="e">
            <v>#N/A</v>
          </cell>
          <cell r="AL93" t="e">
            <v>#N/A</v>
          </cell>
          <cell r="AM93" t="e">
            <v>#N/A</v>
          </cell>
          <cell r="AN93" t="e">
            <v>#N/A</v>
          </cell>
          <cell r="AO93" t="e">
            <v>#N/A</v>
          </cell>
          <cell r="AP93" t="e">
            <v>#N/A</v>
          </cell>
          <cell r="AQ93" t="e">
            <v>#N/A</v>
          </cell>
          <cell r="AR93" t="e">
            <v>#N/A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 t="e">
            <v>#N/A</v>
          </cell>
          <cell r="AY93" t="e">
            <v>#N/A</v>
          </cell>
          <cell r="AZ93" t="e">
            <v>#N/A</v>
          </cell>
          <cell r="BA93" t="e">
            <v>#N/A</v>
          </cell>
          <cell r="BB93" t="e">
            <v>#N/A</v>
          </cell>
          <cell r="BC93" t="str">
            <v xml:space="preserve"> </v>
          </cell>
          <cell r="BD93" t="e">
            <v>#N/A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/>
          </cell>
          <cell r="AJ94" t="e">
            <v>#N/A</v>
          </cell>
          <cell r="AK94" t="e">
            <v>#N/A</v>
          </cell>
          <cell r="AL94" t="e">
            <v>#N/A</v>
          </cell>
          <cell r="AM94" t="e">
            <v>#N/A</v>
          </cell>
          <cell r="AN94" t="e">
            <v>#N/A</v>
          </cell>
          <cell r="AO94" t="e">
            <v>#N/A</v>
          </cell>
          <cell r="AP94" t="e">
            <v>#N/A</v>
          </cell>
          <cell r="AQ94" t="e">
            <v>#N/A</v>
          </cell>
          <cell r="AR94" t="e">
            <v>#N/A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 t="e">
            <v>#N/A</v>
          </cell>
          <cell r="AY94" t="e">
            <v>#N/A</v>
          </cell>
          <cell r="AZ94" t="e">
            <v>#N/A</v>
          </cell>
          <cell r="BA94" t="e">
            <v>#N/A</v>
          </cell>
          <cell r="BB94" t="e">
            <v>#N/A</v>
          </cell>
          <cell r="BC94" t="str">
            <v xml:space="preserve"> </v>
          </cell>
          <cell r="BD94" t="e">
            <v>#N/A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/>
          </cell>
          <cell r="AJ95" t="e">
            <v>#N/A</v>
          </cell>
          <cell r="AK95" t="e">
            <v>#N/A</v>
          </cell>
          <cell r="AL95" t="e">
            <v>#N/A</v>
          </cell>
          <cell r="AM95" t="e">
            <v>#N/A</v>
          </cell>
          <cell r="AN95" t="e">
            <v>#N/A</v>
          </cell>
          <cell r="AO95" t="e">
            <v>#N/A</v>
          </cell>
          <cell r="AP95" t="e">
            <v>#N/A</v>
          </cell>
          <cell r="AQ95" t="e">
            <v>#N/A</v>
          </cell>
          <cell r="AR95" t="e">
            <v>#N/A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 t="e">
            <v>#N/A</v>
          </cell>
          <cell r="AY95" t="e">
            <v>#N/A</v>
          </cell>
          <cell r="AZ95" t="e">
            <v>#N/A</v>
          </cell>
          <cell r="BA95" t="e">
            <v>#N/A</v>
          </cell>
          <cell r="BB95" t="e">
            <v>#N/A</v>
          </cell>
          <cell r="BC95" t="str">
            <v xml:space="preserve"> </v>
          </cell>
          <cell r="BD95" t="e">
            <v>#N/A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</row>
        <row r="96">
          <cell r="AI96" t="str">
            <v/>
          </cell>
          <cell r="AJ96" t="e">
            <v>#N/A</v>
          </cell>
          <cell r="AK96" t="e">
            <v>#N/A</v>
          </cell>
          <cell r="AL96" t="e">
            <v>#N/A</v>
          </cell>
          <cell r="AM96" t="e">
            <v>#N/A</v>
          </cell>
          <cell r="AN96" t="e">
            <v>#N/A</v>
          </cell>
          <cell r="AO96" t="e">
            <v>#N/A</v>
          </cell>
          <cell r="AP96" t="e">
            <v>#N/A</v>
          </cell>
          <cell r="AQ96" t="e">
            <v>#N/A</v>
          </cell>
          <cell r="AR96" t="e">
            <v>#N/A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 t="e">
            <v>#N/A</v>
          </cell>
          <cell r="AY96" t="e">
            <v>#N/A</v>
          </cell>
          <cell r="AZ96" t="e">
            <v>#N/A</v>
          </cell>
          <cell r="BA96" t="e">
            <v>#N/A</v>
          </cell>
          <cell r="BB96" t="e">
            <v>#N/A</v>
          </cell>
          <cell r="BC96" t="str">
            <v xml:space="preserve"> </v>
          </cell>
          <cell r="BD96" t="e">
            <v>#N/A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</row>
        <row r="97">
          <cell r="AI97" t="str">
            <v/>
          </cell>
          <cell r="AJ97" t="e">
            <v>#N/A</v>
          </cell>
          <cell r="AK97" t="e">
            <v>#N/A</v>
          </cell>
          <cell r="AL97" t="e">
            <v>#N/A</v>
          </cell>
          <cell r="AM97" t="e">
            <v>#N/A</v>
          </cell>
          <cell r="AN97" t="e">
            <v>#N/A</v>
          </cell>
          <cell r="AO97" t="e">
            <v>#N/A</v>
          </cell>
          <cell r="AP97" t="e">
            <v>#N/A</v>
          </cell>
          <cell r="AQ97" t="e">
            <v>#N/A</v>
          </cell>
          <cell r="AR97" t="e">
            <v>#N/A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 t="e">
            <v>#N/A</v>
          </cell>
          <cell r="AY97" t="e">
            <v>#N/A</v>
          </cell>
          <cell r="AZ97" t="e">
            <v>#N/A</v>
          </cell>
          <cell r="BA97" t="e">
            <v>#N/A</v>
          </cell>
          <cell r="BB97" t="e">
            <v>#N/A</v>
          </cell>
          <cell r="BC97" t="str">
            <v xml:space="preserve"> </v>
          </cell>
          <cell r="BD97" t="e">
            <v>#N/A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</row>
        <row r="98">
          <cell r="AI98" t="str">
            <v/>
          </cell>
          <cell r="AJ98" t="e">
            <v>#N/A</v>
          </cell>
          <cell r="AK98" t="e">
            <v>#N/A</v>
          </cell>
          <cell r="AL98" t="e">
            <v>#N/A</v>
          </cell>
          <cell r="AM98" t="e">
            <v>#N/A</v>
          </cell>
          <cell r="AN98" t="e">
            <v>#N/A</v>
          </cell>
          <cell r="AO98" t="e">
            <v>#N/A</v>
          </cell>
          <cell r="AP98" t="e">
            <v>#N/A</v>
          </cell>
          <cell r="AQ98" t="e">
            <v>#N/A</v>
          </cell>
          <cell r="AR98" t="e">
            <v>#N/A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 t="e">
            <v>#N/A</v>
          </cell>
          <cell r="AY98" t="e">
            <v>#N/A</v>
          </cell>
          <cell r="AZ98" t="e">
            <v>#N/A</v>
          </cell>
          <cell r="BA98" t="e">
            <v>#N/A</v>
          </cell>
          <cell r="BB98" t="e">
            <v>#N/A</v>
          </cell>
          <cell r="BC98" t="str">
            <v xml:space="preserve"> </v>
          </cell>
          <cell r="BD98" t="e">
            <v>#N/A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</row>
        <row r="99">
          <cell r="AI99" t="str">
            <v/>
          </cell>
          <cell r="AJ99" t="e">
            <v>#N/A</v>
          </cell>
          <cell r="AK99" t="e">
            <v>#N/A</v>
          </cell>
          <cell r="AL99" t="e">
            <v>#N/A</v>
          </cell>
          <cell r="AM99" t="e">
            <v>#N/A</v>
          </cell>
          <cell r="AN99" t="e">
            <v>#N/A</v>
          </cell>
          <cell r="AO99" t="e">
            <v>#N/A</v>
          </cell>
          <cell r="AP99" t="e">
            <v>#N/A</v>
          </cell>
          <cell r="AQ99" t="e">
            <v>#N/A</v>
          </cell>
          <cell r="AR99" t="e">
            <v>#N/A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 t="e">
            <v>#N/A</v>
          </cell>
          <cell r="AY99" t="e">
            <v>#N/A</v>
          </cell>
          <cell r="AZ99" t="e">
            <v>#N/A</v>
          </cell>
          <cell r="BA99" t="e">
            <v>#N/A</v>
          </cell>
          <cell r="BB99" t="e">
            <v>#N/A</v>
          </cell>
          <cell r="BC99" t="str">
            <v xml:space="preserve"> </v>
          </cell>
          <cell r="BD99" t="e">
            <v>#N/A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</row>
        <row r="100">
          <cell r="AI100" t="str">
            <v/>
          </cell>
          <cell r="AJ100" t="e">
            <v>#N/A</v>
          </cell>
          <cell r="AK100" t="e">
            <v>#N/A</v>
          </cell>
          <cell r="AL100" t="e">
            <v>#N/A</v>
          </cell>
          <cell r="AM100" t="e">
            <v>#N/A</v>
          </cell>
          <cell r="AN100" t="e">
            <v>#N/A</v>
          </cell>
          <cell r="AO100" t="e">
            <v>#N/A</v>
          </cell>
          <cell r="AP100" t="e">
            <v>#N/A</v>
          </cell>
          <cell r="AQ100" t="e">
            <v>#N/A</v>
          </cell>
          <cell r="AR100" t="e">
            <v>#N/A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 t="e">
            <v>#N/A</v>
          </cell>
          <cell r="AY100" t="e">
            <v>#N/A</v>
          </cell>
          <cell r="AZ100" t="e">
            <v>#N/A</v>
          </cell>
          <cell r="BA100" t="e">
            <v>#N/A</v>
          </cell>
          <cell r="BB100" t="e">
            <v>#N/A</v>
          </cell>
          <cell r="BC100" t="str">
            <v xml:space="preserve"> </v>
          </cell>
          <cell r="BD100" t="e">
            <v>#N/A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</row>
        <row r="101">
          <cell r="AI101" t="str">
            <v/>
          </cell>
          <cell r="AJ101" t="e">
            <v>#N/A</v>
          </cell>
          <cell r="AK101" t="e">
            <v>#N/A</v>
          </cell>
          <cell r="AL101" t="e">
            <v>#N/A</v>
          </cell>
          <cell r="AM101" t="e">
            <v>#N/A</v>
          </cell>
          <cell r="AN101" t="e">
            <v>#N/A</v>
          </cell>
          <cell r="AO101" t="e">
            <v>#N/A</v>
          </cell>
          <cell r="AP101" t="e">
            <v>#N/A</v>
          </cell>
          <cell r="AQ101" t="e">
            <v>#N/A</v>
          </cell>
          <cell r="AR101" t="e">
            <v>#N/A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 t="e">
            <v>#N/A</v>
          </cell>
          <cell r="AY101" t="e">
            <v>#N/A</v>
          </cell>
          <cell r="AZ101" t="e">
            <v>#N/A</v>
          </cell>
          <cell r="BA101" t="e">
            <v>#N/A</v>
          </cell>
          <cell r="BB101" t="e">
            <v>#N/A</v>
          </cell>
          <cell r="BC101" t="str">
            <v xml:space="preserve"> </v>
          </cell>
          <cell r="BD101" t="e">
            <v>#N/A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</row>
        <row r="102">
          <cell r="AI102" t="str">
            <v/>
          </cell>
          <cell r="AJ102" t="e">
            <v>#N/A</v>
          </cell>
          <cell r="AK102" t="e">
            <v>#N/A</v>
          </cell>
          <cell r="AL102" t="e">
            <v>#N/A</v>
          </cell>
          <cell r="AM102" t="e">
            <v>#N/A</v>
          </cell>
          <cell r="AN102" t="e">
            <v>#N/A</v>
          </cell>
          <cell r="AO102" t="e">
            <v>#N/A</v>
          </cell>
          <cell r="AP102" t="e">
            <v>#N/A</v>
          </cell>
          <cell r="AQ102" t="e">
            <v>#N/A</v>
          </cell>
          <cell r="AR102" t="e">
            <v>#N/A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 t="e">
            <v>#N/A</v>
          </cell>
          <cell r="AY102" t="e">
            <v>#N/A</v>
          </cell>
          <cell r="AZ102" t="e">
            <v>#N/A</v>
          </cell>
          <cell r="BA102" t="e">
            <v>#N/A</v>
          </cell>
          <cell r="BB102" t="e">
            <v>#N/A</v>
          </cell>
          <cell r="BC102" t="str">
            <v xml:space="preserve"> </v>
          </cell>
          <cell r="BD102" t="e">
            <v>#N/A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</row>
        <row r="103">
          <cell r="AI103" t="str">
            <v/>
          </cell>
          <cell r="AJ103" t="e">
            <v>#N/A</v>
          </cell>
          <cell r="AK103" t="e">
            <v>#N/A</v>
          </cell>
          <cell r="AL103" t="e">
            <v>#N/A</v>
          </cell>
          <cell r="AM103" t="e">
            <v>#N/A</v>
          </cell>
          <cell r="AN103" t="e">
            <v>#N/A</v>
          </cell>
          <cell r="AO103" t="e">
            <v>#N/A</v>
          </cell>
          <cell r="AP103" t="e">
            <v>#N/A</v>
          </cell>
          <cell r="AQ103" t="e">
            <v>#N/A</v>
          </cell>
          <cell r="AR103" t="e">
            <v>#N/A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 t="e">
            <v>#N/A</v>
          </cell>
          <cell r="AY103" t="e">
            <v>#N/A</v>
          </cell>
          <cell r="AZ103" t="e">
            <v>#N/A</v>
          </cell>
          <cell r="BA103" t="e">
            <v>#N/A</v>
          </cell>
          <cell r="BB103" t="e">
            <v>#N/A</v>
          </cell>
          <cell r="BC103" t="str">
            <v xml:space="preserve"> </v>
          </cell>
          <cell r="BD103" t="e">
            <v>#N/A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</row>
        <row r="104">
          <cell r="AI104" t="str">
            <v/>
          </cell>
          <cell r="AJ104" t="e">
            <v>#N/A</v>
          </cell>
          <cell r="AK104" t="e">
            <v>#N/A</v>
          </cell>
          <cell r="AL104" t="e">
            <v>#N/A</v>
          </cell>
          <cell r="AM104" t="e">
            <v>#N/A</v>
          </cell>
          <cell r="AN104" t="e">
            <v>#N/A</v>
          </cell>
          <cell r="AO104" t="e">
            <v>#N/A</v>
          </cell>
          <cell r="AP104" t="e">
            <v>#N/A</v>
          </cell>
          <cell r="AQ104" t="e">
            <v>#N/A</v>
          </cell>
          <cell r="AR104" t="e">
            <v>#N/A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 t="e">
            <v>#N/A</v>
          </cell>
          <cell r="AY104" t="e">
            <v>#N/A</v>
          </cell>
          <cell r="AZ104" t="e">
            <v>#N/A</v>
          </cell>
          <cell r="BA104" t="e">
            <v>#N/A</v>
          </cell>
          <cell r="BB104" t="e">
            <v>#N/A</v>
          </cell>
          <cell r="BC104" t="str">
            <v xml:space="preserve"> </v>
          </cell>
          <cell r="BD104" t="e">
            <v>#N/A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</row>
        <row r="105">
          <cell r="AI105" t="str">
            <v/>
          </cell>
          <cell r="AJ105" t="e">
            <v>#N/A</v>
          </cell>
          <cell r="AK105" t="e">
            <v>#N/A</v>
          </cell>
          <cell r="AL105" t="e">
            <v>#N/A</v>
          </cell>
          <cell r="AM105" t="e">
            <v>#N/A</v>
          </cell>
          <cell r="AN105" t="e">
            <v>#N/A</v>
          </cell>
          <cell r="AO105" t="e">
            <v>#N/A</v>
          </cell>
          <cell r="AP105" t="e">
            <v>#N/A</v>
          </cell>
          <cell r="AQ105" t="e">
            <v>#N/A</v>
          </cell>
          <cell r="AR105" t="e">
            <v>#N/A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 t="e">
            <v>#N/A</v>
          </cell>
          <cell r="AY105" t="e">
            <v>#N/A</v>
          </cell>
          <cell r="AZ105" t="e">
            <v>#N/A</v>
          </cell>
          <cell r="BA105" t="e">
            <v>#N/A</v>
          </cell>
          <cell r="BB105" t="e">
            <v>#N/A</v>
          </cell>
          <cell r="BC105" t="str">
            <v xml:space="preserve"> </v>
          </cell>
          <cell r="BD105" t="e">
            <v>#N/A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</row>
        <row r="106">
          <cell r="AI106" t="str">
            <v/>
          </cell>
          <cell r="AJ106" t="e">
            <v>#N/A</v>
          </cell>
          <cell r="AK106" t="e">
            <v>#N/A</v>
          </cell>
          <cell r="AL106" t="e">
            <v>#N/A</v>
          </cell>
          <cell r="AM106" t="e">
            <v>#N/A</v>
          </cell>
          <cell r="AN106" t="e">
            <v>#N/A</v>
          </cell>
          <cell r="AO106" t="e">
            <v>#N/A</v>
          </cell>
          <cell r="AP106" t="e">
            <v>#N/A</v>
          </cell>
          <cell r="AQ106" t="e">
            <v>#N/A</v>
          </cell>
          <cell r="AR106" t="e">
            <v>#N/A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 t="e">
            <v>#N/A</v>
          </cell>
          <cell r="AY106" t="e">
            <v>#N/A</v>
          </cell>
          <cell r="AZ106" t="e">
            <v>#N/A</v>
          </cell>
          <cell r="BA106" t="e">
            <v>#N/A</v>
          </cell>
          <cell r="BB106" t="e">
            <v>#N/A</v>
          </cell>
          <cell r="BC106" t="str">
            <v xml:space="preserve"> </v>
          </cell>
          <cell r="BD106" t="e">
            <v>#N/A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</row>
        <row r="107">
          <cell r="AI107" t="str">
            <v/>
          </cell>
          <cell r="AJ107" t="e">
            <v>#N/A</v>
          </cell>
          <cell r="AK107" t="e">
            <v>#N/A</v>
          </cell>
          <cell r="AL107" t="e">
            <v>#N/A</v>
          </cell>
          <cell r="AM107" t="e">
            <v>#N/A</v>
          </cell>
          <cell r="AN107" t="e">
            <v>#N/A</v>
          </cell>
          <cell r="AO107" t="e">
            <v>#N/A</v>
          </cell>
          <cell r="AP107" t="e">
            <v>#N/A</v>
          </cell>
          <cell r="AQ107" t="e">
            <v>#N/A</v>
          </cell>
          <cell r="AR107" t="e">
            <v>#N/A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 t="e">
            <v>#N/A</v>
          </cell>
          <cell r="AY107" t="e">
            <v>#N/A</v>
          </cell>
          <cell r="AZ107" t="e">
            <v>#N/A</v>
          </cell>
          <cell r="BA107" t="e">
            <v>#N/A</v>
          </cell>
          <cell r="BB107" t="e">
            <v>#N/A</v>
          </cell>
          <cell r="BC107" t="str">
            <v xml:space="preserve"> </v>
          </cell>
          <cell r="BD107" t="e">
            <v>#N/A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</row>
        <row r="108">
          <cell r="AI108" t="str">
            <v/>
          </cell>
          <cell r="AJ108" t="e">
            <v>#N/A</v>
          </cell>
          <cell r="AK108" t="e">
            <v>#N/A</v>
          </cell>
          <cell r="AL108" t="e">
            <v>#N/A</v>
          </cell>
          <cell r="AM108" t="e">
            <v>#N/A</v>
          </cell>
          <cell r="AN108" t="e">
            <v>#N/A</v>
          </cell>
          <cell r="AO108" t="e">
            <v>#N/A</v>
          </cell>
          <cell r="AP108" t="e">
            <v>#N/A</v>
          </cell>
          <cell r="AQ108" t="e">
            <v>#N/A</v>
          </cell>
          <cell r="AR108" t="e">
            <v>#N/A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 t="e">
            <v>#N/A</v>
          </cell>
          <cell r="AY108" t="e">
            <v>#N/A</v>
          </cell>
          <cell r="AZ108" t="e">
            <v>#N/A</v>
          </cell>
          <cell r="BA108" t="e">
            <v>#N/A</v>
          </cell>
          <cell r="BB108" t="e">
            <v>#N/A</v>
          </cell>
          <cell r="BC108" t="str">
            <v xml:space="preserve"> </v>
          </cell>
          <cell r="BD108" t="e">
            <v>#N/A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</row>
        <row r="109">
          <cell r="AI109" t="str">
            <v/>
          </cell>
          <cell r="AJ109" t="e">
            <v>#N/A</v>
          </cell>
          <cell r="AK109" t="e">
            <v>#N/A</v>
          </cell>
          <cell r="AL109" t="e">
            <v>#N/A</v>
          </cell>
          <cell r="AM109" t="e">
            <v>#N/A</v>
          </cell>
          <cell r="AN109" t="e">
            <v>#N/A</v>
          </cell>
          <cell r="AO109" t="e">
            <v>#N/A</v>
          </cell>
          <cell r="AP109" t="e">
            <v>#N/A</v>
          </cell>
          <cell r="AQ109" t="e">
            <v>#N/A</v>
          </cell>
          <cell r="AR109" t="e">
            <v>#N/A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 t="e">
            <v>#N/A</v>
          </cell>
          <cell r="AY109" t="e">
            <v>#N/A</v>
          </cell>
          <cell r="AZ109" t="e">
            <v>#N/A</v>
          </cell>
          <cell r="BA109" t="e">
            <v>#N/A</v>
          </cell>
          <cell r="BB109" t="e">
            <v>#N/A</v>
          </cell>
          <cell r="BC109" t="str">
            <v xml:space="preserve"> </v>
          </cell>
          <cell r="BD109" t="e">
            <v>#N/A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</row>
        <row r="110">
          <cell r="AI110" t="str">
            <v/>
          </cell>
          <cell r="AJ110" t="e">
            <v>#N/A</v>
          </cell>
          <cell r="AK110" t="e">
            <v>#N/A</v>
          </cell>
          <cell r="AL110" t="e">
            <v>#N/A</v>
          </cell>
          <cell r="AM110" t="e">
            <v>#N/A</v>
          </cell>
          <cell r="AN110" t="e">
            <v>#N/A</v>
          </cell>
          <cell r="AO110" t="e">
            <v>#N/A</v>
          </cell>
          <cell r="AP110" t="e">
            <v>#N/A</v>
          </cell>
          <cell r="AQ110" t="e">
            <v>#N/A</v>
          </cell>
          <cell r="AR110" t="e">
            <v>#N/A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 t="e">
            <v>#N/A</v>
          </cell>
          <cell r="AY110" t="e">
            <v>#N/A</v>
          </cell>
          <cell r="AZ110" t="e">
            <v>#N/A</v>
          </cell>
          <cell r="BA110" t="e">
            <v>#N/A</v>
          </cell>
          <cell r="BB110" t="e">
            <v>#N/A</v>
          </cell>
          <cell r="BC110" t="str">
            <v xml:space="preserve"> </v>
          </cell>
          <cell r="BD110" t="e">
            <v>#N/A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</row>
        <row r="111">
          <cell r="AI111" t="str">
            <v/>
          </cell>
          <cell r="AJ111" t="e">
            <v>#N/A</v>
          </cell>
          <cell r="AK111" t="e">
            <v>#N/A</v>
          </cell>
          <cell r="AL111" t="e">
            <v>#N/A</v>
          </cell>
          <cell r="AM111" t="e">
            <v>#N/A</v>
          </cell>
          <cell r="AN111" t="e">
            <v>#N/A</v>
          </cell>
          <cell r="AO111" t="e">
            <v>#N/A</v>
          </cell>
          <cell r="AP111" t="e">
            <v>#N/A</v>
          </cell>
          <cell r="AQ111" t="e">
            <v>#N/A</v>
          </cell>
          <cell r="AR111" t="e">
            <v>#N/A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 t="e">
            <v>#N/A</v>
          </cell>
          <cell r="AY111" t="e">
            <v>#N/A</v>
          </cell>
          <cell r="AZ111" t="e">
            <v>#N/A</v>
          </cell>
          <cell r="BA111" t="e">
            <v>#N/A</v>
          </cell>
          <cell r="BB111" t="e">
            <v>#N/A</v>
          </cell>
          <cell r="BC111" t="str">
            <v xml:space="preserve"> </v>
          </cell>
          <cell r="BD111" t="e">
            <v>#N/A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</row>
      </sheetData>
      <sheetData sheetId="4" refreshError="1"/>
      <sheetData sheetId="5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 t="e">
            <v>#N/A</v>
          </cell>
          <cell r="I7" t="e">
            <v>#N/A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  <cell r="AF7" t="e">
            <v>#N/A</v>
          </cell>
          <cell r="AG7">
            <v>0.2</v>
          </cell>
          <cell r="AH7" t="e">
            <v>#N/A</v>
          </cell>
          <cell r="AI7" t="e">
            <v>#N/A</v>
          </cell>
          <cell r="AJ7" t="e">
            <v>#N/A</v>
          </cell>
          <cell r="AK7" t="e">
            <v>#N/A</v>
          </cell>
          <cell r="AL7" t="e">
            <v>#N/A</v>
          </cell>
          <cell r="AM7" t="e">
            <v>#N/A</v>
          </cell>
          <cell r="AN7" t="e">
            <v>#N/A</v>
          </cell>
          <cell r="AO7">
            <v>0.5</v>
          </cell>
          <cell r="AP7" t="e">
            <v>#N/A</v>
          </cell>
          <cell r="AQ7" t="e">
            <v>#N/A</v>
          </cell>
          <cell r="AR7" t="e">
            <v>#N/A</v>
          </cell>
          <cell r="AS7" t="e">
            <v>#N/A</v>
          </cell>
          <cell r="AT7" t="e">
            <v>#N/A</v>
          </cell>
          <cell r="AU7" t="e">
            <v>#N/A</v>
          </cell>
          <cell r="AV7" t="e">
            <v>#N/A</v>
          </cell>
          <cell r="AW7" t="e">
            <v>#N/A</v>
          </cell>
          <cell r="AX7">
            <v>10245.219999999999</v>
          </cell>
          <cell r="AY7">
            <v>0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 t="e">
            <v>#N/A</v>
          </cell>
          <cell r="I8" t="e">
            <v>#N/A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 t="e">
            <v>#N/A</v>
          </cell>
          <cell r="AD8" t="e">
            <v>#N/A</v>
          </cell>
          <cell r="AE8" t="e">
            <v>#N/A</v>
          </cell>
          <cell r="AF8" t="e">
            <v>#N/A</v>
          </cell>
          <cell r="AG8">
            <v>0.2</v>
          </cell>
          <cell r="AH8" t="e">
            <v>#N/A</v>
          </cell>
          <cell r="AI8" t="e">
            <v>#N/A</v>
          </cell>
          <cell r="AJ8" t="e">
            <v>#N/A</v>
          </cell>
          <cell r="AK8" t="e">
            <v>#N/A</v>
          </cell>
          <cell r="AL8" t="e">
            <v>#N/A</v>
          </cell>
          <cell r="AM8" t="e">
            <v>#N/A</v>
          </cell>
          <cell r="AN8" t="e">
            <v>#N/A</v>
          </cell>
          <cell r="AO8">
            <v>0.5</v>
          </cell>
          <cell r="AP8" t="e">
            <v>#N/A</v>
          </cell>
          <cell r="AQ8" t="e">
            <v>#N/A</v>
          </cell>
          <cell r="AR8" t="e">
            <v>#N/A</v>
          </cell>
          <cell r="AS8" t="e">
            <v>#N/A</v>
          </cell>
          <cell r="AT8" t="e">
            <v>#N/A</v>
          </cell>
          <cell r="AU8" t="e">
            <v>#N/A</v>
          </cell>
          <cell r="AV8" t="e">
            <v>#N/A</v>
          </cell>
          <cell r="AW8" t="e">
            <v>#N/A</v>
          </cell>
          <cell r="AX8">
            <v>9433.86</v>
          </cell>
          <cell r="AY8">
            <v>0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 t="e">
            <v>#N/A</v>
          </cell>
          <cell r="I9" t="e">
            <v>#N/A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 t="e">
            <v>#N/A</v>
          </cell>
          <cell r="X9" t="e">
            <v>#N/A</v>
          </cell>
          <cell r="Y9" t="e">
            <v>#N/A</v>
          </cell>
          <cell r="Z9" t="e">
            <v>#N/A</v>
          </cell>
          <cell r="AA9" t="e">
            <v>#N/A</v>
          </cell>
          <cell r="AB9" t="e">
            <v>#N/A</v>
          </cell>
          <cell r="AC9" t="e">
            <v>#N/A</v>
          </cell>
          <cell r="AD9" t="e">
            <v>#N/A</v>
          </cell>
          <cell r="AE9" t="e">
            <v>#N/A</v>
          </cell>
          <cell r="AF9" t="e">
            <v>#N/A</v>
          </cell>
          <cell r="AG9">
            <v>0.2</v>
          </cell>
          <cell r="AH9" t="e">
            <v>#N/A</v>
          </cell>
          <cell r="AI9" t="e">
            <v>#N/A</v>
          </cell>
          <cell r="AJ9" t="e">
            <v>#N/A</v>
          </cell>
          <cell r="AK9" t="e">
            <v>#N/A</v>
          </cell>
          <cell r="AL9" t="e">
            <v>#N/A</v>
          </cell>
          <cell r="AM9" t="e">
            <v>#N/A</v>
          </cell>
          <cell r="AN9" t="e">
            <v>#N/A</v>
          </cell>
          <cell r="AO9">
            <v>0.5</v>
          </cell>
          <cell r="AP9" t="e">
            <v>#N/A</v>
          </cell>
          <cell r="AQ9" t="e">
            <v>#N/A</v>
          </cell>
          <cell r="AR9" t="e">
            <v>#N/A</v>
          </cell>
          <cell r="AS9" t="e">
            <v>#N/A</v>
          </cell>
          <cell r="AT9" t="e">
            <v>#N/A</v>
          </cell>
          <cell r="AU9" t="e">
            <v>#N/A</v>
          </cell>
          <cell r="AV9" t="e">
            <v>#N/A</v>
          </cell>
          <cell r="AW9" t="e">
            <v>#N/A</v>
          </cell>
          <cell r="AX9">
            <v>8633.6200000000008</v>
          </cell>
          <cell r="AY9">
            <v>0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 t="e">
            <v>#N/A</v>
          </cell>
          <cell r="I10" t="e">
            <v>#N/A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 t="e">
            <v>#N/A</v>
          </cell>
          <cell r="X10" t="e">
            <v>#N/A</v>
          </cell>
          <cell r="Y10" t="e">
            <v>#N/A</v>
          </cell>
          <cell r="Z10" t="e">
            <v>#N/A</v>
          </cell>
          <cell r="AA10" t="e">
            <v>#N/A</v>
          </cell>
          <cell r="AB10" t="e">
            <v>#N/A</v>
          </cell>
          <cell r="AC10" t="e">
            <v>#N/A</v>
          </cell>
          <cell r="AD10" t="e">
            <v>#N/A</v>
          </cell>
          <cell r="AE10" t="e">
            <v>#N/A</v>
          </cell>
          <cell r="AF10" t="e">
            <v>#N/A</v>
          </cell>
          <cell r="AG10">
            <v>0.2</v>
          </cell>
          <cell r="AH10" t="e">
            <v>#N/A</v>
          </cell>
          <cell r="AI10" t="e">
            <v>#N/A</v>
          </cell>
          <cell r="AJ10" t="e">
            <v>#N/A</v>
          </cell>
          <cell r="AK10" t="e">
            <v>#N/A</v>
          </cell>
          <cell r="AL10" t="e">
            <v>#N/A</v>
          </cell>
          <cell r="AM10" t="e">
            <v>#N/A</v>
          </cell>
          <cell r="AN10" t="e">
            <v>#N/A</v>
          </cell>
          <cell r="AO10">
            <v>0.5</v>
          </cell>
          <cell r="AP10" t="e">
            <v>#N/A</v>
          </cell>
          <cell r="AQ10" t="e">
            <v>#N/A</v>
          </cell>
          <cell r="AR10" t="e">
            <v>#N/A</v>
          </cell>
          <cell r="AS10" t="e">
            <v>#N/A</v>
          </cell>
          <cell r="AT10" t="e">
            <v>#N/A</v>
          </cell>
          <cell r="AU10" t="e">
            <v>#N/A</v>
          </cell>
          <cell r="AV10" t="e">
            <v>#N/A</v>
          </cell>
          <cell r="AW10" t="e">
            <v>#N/A</v>
          </cell>
          <cell r="AX10">
            <v>9819.36</v>
          </cell>
          <cell r="AY10">
            <v>0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 t="e">
            <v>#N/A</v>
          </cell>
          <cell r="I11" t="e">
            <v>#N/A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 t="e">
            <v>#N/A</v>
          </cell>
          <cell r="X11" t="e">
            <v>#N/A</v>
          </cell>
          <cell r="Y11" t="e">
            <v>#N/A</v>
          </cell>
          <cell r="Z11" t="e">
            <v>#N/A</v>
          </cell>
          <cell r="AA11" t="e">
            <v>#N/A</v>
          </cell>
          <cell r="AB11" t="e">
            <v>#N/A</v>
          </cell>
          <cell r="AC11" t="e">
            <v>#N/A</v>
          </cell>
          <cell r="AD11" t="e">
            <v>#N/A</v>
          </cell>
          <cell r="AE11" t="e">
            <v>#N/A</v>
          </cell>
          <cell r="AF11" t="e">
            <v>#N/A</v>
          </cell>
          <cell r="AG11">
            <v>0.2</v>
          </cell>
          <cell r="AH11" t="e">
            <v>#N/A</v>
          </cell>
          <cell r="AI11" t="e">
            <v>#N/A</v>
          </cell>
          <cell r="AJ11" t="e">
            <v>#N/A</v>
          </cell>
          <cell r="AK11" t="e">
            <v>#N/A</v>
          </cell>
          <cell r="AL11" t="e">
            <v>#N/A</v>
          </cell>
          <cell r="AM11" t="e">
            <v>#N/A</v>
          </cell>
          <cell r="AN11" t="e">
            <v>#N/A</v>
          </cell>
          <cell r="AO11">
            <v>0.5</v>
          </cell>
          <cell r="AP11" t="e">
            <v>#N/A</v>
          </cell>
          <cell r="AQ11" t="e">
            <v>#N/A</v>
          </cell>
          <cell r="AR11" t="e">
            <v>#N/A</v>
          </cell>
          <cell r="AS11" t="e">
            <v>#N/A</v>
          </cell>
          <cell r="AT11" t="e">
            <v>#N/A</v>
          </cell>
          <cell r="AU11" t="e">
            <v>#N/A</v>
          </cell>
          <cell r="AV11" t="e">
            <v>#N/A</v>
          </cell>
          <cell r="AW11" t="e">
            <v>#N/A</v>
          </cell>
          <cell r="AX11">
            <v>9595.64</v>
          </cell>
          <cell r="AY11">
            <v>0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 t="e">
            <v>#N/A</v>
          </cell>
          <cell r="I12" t="e">
            <v>#N/A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 t="e">
            <v>#N/A</v>
          </cell>
          <cell r="X12" t="e">
            <v>#N/A</v>
          </cell>
          <cell r="Y12" t="e">
            <v>#N/A</v>
          </cell>
          <cell r="Z12" t="e">
            <v>#N/A</v>
          </cell>
          <cell r="AA12" t="e">
            <v>#N/A</v>
          </cell>
          <cell r="AB12" t="e">
            <v>#N/A</v>
          </cell>
          <cell r="AC12" t="e">
            <v>#N/A</v>
          </cell>
          <cell r="AD12" t="e">
            <v>#N/A</v>
          </cell>
          <cell r="AE12" t="e">
            <v>#N/A</v>
          </cell>
          <cell r="AF12" t="e">
            <v>#N/A</v>
          </cell>
          <cell r="AG12">
            <v>0.2</v>
          </cell>
          <cell r="AH12" t="e">
            <v>#N/A</v>
          </cell>
          <cell r="AI12" t="e">
            <v>#N/A</v>
          </cell>
          <cell r="AJ12" t="e">
            <v>#N/A</v>
          </cell>
          <cell r="AK12" t="e">
            <v>#N/A</v>
          </cell>
          <cell r="AL12" t="e">
            <v>#N/A</v>
          </cell>
          <cell r="AM12" t="e">
            <v>#N/A</v>
          </cell>
          <cell r="AN12" t="e">
            <v>#N/A</v>
          </cell>
          <cell r="AO12">
            <v>0.5</v>
          </cell>
          <cell r="AP12" t="e">
            <v>#N/A</v>
          </cell>
          <cell r="AQ12" t="e">
            <v>#N/A</v>
          </cell>
          <cell r="AR12" t="e">
            <v>#N/A</v>
          </cell>
          <cell r="AS12" t="e">
            <v>#N/A</v>
          </cell>
          <cell r="AT12" t="e">
            <v>#N/A</v>
          </cell>
          <cell r="AU12" t="e">
            <v>#N/A</v>
          </cell>
          <cell r="AV12" t="e">
            <v>#N/A</v>
          </cell>
          <cell r="AW12" t="e">
            <v>#N/A</v>
          </cell>
          <cell r="AX12">
            <v>9819.36</v>
          </cell>
          <cell r="AY12">
            <v>0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 t="e">
            <v>#N/A</v>
          </cell>
          <cell r="I13" t="e">
            <v>#N/A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 t="e">
            <v>#N/A</v>
          </cell>
          <cell r="X13" t="e">
            <v>#N/A</v>
          </cell>
          <cell r="Y13" t="e">
            <v>#N/A</v>
          </cell>
          <cell r="Z13" t="e">
            <v>#N/A</v>
          </cell>
          <cell r="AA13" t="e">
            <v>#N/A</v>
          </cell>
          <cell r="AB13" t="e">
            <v>#N/A</v>
          </cell>
          <cell r="AC13" t="e">
            <v>#N/A</v>
          </cell>
          <cell r="AD13" t="e">
            <v>#N/A</v>
          </cell>
          <cell r="AE13" t="e">
            <v>#N/A</v>
          </cell>
          <cell r="AF13" t="e">
            <v>#N/A</v>
          </cell>
          <cell r="AG13">
            <v>0.2</v>
          </cell>
          <cell r="AH13" t="e">
            <v>#N/A</v>
          </cell>
          <cell r="AI13" t="e">
            <v>#N/A</v>
          </cell>
          <cell r="AJ13" t="e">
            <v>#N/A</v>
          </cell>
          <cell r="AK13" t="e">
            <v>#N/A</v>
          </cell>
          <cell r="AL13" t="e">
            <v>#N/A</v>
          </cell>
          <cell r="AM13" t="e">
            <v>#N/A</v>
          </cell>
          <cell r="AN13" t="e">
            <v>#N/A</v>
          </cell>
          <cell r="AO13">
            <v>0.5</v>
          </cell>
          <cell r="AP13" t="e">
            <v>#N/A</v>
          </cell>
          <cell r="AQ13" t="e">
            <v>#N/A</v>
          </cell>
          <cell r="AR13" t="e">
            <v>#N/A</v>
          </cell>
          <cell r="AS13" t="e">
            <v>#N/A</v>
          </cell>
          <cell r="AT13" t="e">
            <v>#N/A</v>
          </cell>
          <cell r="AU13" t="e">
            <v>#N/A</v>
          </cell>
          <cell r="AV13" t="e">
            <v>#N/A</v>
          </cell>
          <cell r="AW13" t="e">
            <v>#N/A</v>
          </cell>
          <cell r="AX13">
            <v>19589.05</v>
          </cell>
          <cell r="AY13">
            <v>0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 t="e">
            <v>#N/A</v>
          </cell>
          <cell r="I14" t="e">
            <v>#N/A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 t="e">
            <v>#N/A</v>
          </cell>
          <cell r="X14" t="e">
            <v>#N/A</v>
          </cell>
          <cell r="Y14" t="e">
            <v>#N/A</v>
          </cell>
          <cell r="Z14" t="e">
            <v>#N/A</v>
          </cell>
          <cell r="AA14" t="e">
            <v>#N/A</v>
          </cell>
          <cell r="AB14" t="e">
            <v>#N/A</v>
          </cell>
          <cell r="AC14" t="e">
            <v>#N/A</v>
          </cell>
          <cell r="AD14" t="e">
            <v>#N/A</v>
          </cell>
          <cell r="AE14" t="e">
            <v>#N/A</v>
          </cell>
          <cell r="AF14" t="e">
            <v>#N/A</v>
          </cell>
          <cell r="AG14">
            <v>0.2</v>
          </cell>
          <cell r="AH14" t="e">
            <v>#N/A</v>
          </cell>
          <cell r="AI14" t="e">
            <v>#N/A</v>
          </cell>
          <cell r="AJ14" t="e">
            <v>#N/A</v>
          </cell>
          <cell r="AK14" t="e">
            <v>#N/A</v>
          </cell>
          <cell r="AL14" t="e">
            <v>#N/A</v>
          </cell>
          <cell r="AM14" t="e">
            <v>#N/A</v>
          </cell>
          <cell r="AN14" t="e">
            <v>#N/A</v>
          </cell>
          <cell r="AO14">
            <v>0.5</v>
          </cell>
          <cell r="AP14" t="e">
            <v>#N/A</v>
          </cell>
          <cell r="AQ14" t="e">
            <v>#N/A</v>
          </cell>
          <cell r="AR14" t="e">
            <v>#N/A</v>
          </cell>
          <cell r="AS14" t="e">
            <v>#N/A</v>
          </cell>
          <cell r="AT14" t="e">
            <v>#N/A</v>
          </cell>
          <cell r="AU14" t="e">
            <v>#N/A</v>
          </cell>
          <cell r="AV14" t="e">
            <v>#N/A</v>
          </cell>
          <cell r="AW14" t="e">
            <v>#N/A</v>
          </cell>
          <cell r="AX14">
            <v>9075.58</v>
          </cell>
          <cell r="AY14">
            <v>0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 t="e">
            <v>#N/A</v>
          </cell>
          <cell r="I15" t="e">
            <v>#N/A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 t="e">
            <v>#N/A</v>
          </cell>
          <cell r="X15" t="e">
            <v>#N/A</v>
          </cell>
          <cell r="Y15" t="e">
            <v>#N/A</v>
          </cell>
          <cell r="Z15" t="e">
            <v>#N/A</v>
          </cell>
          <cell r="AA15" t="e">
            <v>#N/A</v>
          </cell>
          <cell r="AB15" t="e">
            <v>#N/A</v>
          </cell>
          <cell r="AC15" t="e">
            <v>#N/A</v>
          </cell>
          <cell r="AD15" t="e">
            <v>#N/A</v>
          </cell>
          <cell r="AE15" t="e">
            <v>#N/A</v>
          </cell>
          <cell r="AF15" t="e">
            <v>#N/A</v>
          </cell>
          <cell r="AG15">
            <v>0.2</v>
          </cell>
          <cell r="AH15" t="e">
            <v>#N/A</v>
          </cell>
          <cell r="AI15" t="e">
            <v>#N/A</v>
          </cell>
          <cell r="AJ15" t="e">
            <v>#N/A</v>
          </cell>
          <cell r="AK15" t="e">
            <v>#N/A</v>
          </cell>
          <cell r="AL15" t="e">
            <v>#N/A</v>
          </cell>
          <cell r="AM15" t="e">
            <v>#N/A</v>
          </cell>
          <cell r="AN15" t="e">
            <v>#N/A</v>
          </cell>
          <cell r="AO15">
            <v>0.5</v>
          </cell>
          <cell r="AP15" t="e">
            <v>#N/A</v>
          </cell>
          <cell r="AQ15" t="e">
            <v>#N/A</v>
          </cell>
          <cell r="AR15" t="e">
            <v>#N/A</v>
          </cell>
          <cell r="AS15" t="e">
            <v>#N/A</v>
          </cell>
          <cell r="AT15" t="e">
            <v>#N/A</v>
          </cell>
          <cell r="AU15" t="e">
            <v>#N/A</v>
          </cell>
          <cell r="AV15" t="e">
            <v>#N/A</v>
          </cell>
          <cell r="AW15" t="e">
            <v>#N/A</v>
          </cell>
          <cell r="AX15">
            <v>11869.39</v>
          </cell>
          <cell r="AY15">
            <v>0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 t="e">
            <v>#N/A</v>
          </cell>
          <cell r="I16" t="e">
            <v>#N/A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 t="e">
            <v>#N/A</v>
          </cell>
          <cell r="X16" t="e">
            <v>#N/A</v>
          </cell>
          <cell r="Y16" t="e">
            <v>#N/A</v>
          </cell>
          <cell r="Z16" t="e">
            <v>#N/A</v>
          </cell>
          <cell r="AA16" t="e">
            <v>#N/A</v>
          </cell>
          <cell r="AB16" t="e">
            <v>#N/A</v>
          </cell>
          <cell r="AC16" t="e">
            <v>#N/A</v>
          </cell>
          <cell r="AD16" t="e">
            <v>#N/A</v>
          </cell>
          <cell r="AE16" t="e">
            <v>#N/A</v>
          </cell>
          <cell r="AF16" t="e">
            <v>#N/A</v>
          </cell>
          <cell r="AG16">
            <v>0.2</v>
          </cell>
          <cell r="AH16" t="e">
            <v>#N/A</v>
          </cell>
          <cell r="AI16" t="e">
            <v>#N/A</v>
          </cell>
          <cell r="AJ16" t="e">
            <v>#N/A</v>
          </cell>
          <cell r="AK16" t="e">
            <v>#N/A</v>
          </cell>
          <cell r="AL16" t="e">
            <v>#N/A</v>
          </cell>
          <cell r="AM16" t="e">
            <v>#N/A</v>
          </cell>
          <cell r="AN16" t="e">
            <v>#N/A</v>
          </cell>
          <cell r="AO16">
            <v>0.5</v>
          </cell>
          <cell r="AP16" t="e">
            <v>#N/A</v>
          </cell>
          <cell r="AQ16" t="e">
            <v>#N/A</v>
          </cell>
          <cell r="AR16" t="e">
            <v>#N/A</v>
          </cell>
          <cell r="AS16" t="e">
            <v>#N/A</v>
          </cell>
          <cell r="AT16" t="e">
            <v>#N/A</v>
          </cell>
          <cell r="AU16" t="e">
            <v>#N/A</v>
          </cell>
          <cell r="AV16" t="e">
            <v>#N/A</v>
          </cell>
          <cell r="AW16" t="e">
            <v>#N/A</v>
          </cell>
          <cell r="AX16">
            <v>10054.85</v>
          </cell>
          <cell r="AY16">
            <v>0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 t="e">
            <v>#N/A</v>
          </cell>
          <cell r="I17" t="e">
            <v>#N/A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 t="e">
            <v>#N/A</v>
          </cell>
          <cell r="X17" t="e">
            <v>#N/A</v>
          </cell>
          <cell r="Y17" t="e">
            <v>#N/A</v>
          </cell>
          <cell r="Z17" t="e">
            <v>#N/A</v>
          </cell>
          <cell r="AA17" t="e">
            <v>#N/A</v>
          </cell>
          <cell r="AB17" t="e">
            <v>#N/A</v>
          </cell>
          <cell r="AC17" t="e">
            <v>#N/A</v>
          </cell>
          <cell r="AD17" t="e">
            <v>#N/A</v>
          </cell>
          <cell r="AE17" t="e">
            <v>#N/A</v>
          </cell>
          <cell r="AF17" t="e">
            <v>#N/A</v>
          </cell>
          <cell r="AG17">
            <v>0.2</v>
          </cell>
          <cell r="AH17" t="e">
            <v>#N/A</v>
          </cell>
          <cell r="AI17" t="e">
            <v>#N/A</v>
          </cell>
          <cell r="AJ17" t="e">
            <v>#N/A</v>
          </cell>
          <cell r="AK17" t="e">
            <v>#N/A</v>
          </cell>
          <cell r="AL17" t="e">
            <v>#N/A</v>
          </cell>
          <cell r="AM17" t="e">
            <v>#N/A</v>
          </cell>
          <cell r="AN17" t="e">
            <v>#N/A</v>
          </cell>
          <cell r="AO17">
            <v>0.5</v>
          </cell>
          <cell r="AP17" t="e">
            <v>#N/A</v>
          </cell>
          <cell r="AQ17" t="e">
            <v>#N/A</v>
          </cell>
          <cell r="AR17" t="e">
            <v>#N/A</v>
          </cell>
          <cell r="AS17" t="e">
            <v>#N/A</v>
          </cell>
          <cell r="AT17" t="e">
            <v>#N/A</v>
          </cell>
          <cell r="AU17" t="e">
            <v>#N/A</v>
          </cell>
          <cell r="AV17" t="e">
            <v>#N/A</v>
          </cell>
          <cell r="AW17" t="e">
            <v>#N/A</v>
          </cell>
          <cell r="AX17">
            <v>10937.06</v>
          </cell>
          <cell r="AY17">
            <v>0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 t="e">
            <v>#N/A</v>
          </cell>
          <cell r="I18" t="e">
            <v>#N/A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 t="e">
            <v>#N/A</v>
          </cell>
          <cell r="X18" t="e">
            <v>#N/A</v>
          </cell>
          <cell r="Y18" t="e">
            <v>#N/A</v>
          </cell>
          <cell r="Z18" t="e">
            <v>#N/A</v>
          </cell>
          <cell r="AA18" t="e">
            <v>#N/A</v>
          </cell>
          <cell r="AB18" t="e">
            <v>#N/A</v>
          </cell>
          <cell r="AC18" t="e">
            <v>#N/A</v>
          </cell>
          <cell r="AD18" t="e">
            <v>#N/A</v>
          </cell>
          <cell r="AE18" t="e">
            <v>#N/A</v>
          </cell>
          <cell r="AF18" t="e">
            <v>#N/A</v>
          </cell>
          <cell r="AG18">
            <v>0.2</v>
          </cell>
          <cell r="AH18" t="e">
            <v>#N/A</v>
          </cell>
          <cell r="AI18" t="e">
            <v>#N/A</v>
          </cell>
          <cell r="AJ18" t="e">
            <v>#N/A</v>
          </cell>
          <cell r="AK18" t="e">
            <v>#N/A</v>
          </cell>
          <cell r="AL18" t="e">
            <v>#N/A</v>
          </cell>
          <cell r="AM18" t="e">
            <v>#N/A</v>
          </cell>
          <cell r="AN18" t="e">
            <v>#N/A</v>
          </cell>
          <cell r="AO18">
            <v>0.5</v>
          </cell>
          <cell r="AP18" t="e">
            <v>#N/A</v>
          </cell>
          <cell r="AQ18" t="e">
            <v>#N/A</v>
          </cell>
          <cell r="AR18" t="e">
            <v>#N/A</v>
          </cell>
          <cell r="AS18" t="e">
            <v>#N/A</v>
          </cell>
          <cell r="AT18" t="e">
            <v>#N/A</v>
          </cell>
          <cell r="AU18" t="e">
            <v>#N/A</v>
          </cell>
          <cell r="AV18" t="e">
            <v>#N/A</v>
          </cell>
          <cell r="AW18" t="e">
            <v>#N/A</v>
          </cell>
          <cell r="AX18">
            <v>11470.32</v>
          </cell>
          <cell r="AY18">
            <v>0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 t="e">
            <v>#N/A</v>
          </cell>
          <cell r="I19" t="e">
            <v>#N/A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 t="e">
            <v>#N/A</v>
          </cell>
          <cell r="X19" t="e">
            <v>#N/A</v>
          </cell>
          <cell r="Y19" t="e">
            <v>#N/A</v>
          </cell>
          <cell r="Z19" t="e">
            <v>#N/A</v>
          </cell>
          <cell r="AA19" t="e">
            <v>#N/A</v>
          </cell>
          <cell r="AB19" t="e">
            <v>#N/A</v>
          </cell>
          <cell r="AC19" t="e">
            <v>#N/A</v>
          </cell>
          <cell r="AD19" t="e">
            <v>#N/A</v>
          </cell>
          <cell r="AE19" t="e">
            <v>#N/A</v>
          </cell>
          <cell r="AF19" t="e">
            <v>#N/A</v>
          </cell>
          <cell r="AG19">
            <v>0.2</v>
          </cell>
          <cell r="AH19" t="e">
            <v>#N/A</v>
          </cell>
          <cell r="AI19" t="e">
            <v>#N/A</v>
          </cell>
          <cell r="AJ19" t="e">
            <v>#N/A</v>
          </cell>
          <cell r="AK19" t="e">
            <v>#N/A</v>
          </cell>
          <cell r="AL19" t="e">
            <v>#N/A</v>
          </cell>
          <cell r="AM19" t="e">
            <v>#N/A</v>
          </cell>
          <cell r="AN19" t="e">
            <v>#N/A</v>
          </cell>
          <cell r="AO19">
            <v>0.5</v>
          </cell>
          <cell r="AP19" t="e">
            <v>#N/A</v>
          </cell>
          <cell r="AQ19" t="e">
            <v>#N/A</v>
          </cell>
          <cell r="AR19" t="e">
            <v>#N/A</v>
          </cell>
          <cell r="AS19" t="e">
            <v>#N/A</v>
          </cell>
          <cell r="AT19" t="e">
            <v>#N/A</v>
          </cell>
          <cell r="AU19" t="e">
            <v>#N/A</v>
          </cell>
          <cell r="AV19" t="e">
            <v>#N/A</v>
          </cell>
          <cell r="AW19" t="e">
            <v>#N/A</v>
          </cell>
          <cell r="AX19">
            <v>11470.32</v>
          </cell>
          <cell r="AY19">
            <v>0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 t="e">
            <v>#N/A</v>
          </cell>
          <cell r="I20" t="e">
            <v>#N/A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 t="e">
            <v>#N/A</v>
          </cell>
          <cell r="X20" t="e">
            <v>#N/A</v>
          </cell>
          <cell r="Y20" t="e">
            <v>#N/A</v>
          </cell>
          <cell r="Z20" t="e">
            <v>#N/A</v>
          </cell>
          <cell r="AA20" t="e">
            <v>#N/A</v>
          </cell>
          <cell r="AB20" t="e">
            <v>#N/A</v>
          </cell>
          <cell r="AC20" t="e">
            <v>#N/A</v>
          </cell>
          <cell r="AD20" t="e">
            <v>#N/A</v>
          </cell>
          <cell r="AE20" t="e">
            <v>#N/A</v>
          </cell>
          <cell r="AF20" t="e">
            <v>#N/A</v>
          </cell>
          <cell r="AG20">
            <v>0.2</v>
          </cell>
          <cell r="AH20" t="e">
            <v>#N/A</v>
          </cell>
          <cell r="AI20" t="e">
            <v>#N/A</v>
          </cell>
          <cell r="AJ20" t="e">
            <v>#N/A</v>
          </cell>
          <cell r="AK20" t="e">
            <v>#N/A</v>
          </cell>
          <cell r="AL20" t="e">
            <v>#N/A</v>
          </cell>
          <cell r="AM20" t="e">
            <v>#N/A</v>
          </cell>
          <cell r="AN20" t="e">
            <v>#N/A</v>
          </cell>
          <cell r="AO20">
            <v>0.5</v>
          </cell>
          <cell r="AP20" t="e">
            <v>#N/A</v>
          </cell>
          <cell r="AQ20" t="e">
            <v>#N/A</v>
          </cell>
          <cell r="AR20" t="e">
            <v>#N/A</v>
          </cell>
          <cell r="AS20" t="e">
            <v>#N/A</v>
          </cell>
          <cell r="AT20" t="e">
            <v>#N/A</v>
          </cell>
          <cell r="AU20" t="e">
            <v>#N/A</v>
          </cell>
          <cell r="AV20" t="e">
            <v>#N/A</v>
          </cell>
          <cell r="AW20" t="e">
            <v>#N/A</v>
          </cell>
          <cell r="AX20">
            <v>11470.32</v>
          </cell>
          <cell r="AY20">
            <v>0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 t="e">
            <v>#N/A</v>
          </cell>
          <cell r="I21" t="e">
            <v>#N/A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 t="e">
            <v>#N/A</v>
          </cell>
          <cell r="X21" t="e">
            <v>#N/A</v>
          </cell>
          <cell r="Y21" t="e">
            <v>#N/A</v>
          </cell>
          <cell r="Z21" t="e">
            <v>#N/A</v>
          </cell>
          <cell r="AA21" t="e">
            <v>#N/A</v>
          </cell>
          <cell r="AB21" t="e">
            <v>#N/A</v>
          </cell>
          <cell r="AC21" t="e">
            <v>#N/A</v>
          </cell>
          <cell r="AD21" t="e">
            <v>#N/A</v>
          </cell>
          <cell r="AE21" t="e">
            <v>#N/A</v>
          </cell>
          <cell r="AF21" t="e">
            <v>#N/A</v>
          </cell>
          <cell r="AG21">
            <v>0.2</v>
          </cell>
          <cell r="AH21" t="e">
            <v>#N/A</v>
          </cell>
          <cell r="AI21" t="e">
            <v>#N/A</v>
          </cell>
          <cell r="AJ21" t="e">
            <v>#N/A</v>
          </cell>
          <cell r="AK21" t="e">
            <v>#N/A</v>
          </cell>
          <cell r="AL21" t="e">
            <v>#N/A</v>
          </cell>
          <cell r="AM21" t="e">
            <v>#N/A</v>
          </cell>
          <cell r="AN21" t="e">
            <v>#N/A</v>
          </cell>
          <cell r="AO21">
            <v>0.5</v>
          </cell>
          <cell r="AP21" t="e">
            <v>#N/A</v>
          </cell>
          <cell r="AQ21" t="e">
            <v>#N/A</v>
          </cell>
          <cell r="AR21" t="e">
            <v>#N/A</v>
          </cell>
          <cell r="AS21" t="e">
            <v>#N/A</v>
          </cell>
          <cell r="AT21" t="e">
            <v>#N/A</v>
          </cell>
          <cell r="AU21" t="e">
            <v>#N/A</v>
          </cell>
          <cell r="AV21" t="e">
            <v>#N/A</v>
          </cell>
          <cell r="AW21" t="e">
            <v>#N/A</v>
          </cell>
          <cell r="AX21">
            <v>11470.32</v>
          </cell>
          <cell r="AY21">
            <v>0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 t="e">
            <v>#N/A</v>
          </cell>
          <cell r="I22" t="e">
            <v>#N/A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 t="e">
            <v>#N/A</v>
          </cell>
          <cell r="X22" t="e">
            <v>#N/A</v>
          </cell>
          <cell r="Y22" t="e">
            <v>#N/A</v>
          </cell>
          <cell r="Z22" t="e">
            <v>#N/A</v>
          </cell>
          <cell r="AA22" t="e">
            <v>#N/A</v>
          </cell>
          <cell r="AB22" t="e">
            <v>#N/A</v>
          </cell>
          <cell r="AC22" t="e">
            <v>#N/A</v>
          </cell>
          <cell r="AD22" t="e">
            <v>#N/A</v>
          </cell>
          <cell r="AE22" t="e">
            <v>#N/A</v>
          </cell>
          <cell r="AF22" t="e">
            <v>#N/A</v>
          </cell>
          <cell r="AG22">
            <v>0.2</v>
          </cell>
          <cell r="AH22" t="e">
            <v>#N/A</v>
          </cell>
          <cell r="AI22" t="e">
            <v>#N/A</v>
          </cell>
          <cell r="AJ22" t="e">
            <v>#N/A</v>
          </cell>
          <cell r="AK22" t="e">
            <v>#N/A</v>
          </cell>
          <cell r="AL22" t="e">
            <v>#N/A</v>
          </cell>
          <cell r="AM22" t="e">
            <v>#N/A</v>
          </cell>
          <cell r="AN22" t="e">
            <v>#N/A</v>
          </cell>
          <cell r="AO22">
            <v>0.5</v>
          </cell>
          <cell r="AP22" t="e">
            <v>#N/A</v>
          </cell>
          <cell r="AQ22" t="e">
            <v>#N/A</v>
          </cell>
          <cell r="AR22" t="e">
            <v>#N/A</v>
          </cell>
          <cell r="AS22" t="e">
            <v>#N/A</v>
          </cell>
          <cell r="AT22" t="e">
            <v>#N/A</v>
          </cell>
          <cell r="AU22" t="e">
            <v>#N/A</v>
          </cell>
          <cell r="AV22" t="e">
            <v>#N/A</v>
          </cell>
          <cell r="AW22" t="e">
            <v>#N/A</v>
          </cell>
          <cell r="AX22">
            <v>11470.32</v>
          </cell>
          <cell r="AY22">
            <v>0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 t="e">
            <v>#N/A</v>
          </cell>
          <cell r="I23" t="e">
            <v>#N/A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 t="e">
            <v>#N/A</v>
          </cell>
          <cell r="X23" t="e">
            <v>#N/A</v>
          </cell>
          <cell r="Y23" t="e">
            <v>#N/A</v>
          </cell>
          <cell r="Z23" t="e">
            <v>#N/A</v>
          </cell>
          <cell r="AA23" t="e">
            <v>#N/A</v>
          </cell>
          <cell r="AB23" t="e">
            <v>#N/A</v>
          </cell>
          <cell r="AC23" t="e">
            <v>#N/A</v>
          </cell>
          <cell r="AD23" t="e">
            <v>#N/A</v>
          </cell>
          <cell r="AE23" t="e">
            <v>#N/A</v>
          </cell>
          <cell r="AF23" t="e">
            <v>#N/A</v>
          </cell>
          <cell r="AG23">
            <v>0.2</v>
          </cell>
          <cell r="AH23" t="e">
            <v>#N/A</v>
          </cell>
          <cell r="AI23" t="e">
            <v>#N/A</v>
          </cell>
          <cell r="AJ23" t="e">
            <v>#N/A</v>
          </cell>
          <cell r="AK23" t="e">
            <v>#N/A</v>
          </cell>
          <cell r="AL23" t="e">
            <v>#N/A</v>
          </cell>
          <cell r="AM23" t="e">
            <v>#N/A</v>
          </cell>
          <cell r="AN23" t="e">
            <v>#N/A</v>
          </cell>
          <cell r="AO23">
            <v>0.5</v>
          </cell>
          <cell r="AP23" t="e">
            <v>#N/A</v>
          </cell>
          <cell r="AQ23" t="e">
            <v>#N/A</v>
          </cell>
          <cell r="AR23" t="e">
            <v>#N/A</v>
          </cell>
          <cell r="AS23" t="e">
            <v>#N/A</v>
          </cell>
          <cell r="AT23" t="e">
            <v>#N/A</v>
          </cell>
          <cell r="AU23" t="e">
            <v>#N/A</v>
          </cell>
          <cell r="AV23" t="e">
            <v>#N/A</v>
          </cell>
          <cell r="AW23" t="e">
            <v>#N/A</v>
          </cell>
          <cell r="AX23">
            <v>11470.32</v>
          </cell>
          <cell r="AY23">
            <v>0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 t="e">
            <v>#N/A</v>
          </cell>
          <cell r="I24" t="e">
            <v>#N/A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  <cell r="AF24" t="e">
            <v>#N/A</v>
          </cell>
          <cell r="AG24">
            <v>0.2</v>
          </cell>
          <cell r="AH24" t="e">
            <v>#N/A</v>
          </cell>
          <cell r="AI24" t="e">
            <v>#N/A</v>
          </cell>
          <cell r="AJ24" t="e">
            <v>#N/A</v>
          </cell>
          <cell r="AK24" t="e">
            <v>#N/A</v>
          </cell>
          <cell r="AL24" t="e">
            <v>#N/A</v>
          </cell>
          <cell r="AM24" t="e">
            <v>#N/A</v>
          </cell>
          <cell r="AN24" t="e">
            <v>#N/A</v>
          </cell>
          <cell r="AO24">
            <v>0.5</v>
          </cell>
          <cell r="AP24" t="e">
            <v>#N/A</v>
          </cell>
          <cell r="AQ24" t="e">
            <v>#N/A</v>
          </cell>
          <cell r="AR24" t="e">
            <v>#N/A</v>
          </cell>
          <cell r="AS24" t="e">
            <v>#N/A</v>
          </cell>
          <cell r="AT24" t="e">
            <v>#N/A</v>
          </cell>
          <cell r="AU24" t="e">
            <v>#N/A</v>
          </cell>
          <cell r="AV24" t="e">
            <v>#N/A</v>
          </cell>
          <cell r="AW24" t="e">
            <v>#N/A</v>
          </cell>
          <cell r="AX24">
            <v>11470.32</v>
          </cell>
          <cell r="AY24">
            <v>0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 t="e">
            <v>#N/A</v>
          </cell>
          <cell r="I25" t="e">
            <v>#N/A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  <cell r="AF25" t="e">
            <v>#N/A</v>
          </cell>
          <cell r="AG25">
            <v>0.2</v>
          </cell>
          <cell r="AH25" t="e">
            <v>#N/A</v>
          </cell>
          <cell r="AI25" t="e">
            <v>#N/A</v>
          </cell>
          <cell r="AJ25" t="e">
            <v>#N/A</v>
          </cell>
          <cell r="AK25" t="e">
            <v>#N/A</v>
          </cell>
          <cell r="AL25" t="e">
            <v>#N/A</v>
          </cell>
          <cell r="AM25" t="e">
            <v>#N/A</v>
          </cell>
          <cell r="AN25" t="e">
            <v>#N/A</v>
          </cell>
          <cell r="AO25">
            <v>0.5</v>
          </cell>
          <cell r="AP25" t="e">
            <v>#N/A</v>
          </cell>
          <cell r="AQ25" t="e">
            <v>#N/A</v>
          </cell>
          <cell r="AR25" t="e">
            <v>#N/A</v>
          </cell>
          <cell r="AS25" t="e">
            <v>#N/A</v>
          </cell>
          <cell r="AT25" t="e">
            <v>#N/A</v>
          </cell>
          <cell r="AU25" t="e">
            <v>#N/A</v>
          </cell>
          <cell r="AV25" t="e">
            <v>#N/A</v>
          </cell>
          <cell r="AW25" t="e">
            <v>#N/A</v>
          </cell>
          <cell r="AX25">
            <v>11470.32</v>
          </cell>
          <cell r="AY25">
            <v>0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 t="e">
            <v>#N/A</v>
          </cell>
          <cell r="I26" t="e">
            <v>#N/A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 t="e">
            <v>#N/A</v>
          </cell>
          <cell r="X26" t="e">
            <v>#N/A</v>
          </cell>
          <cell r="Y26" t="e">
            <v>#N/A</v>
          </cell>
          <cell r="Z26" t="e">
            <v>#N/A</v>
          </cell>
          <cell r="AA26" t="e">
            <v>#N/A</v>
          </cell>
          <cell r="AB26" t="e">
            <v>#N/A</v>
          </cell>
          <cell r="AC26" t="e">
            <v>#N/A</v>
          </cell>
          <cell r="AD26" t="e">
            <v>#N/A</v>
          </cell>
          <cell r="AE26" t="e">
            <v>#N/A</v>
          </cell>
          <cell r="AF26" t="e">
            <v>#N/A</v>
          </cell>
          <cell r="AG26">
            <v>0.2</v>
          </cell>
          <cell r="AH26" t="e">
            <v>#N/A</v>
          </cell>
          <cell r="AI26" t="e">
            <v>#N/A</v>
          </cell>
          <cell r="AJ26" t="e">
            <v>#N/A</v>
          </cell>
          <cell r="AK26" t="e">
            <v>#N/A</v>
          </cell>
          <cell r="AL26" t="e">
            <v>#N/A</v>
          </cell>
          <cell r="AM26" t="e">
            <v>#N/A</v>
          </cell>
          <cell r="AN26" t="e">
            <v>#N/A</v>
          </cell>
          <cell r="AO26">
            <v>0.5</v>
          </cell>
          <cell r="AP26" t="e">
            <v>#N/A</v>
          </cell>
          <cell r="AQ26" t="e">
            <v>#N/A</v>
          </cell>
          <cell r="AR26" t="e">
            <v>#N/A</v>
          </cell>
          <cell r="AS26" t="e">
            <v>#N/A</v>
          </cell>
          <cell r="AT26" t="e">
            <v>#N/A</v>
          </cell>
          <cell r="AU26" t="e">
            <v>#N/A</v>
          </cell>
          <cell r="AV26" t="e">
            <v>#N/A</v>
          </cell>
          <cell r="AW26" t="e">
            <v>#N/A</v>
          </cell>
          <cell r="AX26">
            <v>11470.32</v>
          </cell>
          <cell r="AY26">
            <v>0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 t="e">
            <v>#N/A</v>
          </cell>
          <cell r="I27" t="e">
            <v>#N/A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 t="e">
            <v>#N/A</v>
          </cell>
          <cell r="X27" t="e">
            <v>#N/A</v>
          </cell>
          <cell r="Y27" t="e">
            <v>#N/A</v>
          </cell>
          <cell r="Z27" t="e">
            <v>#N/A</v>
          </cell>
          <cell r="AA27" t="e">
            <v>#N/A</v>
          </cell>
          <cell r="AB27" t="e">
            <v>#N/A</v>
          </cell>
          <cell r="AC27" t="e">
            <v>#N/A</v>
          </cell>
          <cell r="AD27" t="e">
            <v>#N/A</v>
          </cell>
          <cell r="AE27" t="e">
            <v>#N/A</v>
          </cell>
          <cell r="AF27" t="e">
            <v>#N/A</v>
          </cell>
          <cell r="AG27">
            <v>0.2</v>
          </cell>
          <cell r="AH27" t="e">
            <v>#N/A</v>
          </cell>
          <cell r="AI27" t="e">
            <v>#N/A</v>
          </cell>
          <cell r="AJ27" t="e">
            <v>#N/A</v>
          </cell>
          <cell r="AK27" t="e">
            <v>#N/A</v>
          </cell>
          <cell r="AL27" t="e">
            <v>#N/A</v>
          </cell>
          <cell r="AM27" t="e">
            <v>#N/A</v>
          </cell>
          <cell r="AN27" t="e">
            <v>#N/A</v>
          </cell>
          <cell r="AO27">
            <v>0.5</v>
          </cell>
          <cell r="AP27" t="e">
            <v>#N/A</v>
          </cell>
          <cell r="AQ27" t="e">
            <v>#N/A</v>
          </cell>
          <cell r="AR27" t="e">
            <v>#N/A</v>
          </cell>
          <cell r="AS27" t="e">
            <v>#N/A</v>
          </cell>
          <cell r="AT27" t="e">
            <v>#N/A</v>
          </cell>
          <cell r="AU27" t="e">
            <v>#N/A</v>
          </cell>
          <cell r="AV27" t="e">
            <v>#N/A</v>
          </cell>
          <cell r="AW27" t="e">
            <v>#N/A</v>
          </cell>
          <cell r="AX27">
            <v>9546.5400000000009</v>
          </cell>
          <cell r="AY27">
            <v>0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 t="e">
            <v>#N/A</v>
          </cell>
          <cell r="I28" t="e">
            <v>#N/A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 t="e">
            <v>#N/A</v>
          </cell>
          <cell r="X28" t="e">
            <v>#N/A</v>
          </cell>
          <cell r="Y28" t="e">
            <v>#N/A</v>
          </cell>
          <cell r="Z28" t="e">
            <v>#N/A</v>
          </cell>
          <cell r="AA28" t="e">
            <v>#N/A</v>
          </cell>
          <cell r="AB28" t="e">
            <v>#N/A</v>
          </cell>
          <cell r="AC28" t="e">
            <v>#N/A</v>
          </cell>
          <cell r="AD28" t="e">
            <v>#N/A</v>
          </cell>
          <cell r="AE28" t="e">
            <v>#N/A</v>
          </cell>
          <cell r="AF28" t="e">
            <v>#N/A</v>
          </cell>
          <cell r="AG28">
            <v>0.2</v>
          </cell>
          <cell r="AH28" t="e">
            <v>#N/A</v>
          </cell>
          <cell r="AI28" t="e">
            <v>#N/A</v>
          </cell>
          <cell r="AJ28" t="e">
            <v>#N/A</v>
          </cell>
          <cell r="AK28" t="e">
            <v>#N/A</v>
          </cell>
          <cell r="AL28" t="e">
            <v>#N/A</v>
          </cell>
          <cell r="AM28" t="e">
            <v>#N/A</v>
          </cell>
          <cell r="AN28" t="e">
            <v>#N/A</v>
          </cell>
          <cell r="AO28">
            <v>0.5</v>
          </cell>
          <cell r="AP28" t="e">
            <v>#N/A</v>
          </cell>
          <cell r="AQ28" t="e">
            <v>#N/A</v>
          </cell>
          <cell r="AR28" t="e">
            <v>#N/A</v>
          </cell>
          <cell r="AS28" t="e">
            <v>#N/A</v>
          </cell>
          <cell r="AT28" t="e">
            <v>#N/A</v>
          </cell>
          <cell r="AU28" t="e">
            <v>#N/A</v>
          </cell>
          <cell r="AV28" t="e">
            <v>#N/A</v>
          </cell>
          <cell r="AW28" t="e">
            <v>#N/A</v>
          </cell>
          <cell r="AX28">
            <v>10729.1</v>
          </cell>
          <cell r="AY28">
            <v>0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 t="e">
            <v>#N/A</v>
          </cell>
          <cell r="I29" t="e">
            <v>#N/A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 t="e">
            <v>#N/A</v>
          </cell>
          <cell r="X29" t="e">
            <v>#N/A</v>
          </cell>
          <cell r="Y29" t="e">
            <v>#N/A</v>
          </cell>
          <cell r="Z29" t="e">
            <v>#N/A</v>
          </cell>
          <cell r="AA29" t="e">
            <v>#N/A</v>
          </cell>
          <cell r="AB29" t="e">
            <v>#N/A</v>
          </cell>
          <cell r="AC29" t="e">
            <v>#N/A</v>
          </cell>
          <cell r="AD29" t="e">
            <v>#N/A</v>
          </cell>
          <cell r="AE29" t="e">
            <v>#N/A</v>
          </cell>
          <cell r="AF29" t="e">
            <v>#N/A</v>
          </cell>
          <cell r="AG29">
            <v>0.2</v>
          </cell>
          <cell r="AH29" t="e">
            <v>#N/A</v>
          </cell>
          <cell r="AI29" t="e">
            <v>#N/A</v>
          </cell>
          <cell r="AJ29" t="e">
            <v>#N/A</v>
          </cell>
          <cell r="AK29" t="e">
            <v>#N/A</v>
          </cell>
          <cell r="AL29" t="e">
            <v>#N/A</v>
          </cell>
          <cell r="AM29" t="e">
            <v>#N/A</v>
          </cell>
          <cell r="AN29" t="e">
            <v>#N/A</v>
          </cell>
          <cell r="AO29">
            <v>0.5</v>
          </cell>
          <cell r="AP29" t="e">
            <v>#N/A</v>
          </cell>
          <cell r="AQ29" t="e">
            <v>#N/A</v>
          </cell>
          <cell r="AR29" t="e">
            <v>#N/A</v>
          </cell>
          <cell r="AS29" t="e">
            <v>#N/A</v>
          </cell>
          <cell r="AT29" t="e">
            <v>#N/A</v>
          </cell>
          <cell r="AU29" t="e">
            <v>#N/A</v>
          </cell>
          <cell r="AV29" t="e">
            <v>#N/A</v>
          </cell>
          <cell r="AW29" t="e">
            <v>#N/A</v>
          </cell>
          <cell r="AX29">
            <v>10729.1</v>
          </cell>
          <cell r="AY29">
            <v>0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 t="e">
            <v>#N/A</v>
          </cell>
          <cell r="I30" t="e">
            <v>#N/A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  <cell r="AF30" t="e">
            <v>#N/A</v>
          </cell>
          <cell r="AG30">
            <v>0.2</v>
          </cell>
          <cell r="AH30" t="e">
            <v>#N/A</v>
          </cell>
          <cell r="AI30" t="e">
            <v>#N/A</v>
          </cell>
          <cell r="AJ30" t="e">
            <v>#N/A</v>
          </cell>
          <cell r="AK30" t="e">
            <v>#N/A</v>
          </cell>
          <cell r="AL30" t="e">
            <v>#N/A</v>
          </cell>
          <cell r="AM30" t="e">
            <v>#N/A</v>
          </cell>
          <cell r="AN30" t="e">
            <v>#N/A</v>
          </cell>
          <cell r="AO30">
            <v>0.5</v>
          </cell>
          <cell r="AP30" t="e">
            <v>#N/A</v>
          </cell>
          <cell r="AQ30" t="e">
            <v>#N/A</v>
          </cell>
          <cell r="AR30" t="e">
            <v>#N/A</v>
          </cell>
          <cell r="AS30" t="e">
            <v>#N/A</v>
          </cell>
          <cell r="AT30" t="e">
            <v>#N/A</v>
          </cell>
          <cell r="AU30" t="e">
            <v>#N/A</v>
          </cell>
          <cell r="AV30" t="e">
            <v>#N/A</v>
          </cell>
          <cell r="AW30" t="e">
            <v>#N/A</v>
          </cell>
          <cell r="AX30">
            <v>10729.1</v>
          </cell>
          <cell r="AY30">
            <v>0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 t="e">
            <v>#N/A</v>
          </cell>
          <cell r="I31" t="e">
            <v>#N/A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 t="e">
            <v>#N/A</v>
          </cell>
          <cell r="X31" t="e">
            <v>#N/A</v>
          </cell>
          <cell r="Y31" t="e">
            <v>#N/A</v>
          </cell>
          <cell r="Z31" t="e">
            <v>#N/A</v>
          </cell>
          <cell r="AA31" t="e">
            <v>#N/A</v>
          </cell>
          <cell r="AB31" t="e">
            <v>#N/A</v>
          </cell>
          <cell r="AC31" t="e">
            <v>#N/A</v>
          </cell>
          <cell r="AD31" t="e">
            <v>#N/A</v>
          </cell>
          <cell r="AE31" t="e">
            <v>#N/A</v>
          </cell>
          <cell r="AF31" t="e">
            <v>#N/A</v>
          </cell>
          <cell r="AG31">
            <v>0.2</v>
          </cell>
          <cell r="AH31" t="e">
            <v>#N/A</v>
          </cell>
          <cell r="AI31" t="e">
            <v>#N/A</v>
          </cell>
          <cell r="AJ31" t="e">
            <v>#N/A</v>
          </cell>
          <cell r="AK31" t="e">
            <v>#N/A</v>
          </cell>
          <cell r="AL31" t="e">
            <v>#N/A</v>
          </cell>
          <cell r="AM31" t="e">
            <v>#N/A</v>
          </cell>
          <cell r="AN31" t="e">
            <v>#N/A</v>
          </cell>
          <cell r="AO31">
            <v>0.5</v>
          </cell>
          <cell r="AP31" t="e">
            <v>#N/A</v>
          </cell>
          <cell r="AQ31" t="e">
            <v>#N/A</v>
          </cell>
          <cell r="AR31" t="e">
            <v>#N/A</v>
          </cell>
          <cell r="AS31" t="e">
            <v>#N/A</v>
          </cell>
          <cell r="AT31" t="e">
            <v>#N/A</v>
          </cell>
          <cell r="AU31" t="e">
            <v>#N/A</v>
          </cell>
          <cell r="AV31" t="e">
            <v>#N/A</v>
          </cell>
          <cell r="AW31" t="e">
            <v>#N/A</v>
          </cell>
          <cell r="AX31">
            <v>10729.1</v>
          </cell>
          <cell r="AY31">
            <v>0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 t="e">
            <v>#N/A</v>
          </cell>
          <cell r="I32" t="e">
            <v>#N/A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 t="e">
            <v>#N/A</v>
          </cell>
          <cell r="X32" t="e">
            <v>#N/A</v>
          </cell>
          <cell r="Y32" t="e">
            <v>#N/A</v>
          </cell>
          <cell r="Z32" t="e">
            <v>#N/A</v>
          </cell>
          <cell r="AA32" t="e">
            <v>#N/A</v>
          </cell>
          <cell r="AB32" t="e">
            <v>#N/A</v>
          </cell>
          <cell r="AC32" t="e">
            <v>#N/A</v>
          </cell>
          <cell r="AD32" t="e">
            <v>#N/A</v>
          </cell>
          <cell r="AE32" t="e">
            <v>#N/A</v>
          </cell>
          <cell r="AF32" t="e">
            <v>#N/A</v>
          </cell>
          <cell r="AG32">
            <v>0.2</v>
          </cell>
          <cell r="AH32" t="e">
            <v>#N/A</v>
          </cell>
          <cell r="AI32" t="e">
            <v>#N/A</v>
          </cell>
          <cell r="AJ32" t="e">
            <v>#N/A</v>
          </cell>
          <cell r="AK32" t="e">
            <v>#N/A</v>
          </cell>
          <cell r="AL32" t="e">
            <v>#N/A</v>
          </cell>
          <cell r="AM32" t="e">
            <v>#N/A</v>
          </cell>
          <cell r="AN32" t="e">
            <v>#N/A</v>
          </cell>
          <cell r="AO32">
            <v>0.5</v>
          </cell>
          <cell r="AP32" t="e">
            <v>#N/A</v>
          </cell>
          <cell r="AQ32" t="e">
            <v>#N/A</v>
          </cell>
          <cell r="AR32" t="e">
            <v>#N/A</v>
          </cell>
          <cell r="AS32" t="e">
            <v>#N/A</v>
          </cell>
          <cell r="AT32" t="e">
            <v>#N/A</v>
          </cell>
          <cell r="AU32" t="e">
            <v>#N/A</v>
          </cell>
          <cell r="AV32" t="e">
            <v>#N/A</v>
          </cell>
          <cell r="AW32" t="e">
            <v>#N/A</v>
          </cell>
          <cell r="AX32">
            <v>9093.7999999999993</v>
          </cell>
          <cell r="AY32">
            <v>0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 t="e">
            <v>#N/A</v>
          </cell>
          <cell r="I33" t="e">
            <v>#N/A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  <cell r="AF33" t="e">
            <v>#N/A</v>
          </cell>
          <cell r="AG33">
            <v>0.2</v>
          </cell>
          <cell r="AH33" t="e">
            <v>#N/A</v>
          </cell>
          <cell r="AI33" t="e">
            <v>#N/A</v>
          </cell>
          <cell r="AJ33" t="e">
            <v>#N/A</v>
          </cell>
          <cell r="AK33" t="e">
            <v>#N/A</v>
          </cell>
          <cell r="AL33" t="e">
            <v>#N/A</v>
          </cell>
          <cell r="AM33" t="e">
            <v>#N/A</v>
          </cell>
          <cell r="AN33" t="e">
            <v>#N/A</v>
          </cell>
          <cell r="AO33">
            <v>0.5</v>
          </cell>
          <cell r="AP33" t="e">
            <v>#N/A</v>
          </cell>
          <cell r="AQ33" t="e">
            <v>#N/A</v>
          </cell>
          <cell r="AR33" t="e">
            <v>#N/A</v>
          </cell>
          <cell r="AS33" t="e">
            <v>#N/A</v>
          </cell>
          <cell r="AT33" t="e">
            <v>#N/A</v>
          </cell>
          <cell r="AU33" t="e">
            <v>#N/A</v>
          </cell>
          <cell r="AV33" t="e">
            <v>#N/A</v>
          </cell>
          <cell r="AW33" t="e">
            <v>#N/A</v>
          </cell>
          <cell r="AX33">
            <v>11019.36</v>
          </cell>
          <cell r="AY33">
            <v>0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 t="e">
            <v>#N/A</v>
          </cell>
          <cell r="I34" t="e">
            <v>#N/A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  <cell r="AF34" t="e">
            <v>#N/A</v>
          </cell>
          <cell r="AG34">
            <v>0.2</v>
          </cell>
          <cell r="AH34" t="e">
            <v>#N/A</v>
          </cell>
          <cell r="AI34" t="e">
            <v>#N/A</v>
          </cell>
          <cell r="AJ34" t="e">
            <v>#N/A</v>
          </cell>
          <cell r="AK34" t="e">
            <v>#N/A</v>
          </cell>
          <cell r="AL34" t="e">
            <v>#N/A</v>
          </cell>
          <cell r="AM34" t="e">
            <v>#N/A</v>
          </cell>
          <cell r="AN34" t="e">
            <v>#N/A</v>
          </cell>
          <cell r="AO34">
            <v>0.5</v>
          </cell>
          <cell r="AP34" t="e">
            <v>#N/A</v>
          </cell>
          <cell r="AQ34" t="e">
            <v>#N/A</v>
          </cell>
          <cell r="AR34" t="e">
            <v>#N/A</v>
          </cell>
          <cell r="AS34" t="e">
            <v>#N/A</v>
          </cell>
          <cell r="AT34" t="e">
            <v>#N/A</v>
          </cell>
          <cell r="AU34" t="e">
            <v>#N/A</v>
          </cell>
          <cell r="AV34" t="e">
            <v>#N/A</v>
          </cell>
          <cell r="AW34" t="e">
            <v>#N/A</v>
          </cell>
          <cell r="AX34">
            <v>9293.25</v>
          </cell>
          <cell r="AY34">
            <v>0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 t="e">
            <v>#N/A</v>
          </cell>
          <cell r="I35" t="e">
            <v>#N/A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 t="e">
            <v>#N/A</v>
          </cell>
          <cell r="X35" t="e">
            <v>#N/A</v>
          </cell>
          <cell r="Y35" t="e">
            <v>#N/A</v>
          </cell>
          <cell r="Z35" t="e">
            <v>#N/A</v>
          </cell>
          <cell r="AA35" t="e">
            <v>#N/A</v>
          </cell>
          <cell r="AB35" t="e">
            <v>#N/A</v>
          </cell>
          <cell r="AC35" t="e">
            <v>#N/A</v>
          </cell>
          <cell r="AD35" t="e">
            <v>#N/A</v>
          </cell>
          <cell r="AE35" t="e">
            <v>#N/A</v>
          </cell>
          <cell r="AF35" t="e">
            <v>#N/A</v>
          </cell>
          <cell r="AG35">
            <v>0.2</v>
          </cell>
          <cell r="AH35" t="e">
            <v>#N/A</v>
          </cell>
          <cell r="AI35" t="e">
            <v>#N/A</v>
          </cell>
          <cell r="AJ35" t="e">
            <v>#N/A</v>
          </cell>
          <cell r="AK35" t="e">
            <v>#N/A</v>
          </cell>
          <cell r="AL35" t="e">
            <v>#N/A</v>
          </cell>
          <cell r="AM35" t="e">
            <v>#N/A</v>
          </cell>
          <cell r="AN35" t="e">
            <v>#N/A</v>
          </cell>
          <cell r="AO35">
            <v>0.5</v>
          </cell>
          <cell r="AP35" t="e">
            <v>#N/A</v>
          </cell>
          <cell r="AQ35" t="e">
            <v>#N/A</v>
          </cell>
          <cell r="AR35" t="e">
            <v>#N/A</v>
          </cell>
          <cell r="AS35" t="e">
            <v>#N/A</v>
          </cell>
          <cell r="AT35" t="e">
            <v>#N/A</v>
          </cell>
          <cell r="AU35" t="e">
            <v>#N/A</v>
          </cell>
          <cell r="AV35" t="e">
            <v>#N/A</v>
          </cell>
          <cell r="AW35" t="e">
            <v>#N/A</v>
          </cell>
          <cell r="AX35">
            <v>10660.16</v>
          </cell>
          <cell r="AY35">
            <v>0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 t="e">
            <v>#N/A</v>
          </cell>
          <cell r="I36" t="e">
            <v>#N/A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  <cell r="AF36" t="e">
            <v>#N/A</v>
          </cell>
          <cell r="AG36">
            <v>0.2</v>
          </cell>
          <cell r="AH36" t="e">
            <v>#N/A</v>
          </cell>
          <cell r="AI36" t="e">
            <v>#N/A</v>
          </cell>
          <cell r="AJ36" t="e">
            <v>#N/A</v>
          </cell>
          <cell r="AK36" t="e">
            <v>#N/A</v>
          </cell>
          <cell r="AL36" t="e">
            <v>#N/A</v>
          </cell>
          <cell r="AM36" t="e">
            <v>#N/A</v>
          </cell>
          <cell r="AN36" t="e">
            <v>#N/A</v>
          </cell>
          <cell r="AO36">
            <v>0.5</v>
          </cell>
          <cell r="AP36" t="e">
            <v>#N/A</v>
          </cell>
          <cell r="AQ36" t="e">
            <v>#N/A</v>
          </cell>
          <cell r="AR36" t="e">
            <v>#N/A</v>
          </cell>
          <cell r="AS36" t="e">
            <v>#N/A</v>
          </cell>
          <cell r="AT36" t="e">
            <v>#N/A</v>
          </cell>
          <cell r="AU36" t="e">
            <v>#N/A</v>
          </cell>
          <cell r="AV36" t="e">
            <v>#N/A</v>
          </cell>
          <cell r="AW36" t="e">
            <v>#N/A</v>
          </cell>
          <cell r="AX36">
            <v>8780.2000000000007</v>
          </cell>
          <cell r="AY36">
            <v>0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 t="e">
            <v>#N/A</v>
          </cell>
          <cell r="I37" t="e">
            <v>#N/A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 t="e">
            <v>#N/A</v>
          </cell>
          <cell r="X37" t="e">
            <v>#N/A</v>
          </cell>
          <cell r="Y37" t="e">
            <v>#N/A</v>
          </cell>
          <cell r="Z37" t="e">
            <v>#N/A</v>
          </cell>
          <cell r="AA37" t="e">
            <v>#N/A</v>
          </cell>
          <cell r="AB37" t="e">
            <v>#N/A</v>
          </cell>
          <cell r="AC37" t="e">
            <v>#N/A</v>
          </cell>
          <cell r="AD37" t="e">
            <v>#N/A</v>
          </cell>
          <cell r="AE37" t="e">
            <v>#N/A</v>
          </cell>
          <cell r="AF37" t="e">
            <v>#N/A</v>
          </cell>
          <cell r="AG37">
            <v>0.2</v>
          </cell>
          <cell r="AH37" t="e">
            <v>#N/A</v>
          </cell>
          <cell r="AI37" t="e">
            <v>#N/A</v>
          </cell>
          <cell r="AJ37" t="e">
            <v>#N/A</v>
          </cell>
          <cell r="AK37" t="e">
            <v>#N/A</v>
          </cell>
          <cell r="AL37" t="e">
            <v>#N/A</v>
          </cell>
          <cell r="AM37" t="e">
            <v>#N/A</v>
          </cell>
          <cell r="AN37" t="e">
            <v>#N/A</v>
          </cell>
          <cell r="AO37">
            <v>0.5</v>
          </cell>
          <cell r="AP37" t="e">
            <v>#N/A</v>
          </cell>
          <cell r="AQ37" t="e">
            <v>#N/A</v>
          </cell>
          <cell r="AR37" t="e">
            <v>#N/A</v>
          </cell>
          <cell r="AS37" t="e">
            <v>#N/A</v>
          </cell>
          <cell r="AT37" t="e">
            <v>#N/A</v>
          </cell>
          <cell r="AU37" t="e">
            <v>#N/A</v>
          </cell>
          <cell r="AV37" t="e">
            <v>#N/A</v>
          </cell>
          <cell r="AW37" t="e">
            <v>#N/A</v>
          </cell>
          <cell r="AX37">
            <v>10125.83</v>
          </cell>
          <cell r="AY37">
            <v>0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 t="e">
            <v>#N/A</v>
          </cell>
          <cell r="I38" t="e">
            <v>#N/A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 t="e">
            <v>#N/A</v>
          </cell>
          <cell r="X38" t="e">
            <v>#N/A</v>
          </cell>
          <cell r="Y38" t="e">
            <v>#N/A</v>
          </cell>
          <cell r="Z38" t="e">
            <v>#N/A</v>
          </cell>
          <cell r="AA38" t="e">
            <v>#N/A</v>
          </cell>
          <cell r="AB38" t="e">
            <v>#N/A</v>
          </cell>
          <cell r="AC38" t="e">
            <v>#N/A</v>
          </cell>
          <cell r="AD38" t="e">
            <v>#N/A</v>
          </cell>
          <cell r="AE38" t="e">
            <v>#N/A</v>
          </cell>
          <cell r="AF38" t="e">
            <v>#N/A</v>
          </cell>
          <cell r="AG38">
            <v>0.2</v>
          </cell>
          <cell r="AH38" t="e">
            <v>#N/A</v>
          </cell>
          <cell r="AI38" t="e">
            <v>#N/A</v>
          </cell>
          <cell r="AJ38" t="e">
            <v>#N/A</v>
          </cell>
          <cell r="AK38" t="e">
            <v>#N/A</v>
          </cell>
          <cell r="AL38" t="e">
            <v>#N/A</v>
          </cell>
          <cell r="AM38" t="e">
            <v>#N/A</v>
          </cell>
          <cell r="AN38" t="e">
            <v>#N/A</v>
          </cell>
          <cell r="AO38">
            <v>0.5</v>
          </cell>
          <cell r="AP38" t="e">
            <v>#N/A</v>
          </cell>
          <cell r="AQ38" t="e">
            <v>#N/A</v>
          </cell>
          <cell r="AR38" t="e">
            <v>#N/A</v>
          </cell>
          <cell r="AS38" t="e">
            <v>#N/A</v>
          </cell>
          <cell r="AT38" t="e">
            <v>#N/A</v>
          </cell>
          <cell r="AU38" t="e">
            <v>#N/A</v>
          </cell>
          <cell r="AV38" t="e">
            <v>#N/A</v>
          </cell>
          <cell r="AW38" t="e">
            <v>#N/A</v>
          </cell>
          <cell r="AX38">
            <v>8698.89</v>
          </cell>
          <cell r="AY38">
            <v>0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 t="e">
            <v>#N/A</v>
          </cell>
          <cell r="I39" t="e">
            <v>#N/A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 t="e">
            <v>#N/A</v>
          </cell>
          <cell r="X39" t="e">
            <v>#N/A</v>
          </cell>
          <cell r="Y39" t="e">
            <v>#N/A</v>
          </cell>
          <cell r="Z39" t="e">
            <v>#N/A</v>
          </cell>
          <cell r="AA39" t="e">
            <v>#N/A</v>
          </cell>
          <cell r="AB39" t="e">
            <v>#N/A</v>
          </cell>
          <cell r="AC39" t="e">
            <v>#N/A</v>
          </cell>
          <cell r="AD39" t="e">
            <v>#N/A</v>
          </cell>
          <cell r="AE39" t="e">
            <v>#N/A</v>
          </cell>
          <cell r="AF39" t="e">
            <v>#N/A</v>
          </cell>
          <cell r="AG39">
            <v>0.2</v>
          </cell>
          <cell r="AH39" t="e">
            <v>#N/A</v>
          </cell>
          <cell r="AI39" t="e">
            <v>#N/A</v>
          </cell>
          <cell r="AJ39" t="e">
            <v>#N/A</v>
          </cell>
          <cell r="AK39" t="e">
            <v>#N/A</v>
          </cell>
          <cell r="AL39" t="e">
            <v>#N/A</v>
          </cell>
          <cell r="AM39" t="e">
            <v>#N/A</v>
          </cell>
          <cell r="AN39" t="e">
            <v>#N/A</v>
          </cell>
          <cell r="AO39">
            <v>0.5</v>
          </cell>
          <cell r="AP39" t="e">
            <v>#N/A</v>
          </cell>
          <cell r="AQ39" t="e">
            <v>#N/A</v>
          </cell>
          <cell r="AR39" t="e">
            <v>#N/A</v>
          </cell>
          <cell r="AS39" t="e">
            <v>#N/A</v>
          </cell>
          <cell r="AT39" t="e">
            <v>#N/A</v>
          </cell>
          <cell r="AU39" t="e">
            <v>#N/A</v>
          </cell>
          <cell r="AV39" t="e">
            <v>#N/A</v>
          </cell>
          <cell r="AW39" t="e">
            <v>#N/A</v>
          </cell>
          <cell r="AX39">
            <v>9457.17</v>
          </cell>
          <cell r="AY39">
            <v>0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 t="e">
            <v>#N/A</v>
          </cell>
          <cell r="I40" t="e">
            <v>#N/A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  <cell r="AF40" t="e">
            <v>#N/A</v>
          </cell>
          <cell r="AG40">
            <v>0.2</v>
          </cell>
          <cell r="AH40" t="e">
            <v>#N/A</v>
          </cell>
          <cell r="AI40" t="e">
            <v>#N/A</v>
          </cell>
          <cell r="AJ40" t="e">
            <v>#N/A</v>
          </cell>
          <cell r="AK40" t="e">
            <v>#N/A</v>
          </cell>
          <cell r="AL40" t="e">
            <v>#N/A</v>
          </cell>
          <cell r="AM40" t="e">
            <v>#N/A</v>
          </cell>
          <cell r="AN40" t="e">
            <v>#N/A</v>
          </cell>
          <cell r="AO40">
            <v>0.5</v>
          </cell>
          <cell r="AP40" t="e">
            <v>#N/A</v>
          </cell>
          <cell r="AQ40" t="e">
            <v>#N/A</v>
          </cell>
          <cell r="AR40" t="e">
            <v>#N/A</v>
          </cell>
          <cell r="AS40" t="e">
            <v>#N/A</v>
          </cell>
          <cell r="AT40" t="e">
            <v>#N/A</v>
          </cell>
          <cell r="AU40" t="e">
            <v>#N/A</v>
          </cell>
          <cell r="AV40" t="e">
            <v>#N/A</v>
          </cell>
          <cell r="AW40" t="e">
            <v>#N/A</v>
          </cell>
          <cell r="AX40">
            <v>8147.59</v>
          </cell>
          <cell r="AY40">
            <v>0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 t="e">
            <v>#N/A</v>
          </cell>
          <cell r="I41" t="e">
            <v>#N/A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 t="e">
            <v>#N/A</v>
          </cell>
          <cell r="X41" t="e">
            <v>#N/A</v>
          </cell>
          <cell r="Y41" t="e">
            <v>#N/A</v>
          </cell>
          <cell r="Z41" t="e">
            <v>#N/A</v>
          </cell>
          <cell r="AA41" t="e">
            <v>#N/A</v>
          </cell>
          <cell r="AB41" t="e">
            <v>#N/A</v>
          </cell>
          <cell r="AC41" t="e">
            <v>#N/A</v>
          </cell>
          <cell r="AD41" t="e">
            <v>#N/A</v>
          </cell>
          <cell r="AE41" t="e">
            <v>#N/A</v>
          </cell>
          <cell r="AF41" t="e">
            <v>#N/A</v>
          </cell>
          <cell r="AG41">
            <v>0.2</v>
          </cell>
          <cell r="AH41" t="e">
            <v>#N/A</v>
          </cell>
          <cell r="AI41" t="e">
            <v>#N/A</v>
          </cell>
          <cell r="AJ41" t="e">
            <v>#N/A</v>
          </cell>
          <cell r="AK41" t="e">
            <v>#N/A</v>
          </cell>
          <cell r="AL41" t="e">
            <v>#N/A</v>
          </cell>
          <cell r="AM41" t="e">
            <v>#N/A</v>
          </cell>
          <cell r="AN41" t="e">
            <v>#N/A</v>
          </cell>
          <cell r="AO41">
            <v>0.5</v>
          </cell>
          <cell r="AP41" t="e">
            <v>#N/A</v>
          </cell>
          <cell r="AQ41" t="e">
            <v>#N/A</v>
          </cell>
          <cell r="AR41" t="e">
            <v>#N/A</v>
          </cell>
          <cell r="AS41" t="e">
            <v>#N/A</v>
          </cell>
          <cell r="AT41" t="e">
            <v>#N/A</v>
          </cell>
          <cell r="AU41" t="e">
            <v>#N/A</v>
          </cell>
          <cell r="AV41" t="e">
            <v>#N/A</v>
          </cell>
          <cell r="AW41" t="e">
            <v>#N/A</v>
          </cell>
          <cell r="AX41">
            <v>8595</v>
          </cell>
          <cell r="AY41">
            <v>0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 t="e">
            <v>#N/A</v>
          </cell>
          <cell r="I42" t="e">
            <v>#N/A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 t="e">
            <v>#N/A</v>
          </cell>
          <cell r="X42" t="e">
            <v>#N/A</v>
          </cell>
          <cell r="Y42" t="e">
            <v>#N/A</v>
          </cell>
          <cell r="Z42" t="e">
            <v>#N/A</v>
          </cell>
          <cell r="AA42" t="e">
            <v>#N/A</v>
          </cell>
          <cell r="AB42" t="e">
            <v>#N/A</v>
          </cell>
          <cell r="AC42" t="e">
            <v>#N/A</v>
          </cell>
          <cell r="AD42" t="e">
            <v>#N/A</v>
          </cell>
          <cell r="AE42" t="e">
            <v>#N/A</v>
          </cell>
          <cell r="AF42" t="e">
            <v>#N/A</v>
          </cell>
          <cell r="AG42">
            <v>0.2</v>
          </cell>
          <cell r="AH42" t="e">
            <v>#N/A</v>
          </cell>
          <cell r="AI42" t="e">
            <v>#N/A</v>
          </cell>
          <cell r="AJ42" t="e">
            <v>#N/A</v>
          </cell>
          <cell r="AK42" t="e">
            <v>#N/A</v>
          </cell>
          <cell r="AL42" t="e">
            <v>#N/A</v>
          </cell>
          <cell r="AM42" t="e">
            <v>#N/A</v>
          </cell>
          <cell r="AN42" t="e">
            <v>#N/A</v>
          </cell>
          <cell r="AO42">
            <v>0.5</v>
          </cell>
          <cell r="AP42" t="e">
            <v>#N/A</v>
          </cell>
          <cell r="AQ42" t="e">
            <v>#N/A</v>
          </cell>
          <cell r="AR42" t="e">
            <v>#N/A</v>
          </cell>
          <cell r="AS42" t="e">
            <v>#N/A</v>
          </cell>
          <cell r="AT42" t="e">
            <v>#N/A</v>
          </cell>
          <cell r="AU42" t="e">
            <v>#N/A</v>
          </cell>
          <cell r="AV42" t="e">
            <v>#N/A</v>
          </cell>
          <cell r="AW42" t="e">
            <v>#N/A</v>
          </cell>
          <cell r="AX42">
            <v>9304.2900000000009</v>
          </cell>
          <cell r="AY42">
            <v>0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 t="e">
            <v>#N/A</v>
          </cell>
          <cell r="I43" t="e">
            <v>#N/A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 t="e">
            <v>#N/A</v>
          </cell>
          <cell r="X43" t="e">
            <v>#N/A</v>
          </cell>
          <cell r="Y43" t="e">
            <v>#N/A</v>
          </cell>
          <cell r="Z43" t="e">
            <v>#N/A</v>
          </cell>
          <cell r="AA43" t="e">
            <v>#N/A</v>
          </cell>
          <cell r="AB43" t="e">
            <v>#N/A</v>
          </cell>
          <cell r="AC43" t="e">
            <v>#N/A</v>
          </cell>
          <cell r="AD43" t="e">
            <v>#N/A</v>
          </cell>
          <cell r="AE43" t="e">
            <v>#N/A</v>
          </cell>
          <cell r="AF43" t="e">
            <v>#N/A</v>
          </cell>
          <cell r="AG43">
            <v>0.2</v>
          </cell>
          <cell r="AH43" t="e">
            <v>#N/A</v>
          </cell>
          <cell r="AI43" t="e">
            <v>#N/A</v>
          </cell>
          <cell r="AJ43" t="e">
            <v>#N/A</v>
          </cell>
          <cell r="AK43" t="e">
            <v>#N/A</v>
          </cell>
          <cell r="AL43" t="e">
            <v>#N/A</v>
          </cell>
          <cell r="AM43" t="e">
            <v>#N/A</v>
          </cell>
          <cell r="AN43" t="e">
            <v>#N/A</v>
          </cell>
          <cell r="AO43">
            <v>0.5</v>
          </cell>
          <cell r="AP43" t="e">
            <v>#N/A</v>
          </cell>
          <cell r="AQ43" t="e">
            <v>#N/A</v>
          </cell>
          <cell r="AR43" t="e">
            <v>#N/A</v>
          </cell>
          <cell r="AS43" t="e">
            <v>#N/A</v>
          </cell>
          <cell r="AT43" t="e">
            <v>#N/A</v>
          </cell>
          <cell r="AU43" t="e">
            <v>#N/A</v>
          </cell>
          <cell r="AV43" t="e">
            <v>#N/A</v>
          </cell>
          <cell r="AW43" t="e">
            <v>#N/A</v>
          </cell>
          <cell r="AX43">
            <v>8595</v>
          </cell>
          <cell r="AY43">
            <v>0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 t="e">
            <v>#N/A</v>
          </cell>
          <cell r="I44" t="e">
            <v>#N/A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  <cell r="AF44" t="e">
            <v>#N/A</v>
          </cell>
          <cell r="AG44">
            <v>0.2</v>
          </cell>
          <cell r="AH44" t="e">
            <v>#N/A</v>
          </cell>
          <cell r="AI44" t="e">
            <v>#N/A</v>
          </cell>
          <cell r="AJ44" t="e">
            <v>#N/A</v>
          </cell>
          <cell r="AK44" t="e">
            <v>#N/A</v>
          </cell>
          <cell r="AL44" t="e">
            <v>#N/A</v>
          </cell>
          <cell r="AM44" t="e">
            <v>#N/A</v>
          </cell>
          <cell r="AN44" t="e">
            <v>#N/A</v>
          </cell>
          <cell r="AO44">
            <v>0.5</v>
          </cell>
          <cell r="AP44" t="e">
            <v>#N/A</v>
          </cell>
          <cell r="AQ44" t="e">
            <v>#N/A</v>
          </cell>
          <cell r="AR44" t="e">
            <v>#N/A</v>
          </cell>
          <cell r="AS44" t="e">
            <v>#N/A</v>
          </cell>
          <cell r="AT44" t="e">
            <v>#N/A</v>
          </cell>
          <cell r="AU44" t="e">
            <v>#N/A</v>
          </cell>
          <cell r="AV44" t="e">
            <v>#N/A</v>
          </cell>
          <cell r="AW44" t="e">
            <v>#N/A</v>
          </cell>
          <cell r="AX44">
            <v>10211.34</v>
          </cell>
          <cell r="AY44">
            <v>0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 t="e">
            <v>#N/A</v>
          </cell>
          <cell r="I45" t="e">
            <v>#N/A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  <cell r="AF45" t="e">
            <v>#N/A</v>
          </cell>
          <cell r="AG45">
            <v>0.2</v>
          </cell>
          <cell r="AH45" t="e">
            <v>#N/A</v>
          </cell>
          <cell r="AI45" t="e">
            <v>#N/A</v>
          </cell>
          <cell r="AJ45" t="e">
            <v>#N/A</v>
          </cell>
          <cell r="AK45" t="e">
            <v>#N/A</v>
          </cell>
          <cell r="AL45" t="e">
            <v>#N/A</v>
          </cell>
          <cell r="AM45" t="e">
            <v>#N/A</v>
          </cell>
          <cell r="AN45" t="e">
            <v>#N/A</v>
          </cell>
          <cell r="AO45">
            <v>0.5</v>
          </cell>
          <cell r="AP45" t="e">
            <v>#N/A</v>
          </cell>
          <cell r="AQ45" t="e">
            <v>#N/A</v>
          </cell>
          <cell r="AR45" t="e">
            <v>#N/A</v>
          </cell>
          <cell r="AS45" t="e">
            <v>#N/A</v>
          </cell>
          <cell r="AT45" t="e">
            <v>#N/A</v>
          </cell>
          <cell r="AU45" t="e">
            <v>#N/A</v>
          </cell>
          <cell r="AV45" t="e">
            <v>#N/A</v>
          </cell>
          <cell r="AW45" t="e">
            <v>#N/A</v>
          </cell>
          <cell r="AX45">
            <v>8851.16</v>
          </cell>
          <cell r="AY45">
            <v>0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 t="e">
            <v>#N/A</v>
          </cell>
          <cell r="I46" t="e">
            <v>#N/A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 t="e">
            <v>#N/A</v>
          </cell>
          <cell r="X46" t="e">
            <v>#N/A</v>
          </cell>
          <cell r="Y46" t="e">
            <v>#N/A</v>
          </cell>
          <cell r="Z46" t="e">
            <v>#N/A</v>
          </cell>
          <cell r="AA46" t="e">
            <v>#N/A</v>
          </cell>
          <cell r="AB46" t="e">
            <v>#N/A</v>
          </cell>
          <cell r="AC46" t="e">
            <v>#N/A</v>
          </cell>
          <cell r="AD46" t="e">
            <v>#N/A</v>
          </cell>
          <cell r="AE46" t="e">
            <v>#N/A</v>
          </cell>
          <cell r="AF46" t="e">
            <v>#N/A</v>
          </cell>
          <cell r="AG46">
            <v>0.2</v>
          </cell>
          <cell r="AH46" t="e">
            <v>#N/A</v>
          </cell>
          <cell r="AI46" t="e">
            <v>#N/A</v>
          </cell>
          <cell r="AJ46" t="e">
            <v>#N/A</v>
          </cell>
          <cell r="AK46" t="e">
            <v>#N/A</v>
          </cell>
          <cell r="AL46" t="e">
            <v>#N/A</v>
          </cell>
          <cell r="AM46" t="e">
            <v>#N/A</v>
          </cell>
          <cell r="AN46" t="e">
            <v>#N/A</v>
          </cell>
          <cell r="AO46">
            <v>0.5</v>
          </cell>
          <cell r="AP46" t="e">
            <v>#N/A</v>
          </cell>
          <cell r="AQ46" t="e">
            <v>#N/A</v>
          </cell>
          <cell r="AR46" t="e">
            <v>#N/A</v>
          </cell>
          <cell r="AS46" t="e">
            <v>#N/A</v>
          </cell>
          <cell r="AT46" t="e">
            <v>#N/A</v>
          </cell>
          <cell r="AU46" t="e">
            <v>#N/A</v>
          </cell>
          <cell r="AV46" t="e">
            <v>#N/A</v>
          </cell>
          <cell r="AW46" t="e">
            <v>#N/A</v>
          </cell>
          <cell r="AX46">
            <v>10256.31</v>
          </cell>
          <cell r="AY46">
            <v>0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 t="e">
            <v>#N/A</v>
          </cell>
          <cell r="I47" t="e">
            <v>#N/A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 t="e">
            <v>#N/A</v>
          </cell>
          <cell r="X47" t="e">
            <v>#N/A</v>
          </cell>
          <cell r="Y47" t="e">
            <v>#N/A</v>
          </cell>
          <cell r="Z47" t="e">
            <v>#N/A</v>
          </cell>
          <cell r="AA47" t="e">
            <v>#N/A</v>
          </cell>
          <cell r="AB47" t="e">
            <v>#N/A</v>
          </cell>
          <cell r="AC47" t="e">
            <v>#N/A</v>
          </cell>
          <cell r="AD47" t="e">
            <v>#N/A</v>
          </cell>
          <cell r="AE47" t="e">
            <v>#N/A</v>
          </cell>
          <cell r="AF47" t="e">
            <v>#N/A</v>
          </cell>
          <cell r="AG47">
            <v>0.2</v>
          </cell>
          <cell r="AH47" t="e">
            <v>#N/A</v>
          </cell>
          <cell r="AI47" t="e">
            <v>#N/A</v>
          </cell>
          <cell r="AJ47" t="e">
            <v>#N/A</v>
          </cell>
          <cell r="AK47" t="e">
            <v>#N/A</v>
          </cell>
          <cell r="AL47" t="e">
            <v>#N/A</v>
          </cell>
          <cell r="AM47" t="e">
            <v>#N/A</v>
          </cell>
          <cell r="AN47" t="e">
            <v>#N/A</v>
          </cell>
          <cell r="AO47">
            <v>0.5</v>
          </cell>
          <cell r="AP47" t="e">
            <v>#N/A</v>
          </cell>
          <cell r="AQ47" t="e">
            <v>#N/A</v>
          </cell>
          <cell r="AR47" t="e">
            <v>#N/A</v>
          </cell>
          <cell r="AS47" t="e">
            <v>#N/A</v>
          </cell>
          <cell r="AT47" t="e">
            <v>#N/A</v>
          </cell>
          <cell r="AU47" t="e">
            <v>#N/A</v>
          </cell>
          <cell r="AV47" t="e">
            <v>#N/A</v>
          </cell>
          <cell r="AW47" t="e">
            <v>#N/A</v>
          </cell>
          <cell r="AX47">
            <v>9621.43</v>
          </cell>
          <cell r="AY47">
            <v>0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 t="e">
            <v>#N/A</v>
          </cell>
          <cell r="I48" t="e">
            <v>#N/A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 t="e">
            <v>#N/A</v>
          </cell>
          <cell r="X48" t="e">
            <v>#N/A</v>
          </cell>
          <cell r="Y48" t="e">
            <v>#N/A</v>
          </cell>
          <cell r="Z48" t="e">
            <v>#N/A</v>
          </cell>
          <cell r="AA48" t="e">
            <v>#N/A</v>
          </cell>
          <cell r="AB48" t="e">
            <v>#N/A</v>
          </cell>
          <cell r="AC48" t="e">
            <v>#N/A</v>
          </cell>
          <cell r="AD48" t="e">
            <v>#N/A</v>
          </cell>
          <cell r="AE48" t="e">
            <v>#N/A</v>
          </cell>
          <cell r="AF48" t="e">
            <v>#N/A</v>
          </cell>
          <cell r="AG48">
            <v>0.2</v>
          </cell>
          <cell r="AH48" t="e">
            <v>#N/A</v>
          </cell>
          <cell r="AI48" t="e">
            <v>#N/A</v>
          </cell>
          <cell r="AJ48" t="e">
            <v>#N/A</v>
          </cell>
          <cell r="AK48" t="e">
            <v>#N/A</v>
          </cell>
          <cell r="AL48" t="e">
            <v>#N/A</v>
          </cell>
          <cell r="AM48" t="e">
            <v>#N/A</v>
          </cell>
          <cell r="AN48" t="e">
            <v>#N/A</v>
          </cell>
          <cell r="AO48">
            <v>0.5</v>
          </cell>
          <cell r="AP48" t="e">
            <v>#N/A</v>
          </cell>
          <cell r="AQ48" t="e">
            <v>#N/A</v>
          </cell>
          <cell r="AR48" t="e">
            <v>#N/A</v>
          </cell>
          <cell r="AS48" t="e">
            <v>#N/A</v>
          </cell>
          <cell r="AT48" t="e">
            <v>#N/A</v>
          </cell>
          <cell r="AU48" t="e">
            <v>#N/A</v>
          </cell>
          <cell r="AV48" t="e">
            <v>#N/A</v>
          </cell>
          <cell r="AW48" t="e">
            <v>#N/A</v>
          </cell>
          <cell r="AX48">
            <v>9621.43</v>
          </cell>
          <cell r="AY48">
            <v>0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 t="e">
            <v>#N/A</v>
          </cell>
          <cell r="I49" t="e">
            <v>#N/A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 t="e">
            <v>#N/A</v>
          </cell>
          <cell r="X49" t="e">
            <v>#N/A</v>
          </cell>
          <cell r="Y49" t="e">
            <v>#N/A</v>
          </cell>
          <cell r="Z49" t="e">
            <v>#N/A</v>
          </cell>
          <cell r="AA49" t="e">
            <v>#N/A</v>
          </cell>
          <cell r="AB49" t="e">
            <v>#N/A</v>
          </cell>
          <cell r="AC49" t="e">
            <v>#N/A</v>
          </cell>
          <cell r="AD49" t="e">
            <v>#N/A</v>
          </cell>
          <cell r="AE49" t="e">
            <v>#N/A</v>
          </cell>
          <cell r="AF49" t="e">
            <v>#N/A</v>
          </cell>
          <cell r="AG49">
            <v>0.2</v>
          </cell>
          <cell r="AH49" t="e">
            <v>#N/A</v>
          </cell>
          <cell r="AI49" t="e">
            <v>#N/A</v>
          </cell>
          <cell r="AJ49" t="e">
            <v>#N/A</v>
          </cell>
          <cell r="AK49" t="e">
            <v>#N/A</v>
          </cell>
          <cell r="AL49" t="e">
            <v>#N/A</v>
          </cell>
          <cell r="AM49" t="e">
            <v>#N/A</v>
          </cell>
          <cell r="AN49" t="e">
            <v>#N/A</v>
          </cell>
          <cell r="AO49">
            <v>0.5</v>
          </cell>
          <cell r="AP49" t="e">
            <v>#N/A</v>
          </cell>
          <cell r="AQ49" t="e">
            <v>#N/A</v>
          </cell>
          <cell r="AR49" t="e">
            <v>#N/A</v>
          </cell>
          <cell r="AS49" t="e">
            <v>#N/A</v>
          </cell>
          <cell r="AT49" t="e">
            <v>#N/A</v>
          </cell>
          <cell r="AU49" t="e">
            <v>#N/A</v>
          </cell>
          <cell r="AV49" t="e">
            <v>#N/A</v>
          </cell>
          <cell r="AW49" t="e">
            <v>#N/A</v>
          </cell>
          <cell r="AX49">
            <v>10927.69</v>
          </cell>
          <cell r="AY49">
            <v>0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 t="e">
            <v>#N/A</v>
          </cell>
          <cell r="I50" t="e">
            <v>#N/A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  <cell r="AF50" t="e">
            <v>#N/A</v>
          </cell>
          <cell r="AG50">
            <v>0.2</v>
          </cell>
          <cell r="AH50" t="e">
            <v>#N/A</v>
          </cell>
          <cell r="AI50" t="e">
            <v>#N/A</v>
          </cell>
          <cell r="AJ50" t="e">
            <v>#N/A</v>
          </cell>
          <cell r="AK50" t="e">
            <v>#N/A</v>
          </cell>
          <cell r="AL50" t="e">
            <v>#N/A</v>
          </cell>
          <cell r="AM50" t="e">
            <v>#N/A</v>
          </cell>
          <cell r="AN50" t="e">
            <v>#N/A</v>
          </cell>
          <cell r="AO50">
            <v>0.5</v>
          </cell>
          <cell r="AP50" t="e">
            <v>#N/A</v>
          </cell>
          <cell r="AQ50" t="e">
            <v>#N/A</v>
          </cell>
          <cell r="AR50" t="e">
            <v>#N/A</v>
          </cell>
          <cell r="AS50" t="e">
            <v>#N/A</v>
          </cell>
          <cell r="AT50" t="e">
            <v>#N/A</v>
          </cell>
          <cell r="AU50" t="e">
            <v>#N/A</v>
          </cell>
          <cell r="AV50" t="e">
            <v>#N/A</v>
          </cell>
          <cell r="AW50" t="e">
            <v>#N/A</v>
          </cell>
          <cell r="AX50">
            <v>8681.2800000000007</v>
          </cell>
          <cell r="AY50">
            <v>0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 t="e">
            <v>#N/A</v>
          </cell>
          <cell r="I51" t="e">
            <v>#N/A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 t="e">
            <v>#N/A</v>
          </cell>
          <cell r="X51" t="e">
            <v>#N/A</v>
          </cell>
          <cell r="Y51" t="e">
            <v>#N/A</v>
          </cell>
          <cell r="Z51" t="e">
            <v>#N/A</v>
          </cell>
          <cell r="AA51" t="e">
            <v>#N/A</v>
          </cell>
          <cell r="AB51" t="e">
            <v>#N/A</v>
          </cell>
          <cell r="AC51" t="e">
            <v>#N/A</v>
          </cell>
          <cell r="AD51" t="e">
            <v>#N/A</v>
          </cell>
          <cell r="AE51" t="e">
            <v>#N/A</v>
          </cell>
          <cell r="AF51" t="e">
            <v>#N/A</v>
          </cell>
          <cell r="AG51">
            <v>0.2</v>
          </cell>
          <cell r="AH51" t="e">
            <v>#N/A</v>
          </cell>
          <cell r="AI51" t="e">
            <v>#N/A</v>
          </cell>
          <cell r="AJ51" t="e">
            <v>#N/A</v>
          </cell>
          <cell r="AK51" t="e">
            <v>#N/A</v>
          </cell>
          <cell r="AL51" t="e">
            <v>#N/A</v>
          </cell>
          <cell r="AM51" t="e">
            <v>#N/A</v>
          </cell>
          <cell r="AN51" t="e">
            <v>#N/A</v>
          </cell>
          <cell r="AO51">
            <v>0.5</v>
          </cell>
          <cell r="AP51" t="e">
            <v>#N/A</v>
          </cell>
          <cell r="AQ51" t="e">
            <v>#N/A</v>
          </cell>
          <cell r="AR51" t="e">
            <v>#N/A</v>
          </cell>
          <cell r="AS51" t="e">
            <v>#N/A</v>
          </cell>
          <cell r="AT51" t="e">
            <v>#N/A</v>
          </cell>
          <cell r="AU51" t="e">
            <v>#N/A</v>
          </cell>
          <cell r="AV51" t="e">
            <v>#N/A</v>
          </cell>
          <cell r="AW51" t="e">
            <v>#N/A</v>
          </cell>
          <cell r="AX51">
            <v>10272.56</v>
          </cell>
          <cell r="AY51">
            <v>0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 t="e">
            <v>#N/A</v>
          </cell>
          <cell r="I52" t="e">
            <v>#N/A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  <cell r="AF52" t="e">
            <v>#N/A</v>
          </cell>
          <cell r="AG52">
            <v>0.2</v>
          </cell>
          <cell r="AH52" t="e">
            <v>#N/A</v>
          </cell>
          <cell r="AI52" t="e">
            <v>#N/A</v>
          </cell>
          <cell r="AJ52" t="e">
            <v>#N/A</v>
          </cell>
          <cell r="AK52" t="e">
            <v>#N/A</v>
          </cell>
          <cell r="AL52" t="e">
            <v>#N/A</v>
          </cell>
          <cell r="AM52" t="e">
            <v>#N/A</v>
          </cell>
          <cell r="AN52" t="e">
            <v>#N/A</v>
          </cell>
          <cell r="AO52">
            <v>0.5</v>
          </cell>
          <cell r="AP52" t="e">
            <v>#N/A</v>
          </cell>
          <cell r="AQ52" t="e">
            <v>#N/A</v>
          </cell>
          <cell r="AR52" t="e">
            <v>#N/A</v>
          </cell>
          <cell r="AS52" t="e">
            <v>#N/A</v>
          </cell>
          <cell r="AT52" t="e">
            <v>#N/A</v>
          </cell>
          <cell r="AU52" t="e">
            <v>#N/A</v>
          </cell>
          <cell r="AV52" t="e">
            <v>#N/A</v>
          </cell>
          <cell r="AW52" t="e">
            <v>#N/A</v>
          </cell>
          <cell r="AX52">
            <v>10437.06</v>
          </cell>
          <cell r="AY52">
            <v>0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 t="e">
            <v>#N/A</v>
          </cell>
          <cell r="I53" t="e">
            <v>#N/A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  <cell r="AF53" t="e">
            <v>#N/A</v>
          </cell>
          <cell r="AG53">
            <v>0.2</v>
          </cell>
          <cell r="AH53" t="e">
            <v>#N/A</v>
          </cell>
          <cell r="AI53" t="e">
            <v>#N/A</v>
          </cell>
          <cell r="AJ53" t="e">
            <v>#N/A</v>
          </cell>
          <cell r="AK53" t="e">
            <v>#N/A</v>
          </cell>
          <cell r="AL53" t="e">
            <v>#N/A</v>
          </cell>
          <cell r="AM53" t="e">
            <v>#N/A</v>
          </cell>
          <cell r="AN53" t="e">
            <v>#N/A</v>
          </cell>
          <cell r="AO53">
            <v>0.5</v>
          </cell>
          <cell r="AP53" t="e">
            <v>#N/A</v>
          </cell>
          <cell r="AQ53" t="e">
            <v>#N/A</v>
          </cell>
          <cell r="AR53" t="e">
            <v>#N/A</v>
          </cell>
          <cell r="AS53" t="e">
            <v>#N/A</v>
          </cell>
          <cell r="AT53" t="e">
            <v>#N/A</v>
          </cell>
          <cell r="AU53" t="e">
            <v>#N/A</v>
          </cell>
          <cell r="AV53" t="e">
            <v>#N/A</v>
          </cell>
          <cell r="AW53" t="e">
            <v>#N/A</v>
          </cell>
          <cell r="AX53">
            <v>10155.31</v>
          </cell>
          <cell r="AY53">
            <v>0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 t="e">
            <v>#N/A</v>
          </cell>
          <cell r="I54" t="e">
            <v>#N/A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 t="e">
            <v>#N/A</v>
          </cell>
          <cell r="X54" t="e">
            <v>#N/A</v>
          </cell>
          <cell r="Y54" t="e">
            <v>#N/A</v>
          </cell>
          <cell r="Z54" t="e">
            <v>#N/A</v>
          </cell>
          <cell r="AA54" t="e">
            <v>#N/A</v>
          </cell>
          <cell r="AB54" t="e">
            <v>#N/A</v>
          </cell>
          <cell r="AC54" t="e">
            <v>#N/A</v>
          </cell>
          <cell r="AD54" t="e">
            <v>#N/A</v>
          </cell>
          <cell r="AE54" t="e">
            <v>#N/A</v>
          </cell>
          <cell r="AF54" t="e">
            <v>#N/A</v>
          </cell>
          <cell r="AG54">
            <v>0.2</v>
          </cell>
          <cell r="AH54" t="e">
            <v>#N/A</v>
          </cell>
          <cell r="AI54" t="e">
            <v>#N/A</v>
          </cell>
          <cell r="AJ54" t="e">
            <v>#N/A</v>
          </cell>
          <cell r="AK54" t="e">
            <v>#N/A</v>
          </cell>
          <cell r="AL54" t="e">
            <v>#N/A</v>
          </cell>
          <cell r="AM54" t="e">
            <v>#N/A</v>
          </cell>
          <cell r="AN54" t="e">
            <v>#N/A</v>
          </cell>
          <cell r="AO54">
            <v>0.5</v>
          </cell>
          <cell r="AP54" t="e">
            <v>#N/A</v>
          </cell>
          <cell r="AQ54" t="e">
            <v>#N/A</v>
          </cell>
          <cell r="AR54" t="e">
            <v>#N/A</v>
          </cell>
          <cell r="AS54" t="e">
            <v>#N/A</v>
          </cell>
          <cell r="AT54" t="e">
            <v>#N/A</v>
          </cell>
          <cell r="AU54" t="e">
            <v>#N/A</v>
          </cell>
          <cell r="AV54" t="e">
            <v>#N/A</v>
          </cell>
          <cell r="AW54" t="e">
            <v>#N/A</v>
          </cell>
          <cell r="AX54">
            <v>10927.69</v>
          </cell>
          <cell r="AY54">
            <v>0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 t="e">
            <v>#N/A</v>
          </cell>
          <cell r="I55" t="e">
            <v>#N/A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  <cell r="AF55" t="e">
            <v>#N/A</v>
          </cell>
          <cell r="AG55">
            <v>0.2</v>
          </cell>
          <cell r="AH55" t="e">
            <v>#N/A</v>
          </cell>
          <cell r="AI55" t="e">
            <v>#N/A</v>
          </cell>
          <cell r="AJ55" t="e">
            <v>#N/A</v>
          </cell>
          <cell r="AK55" t="e">
            <v>#N/A</v>
          </cell>
          <cell r="AL55" t="e">
            <v>#N/A</v>
          </cell>
          <cell r="AM55" t="e">
            <v>#N/A</v>
          </cell>
          <cell r="AN55" t="e">
            <v>#N/A</v>
          </cell>
          <cell r="AO55">
            <v>0.5</v>
          </cell>
          <cell r="AP55" t="e">
            <v>#N/A</v>
          </cell>
          <cell r="AQ55" t="e">
            <v>#N/A</v>
          </cell>
          <cell r="AR55" t="e">
            <v>#N/A</v>
          </cell>
          <cell r="AS55" t="e">
            <v>#N/A</v>
          </cell>
          <cell r="AT55" t="e">
            <v>#N/A</v>
          </cell>
          <cell r="AU55" t="e">
            <v>#N/A</v>
          </cell>
          <cell r="AV55" t="e">
            <v>#N/A</v>
          </cell>
          <cell r="AW55" t="e">
            <v>#N/A</v>
          </cell>
          <cell r="AX55">
            <v>10927.69</v>
          </cell>
          <cell r="AY55">
            <v>0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 t="e">
            <v>#N/A</v>
          </cell>
          <cell r="I56" t="e">
            <v>#N/A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 t="e">
            <v>#N/A</v>
          </cell>
          <cell r="X56" t="e">
            <v>#N/A</v>
          </cell>
          <cell r="Y56" t="e">
            <v>#N/A</v>
          </cell>
          <cell r="Z56" t="e">
            <v>#N/A</v>
          </cell>
          <cell r="AA56" t="e">
            <v>#N/A</v>
          </cell>
          <cell r="AB56" t="e">
            <v>#N/A</v>
          </cell>
          <cell r="AC56" t="e">
            <v>#N/A</v>
          </cell>
          <cell r="AD56" t="e">
            <v>#N/A</v>
          </cell>
          <cell r="AE56" t="e">
            <v>#N/A</v>
          </cell>
          <cell r="AF56" t="e">
            <v>#N/A</v>
          </cell>
          <cell r="AG56">
            <v>0.2</v>
          </cell>
          <cell r="AH56" t="e">
            <v>#N/A</v>
          </cell>
          <cell r="AI56" t="e">
            <v>#N/A</v>
          </cell>
          <cell r="AJ56" t="e">
            <v>#N/A</v>
          </cell>
          <cell r="AK56" t="e">
            <v>#N/A</v>
          </cell>
          <cell r="AL56" t="e">
            <v>#N/A</v>
          </cell>
          <cell r="AM56" t="e">
            <v>#N/A</v>
          </cell>
          <cell r="AN56" t="e">
            <v>#N/A</v>
          </cell>
          <cell r="AO56">
            <v>0.5</v>
          </cell>
          <cell r="AP56" t="e">
            <v>#N/A</v>
          </cell>
          <cell r="AQ56" t="e">
            <v>#N/A</v>
          </cell>
          <cell r="AR56" t="e">
            <v>#N/A</v>
          </cell>
          <cell r="AS56" t="e">
            <v>#N/A</v>
          </cell>
          <cell r="AT56" t="e">
            <v>#N/A</v>
          </cell>
          <cell r="AU56" t="e">
            <v>#N/A</v>
          </cell>
          <cell r="AV56" t="e">
            <v>#N/A</v>
          </cell>
          <cell r="AW56" t="e">
            <v>#N/A</v>
          </cell>
          <cell r="AX56">
            <v>10433.67</v>
          </cell>
          <cell r="AY56">
            <v>0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 t="e">
            <v>#N/A</v>
          </cell>
          <cell r="I57" t="e">
            <v>#N/A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  <cell r="AF57" t="e">
            <v>#N/A</v>
          </cell>
          <cell r="AG57">
            <v>0.2</v>
          </cell>
          <cell r="AH57" t="e">
            <v>#N/A</v>
          </cell>
          <cell r="AI57" t="e">
            <v>#N/A</v>
          </cell>
          <cell r="AJ57" t="e">
            <v>#N/A</v>
          </cell>
          <cell r="AK57" t="e">
            <v>#N/A</v>
          </cell>
          <cell r="AL57" t="e">
            <v>#N/A</v>
          </cell>
          <cell r="AM57" t="e">
            <v>#N/A</v>
          </cell>
          <cell r="AN57" t="e">
            <v>#N/A</v>
          </cell>
          <cell r="AO57">
            <v>0.5</v>
          </cell>
          <cell r="AP57" t="e">
            <v>#N/A</v>
          </cell>
          <cell r="AQ57" t="e">
            <v>#N/A</v>
          </cell>
          <cell r="AR57" t="e">
            <v>#N/A</v>
          </cell>
          <cell r="AS57" t="e">
            <v>#N/A</v>
          </cell>
          <cell r="AT57" t="e">
            <v>#N/A</v>
          </cell>
          <cell r="AU57" t="e">
            <v>#N/A</v>
          </cell>
          <cell r="AV57" t="e">
            <v>#N/A</v>
          </cell>
          <cell r="AW57" t="e">
            <v>#N/A</v>
          </cell>
          <cell r="AX57">
            <v>9976.75</v>
          </cell>
          <cell r="AY57">
            <v>0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 t="e">
            <v>#N/A</v>
          </cell>
          <cell r="I58" t="e">
            <v>#N/A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  <cell r="AF58" t="e">
            <v>#N/A</v>
          </cell>
          <cell r="AG58">
            <v>0.2</v>
          </cell>
          <cell r="AH58" t="e">
            <v>#N/A</v>
          </cell>
          <cell r="AI58" t="e">
            <v>#N/A</v>
          </cell>
          <cell r="AJ58" t="e">
            <v>#N/A</v>
          </cell>
          <cell r="AK58" t="e">
            <v>#N/A</v>
          </cell>
          <cell r="AL58" t="e">
            <v>#N/A</v>
          </cell>
          <cell r="AM58" t="e">
            <v>#N/A</v>
          </cell>
          <cell r="AN58" t="e">
            <v>#N/A</v>
          </cell>
          <cell r="AO58">
            <v>0.5</v>
          </cell>
          <cell r="AP58" t="e">
            <v>#N/A</v>
          </cell>
          <cell r="AQ58" t="e">
            <v>#N/A</v>
          </cell>
          <cell r="AR58" t="e">
            <v>#N/A</v>
          </cell>
          <cell r="AS58" t="e">
            <v>#N/A</v>
          </cell>
          <cell r="AT58" t="e">
            <v>#N/A</v>
          </cell>
          <cell r="AU58" t="e">
            <v>#N/A</v>
          </cell>
          <cell r="AV58" t="e">
            <v>#N/A</v>
          </cell>
          <cell r="AW58" t="e">
            <v>#N/A</v>
          </cell>
          <cell r="AX58">
            <v>10433.67</v>
          </cell>
          <cell r="AY58">
            <v>0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 t="e">
            <v>#N/A</v>
          </cell>
          <cell r="I59" t="e">
            <v>#N/A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 t="e">
            <v>#N/A</v>
          </cell>
          <cell r="X59" t="e">
            <v>#N/A</v>
          </cell>
          <cell r="Y59" t="e">
            <v>#N/A</v>
          </cell>
          <cell r="Z59" t="e">
            <v>#N/A</v>
          </cell>
          <cell r="AA59" t="e">
            <v>#N/A</v>
          </cell>
          <cell r="AB59" t="e">
            <v>#N/A</v>
          </cell>
          <cell r="AC59" t="e">
            <v>#N/A</v>
          </cell>
          <cell r="AD59" t="e">
            <v>#N/A</v>
          </cell>
          <cell r="AE59" t="e">
            <v>#N/A</v>
          </cell>
          <cell r="AF59" t="e">
            <v>#N/A</v>
          </cell>
          <cell r="AG59">
            <v>0.2</v>
          </cell>
          <cell r="AH59" t="e">
            <v>#N/A</v>
          </cell>
          <cell r="AI59" t="e">
            <v>#N/A</v>
          </cell>
          <cell r="AJ59" t="e">
            <v>#N/A</v>
          </cell>
          <cell r="AK59" t="e">
            <v>#N/A</v>
          </cell>
          <cell r="AL59" t="e">
            <v>#N/A</v>
          </cell>
          <cell r="AM59" t="e">
            <v>#N/A</v>
          </cell>
          <cell r="AN59" t="e">
            <v>#N/A</v>
          </cell>
          <cell r="AO59">
            <v>0.5</v>
          </cell>
          <cell r="AP59" t="e">
            <v>#N/A</v>
          </cell>
          <cell r="AQ59" t="e">
            <v>#N/A</v>
          </cell>
          <cell r="AR59" t="e">
            <v>#N/A</v>
          </cell>
          <cell r="AS59" t="e">
            <v>#N/A</v>
          </cell>
          <cell r="AT59" t="e">
            <v>#N/A</v>
          </cell>
          <cell r="AU59" t="e">
            <v>#N/A</v>
          </cell>
          <cell r="AV59" t="e">
            <v>#N/A</v>
          </cell>
          <cell r="AW59" t="e">
            <v>#N/A</v>
          </cell>
          <cell r="AX59">
            <v>10896.05</v>
          </cell>
          <cell r="AY59">
            <v>0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 t="e">
            <v>#N/A</v>
          </cell>
          <cell r="I60" t="e">
            <v>#N/A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  <cell r="AF60" t="e">
            <v>#N/A</v>
          </cell>
          <cell r="AG60">
            <v>0.2</v>
          </cell>
          <cell r="AH60" t="e">
            <v>#N/A</v>
          </cell>
          <cell r="AI60" t="e">
            <v>#N/A</v>
          </cell>
          <cell r="AJ60" t="e">
            <v>#N/A</v>
          </cell>
          <cell r="AK60" t="e">
            <v>#N/A</v>
          </cell>
          <cell r="AL60" t="e">
            <v>#N/A</v>
          </cell>
          <cell r="AM60" t="e">
            <v>#N/A</v>
          </cell>
          <cell r="AN60" t="e">
            <v>#N/A</v>
          </cell>
          <cell r="AO60">
            <v>0.5</v>
          </cell>
          <cell r="AP60" t="e">
            <v>#N/A</v>
          </cell>
          <cell r="AQ60" t="e">
            <v>#N/A</v>
          </cell>
          <cell r="AR60" t="e">
            <v>#N/A</v>
          </cell>
          <cell r="AS60" t="e">
            <v>#N/A</v>
          </cell>
          <cell r="AT60" t="e">
            <v>#N/A</v>
          </cell>
          <cell r="AU60" t="e">
            <v>#N/A</v>
          </cell>
          <cell r="AV60" t="e">
            <v>#N/A</v>
          </cell>
          <cell r="AW60" t="e">
            <v>#N/A</v>
          </cell>
          <cell r="AX60">
            <v>10896.05</v>
          </cell>
          <cell r="AY60">
            <v>0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 t="e">
            <v>#N/A</v>
          </cell>
          <cell r="I61" t="e">
            <v>#N/A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 t="e">
            <v>#N/A</v>
          </cell>
          <cell r="X61" t="e">
            <v>#N/A</v>
          </cell>
          <cell r="Y61" t="e">
            <v>#N/A</v>
          </cell>
          <cell r="Z61" t="e">
            <v>#N/A</v>
          </cell>
          <cell r="AA61" t="e">
            <v>#N/A</v>
          </cell>
          <cell r="AB61" t="e">
            <v>#N/A</v>
          </cell>
          <cell r="AC61" t="e">
            <v>#N/A</v>
          </cell>
          <cell r="AD61" t="e">
            <v>#N/A</v>
          </cell>
          <cell r="AE61" t="e">
            <v>#N/A</v>
          </cell>
          <cell r="AF61" t="e">
            <v>#N/A</v>
          </cell>
          <cell r="AG61">
            <v>0.2</v>
          </cell>
          <cell r="AH61" t="e">
            <v>#N/A</v>
          </cell>
          <cell r="AI61" t="e">
            <v>#N/A</v>
          </cell>
          <cell r="AJ61" t="e">
            <v>#N/A</v>
          </cell>
          <cell r="AK61" t="e">
            <v>#N/A</v>
          </cell>
          <cell r="AL61" t="e">
            <v>#N/A</v>
          </cell>
          <cell r="AM61" t="e">
            <v>#N/A</v>
          </cell>
          <cell r="AN61" t="e">
            <v>#N/A</v>
          </cell>
          <cell r="AO61">
            <v>0.5</v>
          </cell>
          <cell r="AP61" t="e">
            <v>#N/A</v>
          </cell>
          <cell r="AQ61" t="e">
            <v>#N/A</v>
          </cell>
          <cell r="AR61" t="e">
            <v>#N/A</v>
          </cell>
          <cell r="AS61" t="e">
            <v>#N/A</v>
          </cell>
          <cell r="AT61" t="e">
            <v>#N/A</v>
          </cell>
          <cell r="AU61" t="e">
            <v>#N/A</v>
          </cell>
          <cell r="AV61" t="e">
            <v>#N/A</v>
          </cell>
          <cell r="AW61" t="e">
            <v>#N/A</v>
          </cell>
          <cell r="AX61">
            <v>10986.83</v>
          </cell>
          <cell r="AY61">
            <v>0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 t="e">
            <v>#N/A</v>
          </cell>
          <cell r="I62" t="e">
            <v>#N/A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 t="e">
            <v>#N/A</v>
          </cell>
          <cell r="X62" t="e">
            <v>#N/A</v>
          </cell>
          <cell r="Y62" t="e">
            <v>#N/A</v>
          </cell>
          <cell r="Z62" t="e">
            <v>#N/A</v>
          </cell>
          <cell r="AA62" t="e">
            <v>#N/A</v>
          </cell>
          <cell r="AB62" t="e">
            <v>#N/A</v>
          </cell>
          <cell r="AC62" t="e">
            <v>#N/A</v>
          </cell>
          <cell r="AD62" t="e">
            <v>#N/A</v>
          </cell>
          <cell r="AE62" t="e">
            <v>#N/A</v>
          </cell>
          <cell r="AF62" t="e">
            <v>#N/A</v>
          </cell>
          <cell r="AG62">
            <v>0.2</v>
          </cell>
          <cell r="AH62" t="e">
            <v>#N/A</v>
          </cell>
          <cell r="AI62" t="e">
            <v>#N/A</v>
          </cell>
          <cell r="AJ62" t="e">
            <v>#N/A</v>
          </cell>
          <cell r="AK62" t="e">
            <v>#N/A</v>
          </cell>
          <cell r="AL62" t="e">
            <v>#N/A</v>
          </cell>
          <cell r="AM62" t="e">
            <v>#N/A</v>
          </cell>
          <cell r="AN62" t="e">
            <v>#N/A</v>
          </cell>
          <cell r="AO62">
            <v>0.5</v>
          </cell>
          <cell r="AP62" t="e">
            <v>#N/A</v>
          </cell>
          <cell r="AQ62" t="e">
            <v>#N/A</v>
          </cell>
          <cell r="AR62" t="e">
            <v>#N/A</v>
          </cell>
          <cell r="AS62" t="e">
            <v>#N/A</v>
          </cell>
          <cell r="AT62" t="e">
            <v>#N/A</v>
          </cell>
          <cell r="AU62" t="e">
            <v>#N/A</v>
          </cell>
          <cell r="AV62" t="e">
            <v>#N/A</v>
          </cell>
          <cell r="AW62" t="e">
            <v>#N/A</v>
          </cell>
          <cell r="AX62">
            <v>8970.27</v>
          </cell>
          <cell r="AY62">
            <v>0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 t="e">
            <v>#N/A</v>
          </cell>
          <cell r="I63" t="e">
            <v>#N/A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 t="e">
            <v>#N/A</v>
          </cell>
          <cell r="X63" t="e">
            <v>#N/A</v>
          </cell>
          <cell r="Y63" t="e">
            <v>#N/A</v>
          </cell>
          <cell r="Z63" t="e">
            <v>#N/A</v>
          </cell>
          <cell r="AA63" t="e">
            <v>#N/A</v>
          </cell>
          <cell r="AB63" t="e">
            <v>#N/A</v>
          </cell>
          <cell r="AC63" t="e">
            <v>#N/A</v>
          </cell>
          <cell r="AD63" t="e">
            <v>#N/A</v>
          </cell>
          <cell r="AE63" t="e">
            <v>#N/A</v>
          </cell>
          <cell r="AF63" t="e">
            <v>#N/A</v>
          </cell>
          <cell r="AG63">
            <v>0.2</v>
          </cell>
          <cell r="AH63" t="e">
            <v>#N/A</v>
          </cell>
          <cell r="AI63" t="e">
            <v>#N/A</v>
          </cell>
          <cell r="AJ63" t="e">
            <v>#N/A</v>
          </cell>
          <cell r="AK63" t="e">
            <v>#N/A</v>
          </cell>
          <cell r="AL63" t="e">
            <v>#N/A</v>
          </cell>
          <cell r="AM63" t="e">
            <v>#N/A</v>
          </cell>
          <cell r="AN63" t="e">
            <v>#N/A</v>
          </cell>
          <cell r="AO63">
            <v>0.5</v>
          </cell>
          <cell r="AP63" t="e">
            <v>#N/A</v>
          </cell>
          <cell r="AQ63" t="e">
            <v>#N/A</v>
          </cell>
          <cell r="AR63" t="e">
            <v>#N/A</v>
          </cell>
          <cell r="AS63" t="e">
            <v>#N/A</v>
          </cell>
          <cell r="AT63" t="e">
            <v>#N/A</v>
          </cell>
          <cell r="AU63" t="e">
            <v>#N/A</v>
          </cell>
          <cell r="AV63" t="e">
            <v>#N/A</v>
          </cell>
          <cell r="AW63" t="e">
            <v>#N/A</v>
          </cell>
          <cell r="AX63">
            <v>10986.83</v>
          </cell>
          <cell r="AY63">
            <v>0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 t="e">
            <v>#N/A</v>
          </cell>
          <cell r="I64" t="e">
            <v>#N/A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 t="e">
            <v>#N/A</v>
          </cell>
          <cell r="X64" t="e">
            <v>#N/A</v>
          </cell>
          <cell r="Y64" t="e">
            <v>#N/A</v>
          </cell>
          <cell r="Z64" t="e">
            <v>#N/A</v>
          </cell>
          <cell r="AA64" t="e">
            <v>#N/A</v>
          </cell>
          <cell r="AB64" t="e">
            <v>#N/A</v>
          </cell>
          <cell r="AC64" t="e">
            <v>#N/A</v>
          </cell>
          <cell r="AD64" t="e">
            <v>#N/A</v>
          </cell>
          <cell r="AE64" t="e">
            <v>#N/A</v>
          </cell>
          <cell r="AF64" t="e">
            <v>#N/A</v>
          </cell>
          <cell r="AG64">
            <v>0.2</v>
          </cell>
          <cell r="AH64" t="e">
            <v>#N/A</v>
          </cell>
          <cell r="AI64" t="e">
            <v>#N/A</v>
          </cell>
          <cell r="AJ64" t="e">
            <v>#N/A</v>
          </cell>
          <cell r="AK64" t="e">
            <v>#N/A</v>
          </cell>
          <cell r="AL64" t="e">
            <v>#N/A</v>
          </cell>
          <cell r="AM64" t="e">
            <v>#N/A</v>
          </cell>
          <cell r="AN64" t="e">
            <v>#N/A</v>
          </cell>
          <cell r="AO64">
            <v>0.5</v>
          </cell>
          <cell r="AP64" t="e">
            <v>#N/A</v>
          </cell>
          <cell r="AQ64" t="e">
            <v>#N/A</v>
          </cell>
          <cell r="AR64" t="e">
            <v>#N/A</v>
          </cell>
          <cell r="AS64" t="e">
            <v>#N/A</v>
          </cell>
          <cell r="AT64" t="e">
            <v>#N/A</v>
          </cell>
          <cell r="AU64" t="e">
            <v>#N/A</v>
          </cell>
          <cell r="AV64" t="e">
            <v>#N/A</v>
          </cell>
          <cell r="AW64" t="e">
            <v>#N/A</v>
          </cell>
          <cell r="AX64">
            <v>9532.2099999999991</v>
          </cell>
          <cell r="AY64">
            <v>0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 t="e">
            <v>#N/A</v>
          </cell>
          <cell r="I65" t="e">
            <v>#N/A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 t="e">
            <v>#N/A</v>
          </cell>
          <cell r="X65" t="e">
            <v>#N/A</v>
          </cell>
          <cell r="Y65" t="e">
            <v>#N/A</v>
          </cell>
          <cell r="Z65" t="e">
            <v>#N/A</v>
          </cell>
          <cell r="AA65" t="e">
            <v>#N/A</v>
          </cell>
          <cell r="AB65" t="e">
            <v>#N/A</v>
          </cell>
          <cell r="AC65" t="e">
            <v>#N/A</v>
          </cell>
          <cell r="AD65" t="e">
            <v>#N/A</v>
          </cell>
          <cell r="AE65" t="e">
            <v>#N/A</v>
          </cell>
          <cell r="AF65" t="e">
            <v>#N/A</v>
          </cell>
          <cell r="AG65">
            <v>0.2</v>
          </cell>
          <cell r="AH65" t="e">
            <v>#N/A</v>
          </cell>
          <cell r="AI65" t="e">
            <v>#N/A</v>
          </cell>
          <cell r="AJ65" t="e">
            <v>#N/A</v>
          </cell>
          <cell r="AK65" t="e">
            <v>#N/A</v>
          </cell>
          <cell r="AL65" t="e">
            <v>#N/A</v>
          </cell>
          <cell r="AM65" t="e">
            <v>#N/A</v>
          </cell>
          <cell r="AN65" t="e">
            <v>#N/A</v>
          </cell>
          <cell r="AO65">
            <v>0.5</v>
          </cell>
          <cell r="AP65" t="e">
            <v>#N/A</v>
          </cell>
          <cell r="AQ65" t="e">
            <v>#N/A</v>
          </cell>
          <cell r="AR65" t="e">
            <v>#N/A</v>
          </cell>
          <cell r="AS65" t="e">
            <v>#N/A</v>
          </cell>
          <cell r="AT65" t="e">
            <v>#N/A</v>
          </cell>
          <cell r="AU65" t="e">
            <v>#N/A</v>
          </cell>
          <cell r="AV65" t="e">
            <v>#N/A</v>
          </cell>
          <cell r="AW65" t="e">
            <v>#N/A</v>
          </cell>
          <cell r="AX65">
            <v>10584.83</v>
          </cell>
          <cell r="AY65">
            <v>0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 t="e">
            <v>#N/A</v>
          </cell>
          <cell r="I66" t="e">
            <v>#N/A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  <cell r="AF66" t="e">
            <v>#N/A</v>
          </cell>
          <cell r="AG66">
            <v>0.2</v>
          </cell>
          <cell r="AH66" t="e">
            <v>#N/A</v>
          </cell>
          <cell r="AI66" t="e">
            <v>#N/A</v>
          </cell>
          <cell r="AJ66" t="e">
            <v>#N/A</v>
          </cell>
          <cell r="AK66" t="e">
            <v>#N/A</v>
          </cell>
          <cell r="AL66" t="e">
            <v>#N/A</v>
          </cell>
          <cell r="AM66" t="e">
            <v>#N/A</v>
          </cell>
          <cell r="AN66" t="e">
            <v>#N/A</v>
          </cell>
          <cell r="AO66">
            <v>0.5</v>
          </cell>
          <cell r="AP66" t="e">
            <v>#N/A</v>
          </cell>
          <cell r="AQ66" t="e">
            <v>#N/A</v>
          </cell>
          <cell r="AR66" t="e">
            <v>#N/A</v>
          </cell>
          <cell r="AS66" t="e">
            <v>#N/A</v>
          </cell>
          <cell r="AT66" t="e">
            <v>#N/A</v>
          </cell>
          <cell r="AU66" t="e">
            <v>#N/A</v>
          </cell>
          <cell r="AV66" t="e">
            <v>#N/A</v>
          </cell>
          <cell r="AW66" t="e">
            <v>#N/A</v>
          </cell>
          <cell r="AX66">
            <v>9613.18</v>
          </cell>
          <cell r="AY66">
            <v>0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 t="e">
            <v>#N/A</v>
          </cell>
          <cell r="I67" t="e">
            <v>#N/A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  <cell r="AF67" t="e">
            <v>#N/A</v>
          </cell>
          <cell r="AG67">
            <v>0.2</v>
          </cell>
          <cell r="AH67" t="e">
            <v>#N/A</v>
          </cell>
          <cell r="AI67" t="e">
            <v>#N/A</v>
          </cell>
          <cell r="AJ67" t="e">
            <v>#N/A</v>
          </cell>
          <cell r="AK67" t="e">
            <v>#N/A</v>
          </cell>
          <cell r="AL67" t="e">
            <v>#N/A</v>
          </cell>
          <cell r="AM67" t="e">
            <v>#N/A</v>
          </cell>
          <cell r="AN67" t="e">
            <v>#N/A</v>
          </cell>
          <cell r="AO67">
            <v>0.5</v>
          </cell>
          <cell r="AP67" t="e">
            <v>#N/A</v>
          </cell>
          <cell r="AQ67" t="e">
            <v>#N/A</v>
          </cell>
          <cell r="AR67" t="e">
            <v>#N/A</v>
          </cell>
          <cell r="AS67" t="e">
            <v>#N/A</v>
          </cell>
          <cell r="AT67" t="e">
            <v>#N/A</v>
          </cell>
          <cell r="AU67" t="e">
            <v>#N/A</v>
          </cell>
          <cell r="AV67" t="e">
            <v>#N/A</v>
          </cell>
          <cell r="AW67" t="e">
            <v>#N/A</v>
          </cell>
          <cell r="AX67">
            <v>8584.89</v>
          </cell>
          <cell r="AY67">
            <v>0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 t="e">
            <v>#N/A</v>
          </cell>
          <cell r="I68" t="e">
            <v>#N/A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  <cell r="AF68" t="e">
            <v>#N/A</v>
          </cell>
          <cell r="AG68">
            <v>0.2</v>
          </cell>
          <cell r="AH68" t="e">
            <v>#N/A</v>
          </cell>
          <cell r="AI68" t="e">
            <v>#N/A</v>
          </cell>
          <cell r="AJ68" t="e">
            <v>#N/A</v>
          </cell>
          <cell r="AK68" t="e">
            <v>#N/A</v>
          </cell>
          <cell r="AL68" t="e">
            <v>#N/A</v>
          </cell>
          <cell r="AM68" t="e">
            <v>#N/A</v>
          </cell>
          <cell r="AN68" t="e">
            <v>#N/A</v>
          </cell>
          <cell r="AO68">
            <v>0.5</v>
          </cell>
          <cell r="AP68" t="e">
            <v>#N/A</v>
          </cell>
          <cell r="AQ68" t="e">
            <v>#N/A</v>
          </cell>
          <cell r="AR68" t="e">
            <v>#N/A</v>
          </cell>
          <cell r="AS68" t="e">
            <v>#N/A</v>
          </cell>
          <cell r="AT68" t="e">
            <v>#N/A</v>
          </cell>
          <cell r="AU68" t="e">
            <v>#N/A</v>
          </cell>
          <cell r="AV68" t="e">
            <v>#N/A</v>
          </cell>
          <cell r="AW68" t="e">
            <v>#N/A</v>
          </cell>
          <cell r="AX68">
            <v>10584.83</v>
          </cell>
          <cell r="AY68">
            <v>0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 t="e">
            <v>#N/A</v>
          </cell>
          <cell r="I69" t="e">
            <v>#N/A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 t="e">
            <v>#N/A</v>
          </cell>
          <cell r="X69" t="e">
            <v>#N/A</v>
          </cell>
          <cell r="Y69" t="e">
            <v>#N/A</v>
          </cell>
          <cell r="Z69" t="e">
            <v>#N/A</v>
          </cell>
          <cell r="AA69" t="e">
            <v>#N/A</v>
          </cell>
          <cell r="AB69" t="e">
            <v>#N/A</v>
          </cell>
          <cell r="AC69" t="e">
            <v>#N/A</v>
          </cell>
          <cell r="AD69" t="e">
            <v>#N/A</v>
          </cell>
          <cell r="AE69" t="e">
            <v>#N/A</v>
          </cell>
          <cell r="AF69" t="e">
            <v>#N/A</v>
          </cell>
          <cell r="AG69">
            <v>0.2</v>
          </cell>
          <cell r="AH69" t="e">
            <v>#N/A</v>
          </cell>
          <cell r="AI69" t="e">
            <v>#N/A</v>
          </cell>
          <cell r="AJ69" t="e">
            <v>#N/A</v>
          </cell>
          <cell r="AK69" t="e">
            <v>#N/A</v>
          </cell>
          <cell r="AL69" t="e">
            <v>#N/A</v>
          </cell>
          <cell r="AM69" t="e">
            <v>#N/A</v>
          </cell>
          <cell r="AN69" t="e">
            <v>#N/A</v>
          </cell>
          <cell r="AO69">
            <v>0.5</v>
          </cell>
          <cell r="AP69" t="e">
            <v>#N/A</v>
          </cell>
          <cell r="AQ69" t="e">
            <v>#N/A</v>
          </cell>
          <cell r="AR69" t="e">
            <v>#N/A</v>
          </cell>
          <cell r="AS69" t="e">
            <v>#N/A</v>
          </cell>
          <cell r="AT69" t="e">
            <v>#N/A</v>
          </cell>
          <cell r="AU69" t="e">
            <v>#N/A</v>
          </cell>
          <cell r="AV69" t="e">
            <v>#N/A</v>
          </cell>
          <cell r="AW69" t="e">
            <v>#N/A</v>
          </cell>
          <cell r="AX69">
            <v>9312.75</v>
          </cell>
          <cell r="AY69">
            <v>0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 t="e">
            <v>#N/A</v>
          </cell>
          <cell r="I70" t="e">
            <v>#N/A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e">
            <v>#N/A</v>
          </cell>
          <cell r="AD70" t="e">
            <v>#N/A</v>
          </cell>
          <cell r="AE70" t="e">
            <v>#N/A</v>
          </cell>
          <cell r="AF70" t="e">
            <v>#N/A</v>
          </cell>
          <cell r="AG70">
            <v>0.2</v>
          </cell>
          <cell r="AH70" t="e">
            <v>#N/A</v>
          </cell>
          <cell r="AI70" t="e">
            <v>#N/A</v>
          </cell>
          <cell r="AJ70" t="e">
            <v>#N/A</v>
          </cell>
          <cell r="AK70" t="e">
            <v>#N/A</v>
          </cell>
          <cell r="AL70" t="e">
            <v>#N/A</v>
          </cell>
          <cell r="AM70" t="e">
            <v>#N/A</v>
          </cell>
          <cell r="AN70" t="e">
            <v>#N/A</v>
          </cell>
          <cell r="AO70">
            <v>0.5</v>
          </cell>
          <cell r="AP70" t="e">
            <v>#N/A</v>
          </cell>
          <cell r="AQ70" t="e">
            <v>#N/A</v>
          </cell>
          <cell r="AR70" t="e">
            <v>#N/A</v>
          </cell>
          <cell r="AS70" t="e">
            <v>#N/A</v>
          </cell>
          <cell r="AT70" t="e">
            <v>#N/A</v>
          </cell>
          <cell r="AU70" t="e">
            <v>#N/A</v>
          </cell>
          <cell r="AV70" t="e">
            <v>#N/A</v>
          </cell>
          <cell r="AW70" t="e">
            <v>#N/A</v>
          </cell>
          <cell r="AX70">
            <v>8912.6200000000008</v>
          </cell>
          <cell r="AY70">
            <v>0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 t="e">
            <v>#N/A</v>
          </cell>
          <cell r="I71" t="e">
            <v>#N/A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 t="e">
            <v>#N/A</v>
          </cell>
          <cell r="X71" t="e">
            <v>#N/A</v>
          </cell>
          <cell r="Y71" t="e">
            <v>#N/A</v>
          </cell>
          <cell r="Z71" t="e">
            <v>#N/A</v>
          </cell>
          <cell r="AA71" t="e">
            <v>#N/A</v>
          </cell>
          <cell r="AB71" t="e">
            <v>#N/A</v>
          </cell>
          <cell r="AC71" t="e">
            <v>#N/A</v>
          </cell>
          <cell r="AD71" t="e">
            <v>#N/A</v>
          </cell>
          <cell r="AE71" t="e">
            <v>#N/A</v>
          </cell>
          <cell r="AF71" t="e">
            <v>#N/A</v>
          </cell>
          <cell r="AG71">
            <v>0.2</v>
          </cell>
          <cell r="AH71" t="e">
            <v>#N/A</v>
          </cell>
          <cell r="AI71" t="e">
            <v>#N/A</v>
          </cell>
          <cell r="AJ71" t="e">
            <v>#N/A</v>
          </cell>
          <cell r="AK71" t="e">
            <v>#N/A</v>
          </cell>
          <cell r="AL71" t="e">
            <v>#N/A</v>
          </cell>
          <cell r="AM71" t="e">
            <v>#N/A</v>
          </cell>
          <cell r="AN71" t="e">
            <v>#N/A</v>
          </cell>
          <cell r="AO71">
            <v>0.5</v>
          </cell>
          <cell r="AP71" t="e">
            <v>#N/A</v>
          </cell>
          <cell r="AQ71" t="e">
            <v>#N/A</v>
          </cell>
          <cell r="AR71" t="e">
            <v>#N/A</v>
          </cell>
          <cell r="AS71" t="e">
            <v>#N/A</v>
          </cell>
          <cell r="AT71" t="e">
            <v>#N/A</v>
          </cell>
          <cell r="AU71" t="e">
            <v>#N/A</v>
          </cell>
          <cell r="AV71" t="e">
            <v>#N/A</v>
          </cell>
          <cell r="AW71" t="e">
            <v>#N/A</v>
          </cell>
          <cell r="AX71">
            <v>10019.4</v>
          </cell>
          <cell r="AY71">
            <v>0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 t="e">
            <v>#N/A</v>
          </cell>
          <cell r="I72" t="e">
            <v>#N/A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  <cell r="AF72" t="e">
            <v>#N/A</v>
          </cell>
          <cell r="AG72">
            <v>0.2</v>
          </cell>
          <cell r="AH72" t="e">
            <v>#N/A</v>
          </cell>
          <cell r="AI72" t="e">
            <v>#N/A</v>
          </cell>
          <cell r="AJ72" t="e">
            <v>#N/A</v>
          </cell>
          <cell r="AK72" t="e">
            <v>#N/A</v>
          </cell>
          <cell r="AL72" t="e">
            <v>#N/A</v>
          </cell>
          <cell r="AM72" t="e">
            <v>#N/A</v>
          </cell>
          <cell r="AN72" t="e">
            <v>#N/A</v>
          </cell>
          <cell r="AO72">
            <v>0.5</v>
          </cell>
          <cell r="AP72" t="e">
            <v>#N/A</v>
          </cell>
          <cell r="AQ72" t="e">
            <v>#N/A</v>
          </cell>
          <cell r="AR72" t="e">
            <v>#N/A</v>
          </cell>
          <cell r="AS72" t="e">
            <v>#N/A</v>
          </cell>
          <cell r="AT72" t="e">
            <v>#N/A</v>
          </cell>
          <cell r="AU72" t="e">
            <v>#N/A</v>
          </cell>
          <cell r="AV72" t="e">
            <v>#N/A</v>
          </cell>
          <cell r="AW72" t="e">
            <v>#N/A</v>
          </cell>
          <cell r="AX72">
            <v>9780.02</v>
          </cell>
          <cell r="AY72">
            <v>0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 t="e">
            <v>#N/A</v>
          </cell>
          <cell r="I73" t="e">
            <v>#N/A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 t="e">
            <v>#N/A</v>
          </cell>
          <cell r="X73" t="e">
            <v>#N/A</v>
          </cell>
          <cell r="Y73" t="e">
            <v>#N/A</v>
          </cell>
          <cell r="Z73" t="e">
            <v>#N/A</v>
          </cell>
          <cell r="AA73" t="e">
            <v>#N/A</v>
          </cell>
          <cell r="AB73" t="e">
            <v>#N/A</v>
          </cell>
          <cell r="AC73" t="e">
            <v>#N/A</v>
          </cell>
          <cell r="AD73" t="e">
            <v>#N/A</v>
          </cell>
          <cell r="AE73" t="e">
            <v>#N/A</v>
          </cell>
          <cell r="AF73" t="e">
            <v>#N/A</v>
          </cell>
          <cell r="AG73">
            <v>0.2</v>
          </cell>
          <cell r="AH73" t="e">
            <v>#N/A</v>
          </cell>
          <cell r="AI73" t="e">
            <v>#N/A</v>
          </cell>
          <cell r="AJ73" t="e">
            <v>#N/A</v>
          </cell>
          <cell r="AK73" t="e">
            <v>#N/A</v>
          </cell>
          <cell r="AL73" t="e">
            <v>#N/A</v>
          </cell>
          <cell r="AM73" t="e">
            <v>#N/A</v>
          </cell>
          <cell r="AN73" t="e">
            <v>#N/A</v>
          </cell>
          <cell r="AO73">
            <v>0.5</v>
          </cell>
          <cell r="AP73" t="e">
            <v>#N/A</v>
          </cell>
          <cell r="AQ73" t="e">
            <v>#N/A</v>
          </cell>
          <cell r="AR73" t="e">
            <v>#N/A</v>
          </cell>
          <cell r="AS73" t="e">
            <v>#N/A</v>
          </cell>
          <cell r="AT73" t="e">
            <v>#N/A</v>
          </cell>
          <cell r="AU73" t="e">
            <v>#N/A</v>
          </cell>
          <cell r="AV73" t="e">
            <v>#N/A</v>
          </cell>
          <cell r="AW73" t="e">
            <v>#N/A</v>
          </cell>
          <cell r="AX73">
            <v>9780.02</v>
          </cell>
          <cell r="AY73">
            <v>0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 t="e">
            <v>#N/A</v>
          </cell>
          <cell r="I74" t="e">
            <v>#N/A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 t="e">
            <v>#N/A</v>
          </cell>
          <cell r="X74" t="e">
            <v>#N/A</v>
          </cell>
          <cell r="Y74" t="e">
            <v>#N/A</v>
          </cell>
          <cell r="Z74" t="e">
            <v>#N/A</v>
          </cell>
          <cell r="AA74" t="e">
            <v>#N/A</v>
          </cell>
          <cell r="AB74" t="e">
            <v>#N/A</v>
          </cell>
          <cell r="AC74" t="e">
            <v>#N/A</v>
          </cell>
          <cell r="AD74" t="e">
            <v>#N/A</v>
          </cell>
          <cell r="AE74" t="e">
            <v>#N/A</v>
          </cell>
          <cell r="AF74" t="e">
            <v>#N/A</v>
          </cell>
          <cell r="AG74">
            <v>0.2</v>
          </cell>
          <cell r="AH74" t="e">
            <v>#N/A</v>
          </cell>
          <cell r="AI74" t="e">
            <v>#N/A</v>
          </cell>
          <cell r="AJ74" t="e">
            <v>#N/A</v>
          </cell>
          <cell r="AK74" t="e">
            <v>#N/A</v>
          </cell>
          <cell r="AL74" t="e">
            <v>#N/A</v>
          </cell>
          <cell r="AM74" t="e">
            <v>#N/A</v>
          </cell>
          <cell r="AN74" t="e">
            <v>#N/A</v>
          </cell>
          <cell r="AO74">
            <v>0.5</v>
          </cell>
          <cell r="AP74" t="e">
            <v>#N/A</v>
          </cell>
          <cell r="AQ74" t="e">
            <v>#N/A</v>
          </cell>
          <cell r="AR74" t="e">
            <v>#N/A</v>
          </cell>
          <cell r="AS74" t="e">
            <v>#N/A</v>
          </cell>
          <cell r="AT74" t="e">
            <v>#N/A</v>
          </cell>
          <cell r="AU74" t="e">
            <v>#N/A</v>
          </cell>
          <cell r="AV74" t="e">
            <v>#N/A</v>
          </cell>
          <cell r="AW74" t="e">
            <v>#N/A</v>
          </cell>
          <cell r="AX74">
            <v>9312.3700000000008</v>
          </cell>
          <cell r="AY74">
            <v>0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 t="e">
            <v>#N/A</v>
          </cell>
          <cell r="I75" t="e">
            <v>#N/A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 t="e">
            <v>#N/A</v>
          </cell>
          <cell r="X75" t="e">
            <v>#N/A</v>
          </cell>
          <cell r="Y75" t="e">
            <v>#N/A</v>
          </cell>
          <cell r="Z75" t="e">
            <v>#N/A</v>
          </cell>
          <cell r="AA75" t="e">
            <v>#N/A</v>
          </cell>
          <cell r="AB75" t="e">
            <v>#N/A</v>
          </cell>
          <cell r="AC75" t="e">
            <v>#N/A</v>
          </cell>
          <cell r="AD75" t="e">
            <v>#N/A</v>
          </cell>
          <cell r="AE75" t="e">
            <v>#N/A</v>
          </cell>
          <cell r="AF75" t="e">
            <v>#N/A</v>
          </cell>
          <cell r="AG75">
            <v>0.2</v>
          </cell>
          <cell r="AH75" t="e">
            <v>#N/A</v>
          </cell>
          <cell r="AI75" t="e">
            <v>#N/A</v>
          </cell>
          <cell r="AJ75" t="e">
            <v>#N/A</v>
          </cell>
          <cell r="AK75" t="e">
            <v>#N/A</v>
          </cell>
          <cell r="AL75" t="e">
            <v>#N/A</v>
          </cell>
          <cell r="AM75" t="e">
            <v>#N/A</v>
          </cell>
          <cell r="AN75" t="e">
            <v>#N/A</v>
          </cell>
          <cell r="AO75">
            <v>0.5</v>
          </cell>
          <cell r="AP75" t="e">
            <v>#N/A</v>
          </cell>
          <cell r="AQ75" t="e">
            <v>#N/A</v>
          </cell>
          <cell r="AR75" t="e">
            <v>#N/A</v>
          </cell>
          <cell r="AS75" t="e">
            <v>#N/A</v>
          </cell>
          <cell r="AT75" t="e">
            <v>#N/A</v>
          </cell>
          <cell r="AU75" t="e">
            <v>#N/A</v>
          </cell>
          <cell r="AV75" t="e">
            <v>#N/A</v>
          </cell>
          <cell r="AW75" t="e">
            <v>#N/A</v>
          </cell>
          <cell r="AX75">
            <v>10061.92</v>
          </cell>
          <cell r="AY75">
            <v>0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 t="e">
            <v>#N/A</v>
          </cell>
          <cell r="I76" t="e">
            <v>#N/A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  <cell r="AF76" t="e">
            <v>#N/A</v>
          </cell>
          <cell r="AG76">
            <v>0.2</v>
          </cell>
          <cell r="AH76" t="e">
            <v>#N/A</v>
          </cell>
          <cell r="AI76" t="e">
            <v>#N/A</v>
          </cell>
          <cell r="AJ76" t="e">
            <v>#N/A</v>
          </cell>
          <cell r="AK76" t="e">
            <v>#N/A</v>
          </cell>
          <cell r="AL76" t="e">
            <v>#N/A</v>
          </cell>
          <cell r="AM76" t="e">
            <v>#N/A</v>
          </cell>
          <cell r="AN76" t="e">
            <v>#N/A</v>
          </cell>
          <cell r="AO76">
            <v>0.5</v>
          </cell>
          <cell r="AP76" t="e">
            <v>#N/A</v>
          </cell>
          <cell r="AQ76" t="e">
            <v>#N/A</v>
          </cell>
          <cell r="AR76" t="e">
            <v>#N/A</v>
          </cell>
          <cell r="AS76" t="e">
            <v>#N/A</v>
          </cell>
          <cell r="AT76" t="e">
            <v>#N/A</v>
          </cell>
          <cell r="AU76" t="e">
            <v>#N/A</v>
          </cell>
          <cell r="AV76" t="e">
            <v>#N/A</v>
          </cell>
          <cell r="AW76" t="e">
            <v>#N/A</v>
          </cell>
          <cell r="AX76">
            <v>8467.85</v>
          </cell>
          <cell r="AY76">
            <v>0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 t="e">
            <v>#N/A</v>
          </cell>
          <cell r="I77" t="e">
            <v>#N/A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  <cell r="AF77" t="e">
            <v>#N/A</v>
          </cell>
          <cell r="AG77">
            <v>0.2</v>
          </cell>
          <cell r="AH77" t="e">
            <v>#N/A</v>
          </cell>
          <cell r="AI77" t="e">
            <v>#N/A</v>
          </cell>
          <cell r="AJ77" t="e">
            <v>#N/A</v>
          </cell>
          <cell r="AK77" t="e">
            <v>#N/A</v>
          </cell>
          <cell r="AL77" t="e">
            <v>#N/A</v>
          </cell>
          <cell r="AM77" t="e">
            <v>#N/A</v>
          </cell>
          <cell r="AN77" t="e">
            <v>#N/A</v>
          </cell>
          <cell r="AO77">
            <v>0.5</v>
          </cell>
          <cell r="AP77" t="e">
            <v>#N/A</v>
          </cell>
          <cell r="AQ77" t="e">
            <v>#N/A</v>
          </cell>
          <cell r="AR77" t="e">
            <v>#N/A</v>
          </cell>
          <cell r="AS77" t="e">
            <v>#N/A</v>
          </cell>
          <cell r="AT77" t="e">
            <v>#N/A</v>
          </cell>
          <cell r="AU77" t="e">
            <v>#N/A</v>
          </cell>
          <cell r="AV77" t="e">
            <v>#N/A</v>
          </cell>
          <cell r="AW77" t="e">
            <v>#N/A</v>
          </cell>
          <cell r="AX77">
            <v>9871.39</v>
          </cell>
          <cell r="AY77">
            <v>0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 t="e">
            <v>#N/A</v>
          </cell>
          <cell r="I78" t="e">
            <v>#N/A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 t="e">
            <v>#N/A</v>
          </cell>
          <cell r="X78" t="e">
            <v>#N/A</v>
          </cell>
          <cell r="Y78" t="e">
            <v>#N/A</v>
          </cell>
          <cell r="Z78" t="e">
            <v>#N/A</v>
          </cell>
          <cell r="AA78" t="e">
            <v>#N/A</v>
          </cell>
          <cell r="AB78" t="e">
            <v>#N/A</v>
          </cell>
          <cell r="AC78" t="e">
            <v>#N/A</v>
          </cell>
          <cell r="AD78" t="e">
            <v>#N/A</v>
          </cell>
          <cell r="AE78" t="e">
            <v>#N/A</v>
          </cell>
          <cell r="AF78" t="e">
            <v>#N/A</v>
          </cell>
          <cell r="AG78">
            <v>0.2</v>
          </cell>
          <cell r="AH78" t="e">
            <v>#N/A</v>
          </cell>
          <cell r="AI78" t="e">
            <v>#N/A</v>
          </cell>
          <cell r="AJ78" t="e">
            <v>#N/A</v>
          </cell>
          <cell r="AK78" t="e">
            <v>#N/A</v>
          </cell>
          <cell r="AL78" t="e">
            <v>#N/A</v>
          </cell>
          <cell r="AM78" t="e">
            <v>#N/A</v>
          </cell>
          <cell r="AN78" t="e">
            <v>#N/A</v>
          </cell>
          <cell r="AO78">
            <v>0.5</v>
          </cell>
          <cell r="AP78" t="e">
            <v>#N/A</v>
          </cell>
          <cell r="AQ78" t="e">
            <v>#N/A</v>
          </cell>
          <cell r="AR78" t="e">
            <v>#N/A</v>
          </cell>
          <cell r="AS78" t="e">
            <v>#N/A</v>
          </cell>
          <cell r="AT78" t="e">
            <v>#N/A</v>
          </cell>
          <cell r="AU78" t="e">
            <v>#N/A</v>
          </cell>
          <cell r="AV78" t="e">
            <v>#N/A</v>
          </cell>
          <cell r="AW78" t="e">
            <v>#N/A</v>
          </cell>
          <cell r="AX78">
            <v>9401.43</v>
          </cell>
          <cell r="AY78">
            <v>0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 t="e">
            <v>#N/A</v>
          </cell>
          <cell r="I79" t="e">
            <v>#N/A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  <cell r="AF79" t="e">
            <v>#N/A</v>
          </cell>
          <cell r="AG79">
            <v>0.2</v>
          </cell>
          <cell r="AH79" t="e">
            <v>#N/A</v>
          </cell>
          <cell r="AI79" t="e">
            <v>#N/A</v>
          </cell>
          <cell r="AJ79" t="e">
            <v>#N/A</v>
          </cell>
          <cell r="AK79" t="e">
            <v>#N/A</v>
          </cell>
          <cell r="AL79" t="e">
            <v>#N/A</v>
          </cell>
          <cell r="AM79" t="e">
            <v>#N/A</v>
          </cell>
          <cell r="AN79" t="e">
            <v>#N/A</v>
          </cell>
          <cell r="AO79">
            <v>0.5</v>
          </cell>
          <cell r="AP79" t="e">
            <v>#N/A</v>
          </cell>
          <cell r="AQ79" t="e">
            <v>#N/A</v>
          </cell>
          <cell r="AR79" t="e">
            <v>#N/A</v>
          </cell>
          <cell r="AS79" t="e">
            <v>#N/A</v>
          </cell>
          <cell r="AT79" t="e">
            <v>#N/A</v>
          </cell>
          <cell r="AU79" t="e">
            <v>#N/A</v>
          </cell>
          <cell r="AV79" t="e">
            <v>#N/A</v>
          </cell>
          <cell r="AW79" t="e">
            <v>#N/A</v>
          </cell>
          <cell r="AX79">
            <v>8961.8799999999992</v>
          </cell>
          <cell r="AY79">
            <v>0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 t="e">
            <v>#N/A</v>
          </cell>
          <cell r="I80" t="e">
            <v>#N/A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 t="e">
            <v>#N/A</v>
          </cell>
          <cell r="X80" t="e">
            <v>#N/A</v>
          </cell>
          <cell r="Y80" t="e">
            <v>#N/A</v>
          </cell>
          <cell r="Z80" t="e">
            <v>#N/A</v>
          </cell>
          <cell r="AA80" t="e">
            <v>#N/A</v>
          </cell>
          <cell r="AB80" t="e">
            <v>#N/A</v>
          </cell>
          <cell r="AC80" t="e">
            <v>#N/A</v>
          </cell>
          <cell r="AD80" t="e">
            <v>#N/A</v>
          </cell>
          <cell r="AE80" t="e">
            <v>#N/A</v>
          </cell>
          <cell r="AF80" t="e">
            <v>#N/A</v>
          </cell>
          <cell r="AG80">
            <v>0.2</v>
          </cell>
          <cell r="AH80" t="e">
            <v>#N/A</v>
          </cell>
          <cell r="AI80" t="e">
            <v>#N/A</v>
          </cell>
          <cell r="AJ80" t="e">
            <v>#N/A</v>
          </cell>
          <cell r="AK80" t="e">
            <v>#N/A</v>
          </cell>
          <cell r="AL80" t="e">
            <v>#N/A</v>
          </cell>
          <cell r="AM80" t="e">
            <v>#N/A</v>
          </cell>
          <cell r="AN80" t="e">
            <v>#N/A</v>
          </cell>
          <cell r="AO80">
            <v>0.5</v>
          </cell>
          <cell r="AP80" t="e">
            <v>#N/A</v>
          </cell>
          <cell r="AQ80" t="e">
            <v>#N/A</v>
          </cell>
          <cell r="AR80" t="e">
            <v>#N/A</v>
          </cell>
          <cell r="AS80" t="e">
            <v>#N/A</v>
          </cell>
          <cell r="AT80" t="e">
            <v>#N/A</v>
          </cell>
          <cell r="AU80" t="e">
            <v>#N/A</v>
          </cell>
          <cell r="AV80" t="e">
            <v>#N/A</v>
          </cell>
          <cell r="AW80" t="e">
            <v>#N/A</v>
          </cell>
          <cell r="AX80">
            <v>9729.42</v>
          </cell>
          <cell r="AY80">
            <v>0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 t="e">
            <v>#N/A</v>
          </cell>
          <cell r="I81" t="e">
            <v>#N/A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  <cell r="AF81" t="e">
            <v>#N/A</v>
          </cell>
          <cell r="AG81">
            <v>0.2</v>
          </cell>
          <cell r="AH81" t="e">
            <v>#N/A</v>
          </cell>
          <cell r="AI81" t="e">
            <v>#N/A</v>
          </cell>
          <cell r="AJ81" t="e">
            <v>#N/A</v>
          </cell>
          <cell r="AK81" t="e">
            <v>#N/A</v>
          </cell>
          <cell r="AL81" t="e">
            <v>#N/A</v>
          </cell>
          <cell r="AM81" t="e">
            <v>#N/A</v>
          </cell>
          <cell r="AN81" t="e">
            <v>#N/A</v>
          </cell>
          <cell r="AO81">
            <v>0.5</v>
          </cell>
          <cell r="AP81" t="e">
            <v>#N/A</v>
          </cell>
          <cell r="AQ81" t="e">
            <v>#N/A</v>
          </cell>
          <cell r="AR81" t="e">
            <v>#N/A</v>
          </cell>
          <cell r="AS81" t="e">
            <v>#N/A</v>
          </cell>
          <cell r="AT81" t="e">
            <v>#N/A</v>
          </cell>
          <cell r="AU81" t="e">
            <v>#N/A</v>
          </cell>
          <cell r="AV81" t="e">
            <v>#N/A</v>
          </cell>
          <cell r="AW81" t="e">
            <v>#N/A</v>
          </cell>
          <cell r="AX81">
            <v>16362.06</v>
          </cell>
          <cell r="AY81">
            <v>0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  <cell r="AF82" t="e">
            <v>#N/A</v>
          </cell>
          <cell r="AG82">
            <v>0.2</v>
          </cell>
          <cell r="AH82" t="e">
            <v>#N/A</v>
          </cell>
          <cell r="AI82" t="e">
            <v>#N/A</v>
          </cell>
          <cell r="AJ82" t="e">
            <v>#N/A</v>
          </cell>
          <cell r="AK82" t="e">
            <v>#N/A</v>
          </cell>
          <cell r="AL82" t="e">
            <v>#N/A</v>
          </cell>
          <cell r="AM82" t="e">
            <v>#N/A</v>
          </cell>
          <cell r="AN82" t="e">
            <v>#N/A</v>
          </cell>
          <cell r="AO82">
            <v>0.5</v>
          </cell>
          <cell r="AP82" t="e">
            <v>#N/A</v>
          </cell>
          <cell r="AQ82" t="e">
            <v>#N/A</v>
          </cell>
          <cell r="AR82" t="e">
            <v>#N/A</v>
          </cell>
          <cell r="AS82" t="e">
            <v>#N/A</v>
          </cell>
          <cell r="AT82" t="e">
            <v>#N/A</v>
          </cell>
          <cell r="AU82" t="e">
            <v>#N/A</v>
          </cell>
          <cell r="AV82" t="e">
            <v>#N/A</v>
          </cell>
          <cell r="AW82" t="e">
            <v>#N/A</v>
          </cell>
          <cell r="AX82">
            <v>0</v>
          </cell>
          <cell r="AY82">
            <v>0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 t="e">
            <v>#N/A</v>
          </cell>
          <cell r="I83" t="e">
            <v>#N/A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e">
            <v>#N/A</v>
          </cell>
          <cell r="AD83" t="e">
            <v>#N/A</v>
          </cell>
          <cell r="AE83" t="e">
            <v>#N/A</v>
          </cell>
          <cell r="AF83" t="e">
            <v>#N/A</v>
          </cell>
          <cell r="AG83">
            <v>0.2</v>
          </cell>
          <cell r="AH83" t="e">
            <v>#N/A</v>
          </cell>
          <cell r="AI83" t="e">
            <v>#N/A</v>
          </cell>
          <cell r="AJ83" t="e">
            <v>#N/A</v>
          </cell>
          <cell r="AK83" t="e">
            <v>#N/A</v>
          </cell>
          <cell r="AL83" t="e">
            <v>#N/A</v>
          </cell>
          <cell r="AM83" t="e">
            <v>#N/A</v>
          </cell>
          <cell r="AN83" t="e">
            <v>#N/A</v>
          </cell>
          <cell r="AO83">
            <v>0.5</v>
          </cell>
          <cell r="AP83" t="e">
            <v>#N/A</v>
          </cell>
          <cell r="AQ83" t="e">
            <v>#N/A</v>
          </cell>
          <cell r="AR83" t="e">
            <v>#N/A</v>
          </cell>
          <cell r="AS83" t="e">
            <v>#N/A</v>
          </cell>
          <cell r="AT83" t="e">
            <v>#N/A</v>
          </cell>
          <cell r="AU83" t="e">
            <v>#N/A</v>
          </cell>
          <cell r="AV83" t="e">
            <v>#N/A</v>
          </cell>
          <cell r="AW83" t="e">
            <v>#N/A</v>
          </cell>
          <cell r="AX83">
            <v>10042.35</v>
          </cell>
          <cell r="AY83">
            <v>0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 t="e">
            <v>#N/A</v>
          </cell>
          <cell r="I84" t="e">
            <v>#N/A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 t="e">
            <v>#N/A</v>
          </cell>
          <cell r="X84" t="e">
            <v>#N/A</v>
          </cell>
          <cell r="Y84" t="e">
            <v>#N/A</v>
          </cell>
          <cell r="Z84" t="e">
            <v>#N/A</v>
          </cell>
          <cell r="AA84" t="e">
            <v>#N/A</v>
          </cell>
          <cell r="AB84" t="e">
            <v>#N/A</v>
          </cell>
          <cell r="AC84" t="e">
            <v>#N/A</v>
          </cell>
          <cell r="AD84" t="e">
            <v>#N/A</v>
          </cell>
          <cell r="AE84" t="e">
            <v>#N/A</v>
          </cell>
          <cell r="AF84" t="e">
            <v>#N/A</v>
          </cell>
          <cell r="AG84">
            <v>0.2</v>
          </cell>
          <cell r="AH84" t="e">
            <v>#N/A</v>
          </cell>
          <cell r="AI84" t="e">
            <v>#N/A</v>
          </cell>
          <cell r="AJ84" t="e">
            <v>#N/A</v>
          </cell>
          <cell r="AK84" t="e">
            <v>#N/A</v>
          </cell>
          <cell r="AL84" t="e">
            <v>#N/A</v>
          </cell>
          <cell r="AM84" t="e">
            <v>#N/A</v>
          </cell>
          <cell r="AN84" t="e">
            <v>#N/A</v>
          </cell>
          <cell r="AO84">
            <v>0.5</v>
          </cell>
          <cell r="AP84" t="e">
            <v>#N/A</v>
          </cell>
          <cell r="AQ84" t="e">
            <v>#N/A</v>
          </cell>
          <cell r="AR84" t="e">
            <v>#N/A</v>
          </cell>
          <cell r="AS84" t="e">
            <v>#N/A</v>
          </cell>
          <cell r="AT84" t="e">
            <v>#N/A</v>
          </cell>
          <cell r="AU84" t="e">
            <v>#N/A</v>
          </cell>
          <cell r="AV84" t="e">
            <v>#N/A</v>
          </cell>
          <cell r="AW84" t="e">
            <v>#N/A</v>
          </cell>
          <cell r="AX84">
            <v>12330.73</v>
          </cell>
          <cell r="AY84">
            <v>0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 t="e">
            <v>#N/A</v>
          </cell>
          <cell r="I85" t="e">
            <v>#N/A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 t="e">
            <v>#N/A</v>
          </cell>
          <cell r="X85" t="e">
            <v>#N/A</v>
          </cell>
          <cell r="Y85" t="e">
            <v>#N/A</v>
          </cell>
          <cell r="Z85" t="e">
            <v>#N/A</v>
          </cell>
          <cell r="AA85" t="e">
            <v>#N/A</v>
          </cell>
          <cell r="AB85" t="e">
            <v>#N/A</v>
          </cell>
          <cell r="AC85" t="e">
            <v>#N/A</v>
          </cell>
          <cell r="AD85" t="e">
            <v>#N/A</v>
          </cell>
          <cell r="AE85" t="e">
            <v>#N/A</v>
          </cell>
          <cell r="AF85" t="e">
            <v>#N/A</v>
          </cell>
          <cell r="AG85">
            <v>0.2</v>
          </cell>
          <cell r="AH85" t="e">
            <v>#N/A</v>
          </cell>
          <cell r="AI85" t="e">
            <v>#N/A</v>
          </cell>
          <cell r="AJ85" t="e">
            <v>#N/A</v>
          </cell>
          <cell r="AK85" t="e">
            <v>#N/A</v>
          </cell>
          <cell r="AL85" t="e">
            <v>#N/A</v>
          </cell>
          <cell r="AM85" t="e">
            <v>#N/A</v>
          </cell>
          <cell r="AN85" t="e">
            <v>#N/A</v>
          </cell>
          <cell r="AO85">
            <v>0.5</v>
          </cell>
          <cell r="AP85" t="e">
            <v>#N/A</v>
          </cell>
          <cell r="AQ85" t="e">
            <v>#N/A</v>
          </cell>
          <cell r="AR85" t="e">
            <v>#N/A</v>
          </cell>
          <cell r="AS85" t="e">
            <v>#N/A</v>
          </cell>
          <cell r="AT85" t="e">
            <v>#N/A</v>
          </cell>
          <cell r="AU85" t="e">
            <v>#N/A</v>
          </cell>
          <cell r="AV85" t="e">
            <v>#N/A</v>
          </cell>
          <cell r="AW85" t="e">
            <v>#N/A</v>
          </cell>
          <cell r="AX85">
            <v>12105.52</v>
          </cell>
          <cell r="AY85">
            <v>0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 t="e">
            <v>#N/A</v>
          </cell>
          <cell r="I86" t="e">
            <v>#N/A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 t="e">
            <v>#N/A</v>
          </cell>
          <cell r="X86" t="e">
            <v>#N/A</v>
          </cell>
          <cell r="Y86" t="e">
            <v>#N/A</v>
          </cell>
          <cell r="Z86" t="e">
            <v>#N/A</v>
          </cell>
          <cell r="AA86" t="e">
            <v>#N/A</v>
          </cell>
          <cell r="AB86" t="e">
            <v>#N/A</v>
          </cell>
          <cell r="AC86" t="e">
            <v>#N/A</v>
          </cell>
          <cell r="AD86" t="e">
            <v>#N/A</v>
          </cell>
          <cell r="AE86" t="e">
            <v>#N/A</v>
          </cell>
          <cell r="AF86" t="e">
            <v>#N/A</v>
          </cell>
          <cell r="AG86">
            <v>0.2</v>
          </cell>
          <cell r="AH86" t="e">
            <v>#N/A</v>
          </cell>
          <cell r="AI86" t="e">
            <v>#N/A</v>
          </cell>
          <cell r="AJ86" t="e">
            <v>#N/A</v>
          </cell>
          <cell r="AK86" t="e">
            <v>#N/A</v>
          </cell>
          <cell r="AL86" t="e">
            <v>#N/A</v>
          </cell>
          <cell r="AM86" t="e">
            <v>#N/A</v>
          </cell>
          <cell r="AN86" t="e">
            <v>#N/A</v>
          </cell>
          <cell r="AO86">
            <v>0.5</v>
          </cell>
          <cell r="AP86" t="e">
            <v>#N/A</v>
          </cell>
          <cell r="AQ86" t="e">
            <v>#N/A</v>
          </cell>
          <cell r="AR86" t="e">
            <v>#N/A</v>
          </cell>
          <cell r="AS86" t="e">
            <v>#N/A</v>
          </cell>
          <cell r="AT86" t="e">
            <v>#N/A</v>
          </cell>
          <cell r="AU86" t="e">
            <v>#N/A</v>
          </cell>
          <cell r="AV86" t="e">
            <v>#N/A</v>
          </cell>
          <cell r="AW86" t="e">
            <v>#N/A</v>
          </cell>
          <cell r="AX86">
            <v>9947.94</v>
          </cell>
          <cell r="AY86">
            <v>0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 t="e">
            <v>#N/A</v>
          </cell>
          <cell r="I87" t="e">
            <v>#N/A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 t="e">
            <v>#N/A</v>
          </cell>
          <cell r="X87" t="e">
            <v>#N/A</v>
          </cell>
          <cell r="Y87" t="e">
            <v>#N/A</v>
          </cell>
          <cell r="Z87" t="e">
            <v>#N/A</v>
          </cell>
          <cell r="AA87" t="e">
            <v>#N/A</v>
          </cell>
          <cell r="AB87" t="e">
            <v>#N/A</v>
          </cell>
          <cell r="AC87" t="e">
            <v>#N/A</v>
          </cell>
          <cell r="AD87" t="e">
            <v>#N/A</v>
          </cell>
          <cell r="AE87" t="e">
            <v>#N/A</v>
          </cell>
          <cell r="AF87" t="e">
            <v>#N/A</v>
          </cell>
          <cell r="AG87">
            <v>0.2</v>
          </cell>
          <cell r="AH87" t="e">
            <v>#N/A</v>
          </cell>
          <cell r="AI87" t="e">
            <v>#N/A</v>
          </cell>
          <cell r="AJ87" t="e">
            <v>#N/A</v>
          </cell>
          <cell r="AK87" t="e">
            <v>#N/A</v>
          </cell>
          <cell r="AL87" t="e">
            <v>#N/A</v>
          </cell>
          <cell r="AM87" t="e">
            <v>#N/A</v>
          </cell>
          <cell r="AN87" t="e">
            <v>#N/A</v>
          </cell>
          <cell r="AO87">
            <v>0.5</v>
          </cell>
          <cell r="AP87" t="e">
            <v>#N/A</v>
          </cell>
          <cell r="AQ87" t="e">
            <v>#N/A</v>
          </cell>
          <cell r="AR87" t="e">
            <v>#N/A</v>
          </cell>
          <cell r="AS87" t="e">
            <v>#N/A</v>
          </cell>
          <cell r="AT87" t="e">
            <v>#N/A</v>
          </cell>
          <cell r="AU87" t="e">
            <v>#N/A</v>
          </cell>
          <cell r="AV87" t="e">
            <v>#N/A</v>
          </cell>
          <cell r="AW87" t="e">
            <v>#N/A</v>
          </cell>
          <cell r="AX87">
            <v>9566.0499999999993</v>
          </cell>
          <cell r="AY87">
            <v>0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 t="e">
            <v>#N/A</v>
          </cell>
          <cell r="I88" t="e">
            <v>#N/A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 t="e">
            <v>#N/A</v>
          </cell>
          <cell r="X88" t="e">
            <v>#N/A</v>
          </cell>
          <cell r="Y88" t="e">
            <v>#N/A</v>
          </cell>
          <cell r="Z88" t="e">
            <v>#N/A</v>
          </cell>
          <cell r="AA88" t="e">
            <v>#N/A</v>
          </cell>
          <cell r="AB88" t="e">
            <v>#N/A</v>
          </cell>
          <cell r="AC88" t="e">
            <v>#N/A</v>
          </cell>
          <cell r="AD88" t="e">
            <v>#N/A</v>
          </cell>
          <cell r="AE88" t="e">
            <v>#N/A</v>
          </cell>
          <cell r="AF88" t="e">
            <v>#N/A</v>
          </cell>
          <cell r="AG88">
            <v>0.2</v>
          </cell>
          <cell r="AH88" t="e">
            <v>#N/A</v>
          </cell>
          <cell r="AI88" t="e">
            <v>#N/A</v>
          </cell>
          <cell r="AJ88" t="e">
            <v>#N/A</v>
          </cell>
          <cell r="AK88" t="e">
            <v>#N/A</v>
          </cell>
          <cell r="AL88" t="e">
            <v>#N/A</v>
          </cell>
          <cell r="AM88" t="e">
            <v>#N/A</v>
          </cell>
          <cell r="AN88" t="e">
            <v>#N/A</v>
          </cell>
          <cell r="AO88">
            <v>0.5</v>
          </cell>
          <cell r="AP88" t="e">
            <v>#N/A</v>
          </cell>
          <cell r="AQ88" t="e">
            <v>#N/A</v>
          </cell>
          <cell r="AR88" t="e">
            <v>#N/A</v>
          </cell>
          <cell r="AS88" t="e">
            <v>#N/A</v>
          </cell>
          <cell r="AT88" t="e">
            <v>#N/A</v>
          </cell>
          <cell r="AU88" t="e">
            <v>#N/A</v>
          </cell>
          <cell r="AV88" t="e">
            <v>#N/A</v>
          </cell>
          <cell r="AW88" t="e">
            <v>#N/A</v>
          </cell>
          <cell r="AX88">
            <v>10232.82</v>
          </cell>
          <cell r="AY88">
            <v>0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 t="e">
            <v>#N/A</v>
          </cell>
          <cell r="I89" t="e">
            <v>#N/A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 t="e">
            <v>#N/A</v>
          </cell>
          <cell r="X89" t="e">
            <v>#N/A</v>
          </cell>
          <cell r="Y89" t="e">
            <v>#N/A</v>
          </cell>
          <cell r="Z89" t="e">
            <v>#N/A</v>
          </cell>
          <cell r="AA89" t="e">
            <v>#N/A</v>
          </cell>
          <cell r="AB89" t="e">
            <v>#N/A</v>
          </cell>
          <cell r="AC89" t="e">
            <v>#N/A</v>
          </cell>
          <cell r="AD89" t="e">
            <v>#N/A</v>
          </cell>
          <cell r="AE89" t="e">
            <v>#N/A</v>
          </cell>
          <cell r="AF89" t="e">
            <v>#N/A</v>
          </cell>
          <cell r="AG89">
            <v>0.2</v>
          </cell>
          <cell r="AH89" t="e">
            <v>#N/A</v>
          </cell>
          <cell r="AI89" t="e">
            <v>#N/A</v>
          </cell>
          <cell r="AJ89" t="e">
            <v>#N/A</v>
          </cell>
          <cell r="AK89" t="e">
            <v>#N/A</v>
          </cell>
          <cell r="AL89" t="e">
            <v>#N/A</v>
          </cell>
          <cell r="AM89" t="e">
            <v>#N/A</v>
          </cell>
          <cell r="AN89" t="e">
            <v>#N/A</v>
          </cell>
          <cell r="AO89">
            <v>0.5</v>
          </cell>
          <cell r="AP89" t="e">
            <v>#N/A</v>
          </cell>
          <cell r="AQ89" t="e">
            <v>#N/A</v>
          </cell>
          <cell r="AR89" t="e">
            <v>#N/A</v>
          </cell>
          <cell r="AS89" t="e">
            <v>#N/A</v>
          </cell>
          <cell r="AT89" t="e">
            <v>#N/A</v>
          </cell>
          <cell r="AU89" t="e">
            <v>#N/A</v>
          </cell>
          <cell r="AV89" t="e">
            <v>#N/A</v>
          </cell>
          <cell r="AW89" t="e">
            <v>#N/A</v>
          </cell>
          <cell r="AX89">
            <v>9934.81</v>
          </cell>
          <cell r="AY89">
            <v>0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 t="e">
            <v>#N/A</v>
          </cell>
          <cell r="I90" t="e">
            <v>#N/A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 t="e">
            <v>#N/A</v>
          </cell>
          <cell r="X90" t="e">
            <v>#N/A</v>
          </cell>
          <cell r="Y90" t="e">
            <v>#N/A</v>
          </cell>
          <cell r="Z90" t="e">
            <v>#N/A</v>
          </cell>
          <cell r="AA90" t="e">
            <v>#N/A</v>
          </cell>
          <cell r="AB90" t="e">
            <v>#N/A</v>
          </cell>
          <cell r="AC90" t="e">
            <v>#N/A</v>
          </cell>
          <cell r="AD90" t="e">
            <v>#N/A</v>
          </cell>
          <cell r="AE90" t="e">
            <v>#N/A</v>
          </cell>
          <cell r="AF90" t="e">
            <v>#N/A</v>
          </cell>
          <cell r="AG90">
            <v>0.2</v>
          </cell>
          <cell r="AH90" t="e">
            <v>#N/A</v>
          </cell>
          <cell r="AI90" t="e">
            <v>#N/A</v>
          </cell>
          <cell r="AJ90" t="e">
            <v>#N/A</v>
          </cell>
          <cell r="AK90" t="e">
            <v>#N/A</v>
          </cell>
          <cell r="AL90" t="e">
            <v>#N/A</v>
          </cell>
          <cell r="AM90" t="e">
            <v>#N/A</v>
          </cell>
          <cell r="AN90" t="e">
            <v>#N/A</v>
          </cell>
          <cell r="AO90">
            <v>0.5</v>
          </cell>
          <cell r="AP90" t="e">
            <v>#N/A</v>
          </cell>
          <cell r="AQ90" t="e">
            <v>#N/A</v>
          </cell>
          <cell r="AR90" t="e">
            <v>#N/A</v>
          </cell>
          <cell r="AS90" t="e">
            <v>#N/A</v>
          </cell>
          <cell r="AT90" t="e">
            <v>#N/A</v>
          </cell>
          <cell r="AU90" t="e">
            <v>#N/A</v>
          </cell>
          <cell r="AV90" t="e">
            <v>#N/A</v>
          </cell>
          <cell r="AW90" t="e">
            <v>#N/A</v>
          </cell>
          <cell r="AX90">
            <v>9547.36</v>
          </cell>
          <cell r="AY90">
            <v>0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 t="e">
            <v>#N/A</v>
          </cell>
          <cell r="I91" t="e">
            <v>#N/A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 t="e">
            <v>#N/A</v>
          </cell>
          <cell r="X91" t="e">
            <v>#N/A</v>
          </cell>
          <cell r="Y91" t="e">
            <v>#N/A</v>
          </cell>
          <cell r="Z91" t="e">
            <v>#N/A</v>
          </cell>
          <cell r="AA91" t="e">
            <v>#N/A</v>
          </cell>
          <cell r="AB91" t="e">
            <v>#N/A</v>
          </cell>
          <cell r="AC91" t="e">
            <v>#N/A</v>
          </cell>
          <cell r="AD91" t="e">
            <v>#N/A</v>
          </cell>
          <cell r="AE91" t="e">
            <v>#N/A</v>
          </cell>
          <cell r="AF91" t="e">
            <v>#N/A</v>
          </cell>
          <cell r="AG91">
            <v>0.2</v>
          </cell>
          <cell r="AH91" t="e">
            <v>#N/A</v>
          </cell>
          <cell r="AI91" t="e">
            <v>#N/A</v>
          </cell>
          <cell r="AJ91" t="e">
            <v>#N/A</v>
          </cell>
          <cell r="AK91" t="e">
            <v>#N/A</v>
          </cell>
          <cell r="AL91" t="e">
            <v>#N/A</v>
          </cell>
          <cell r="AM91" t="e">
            <v>#N/A</v>
          </cell>
          <cell r="AN91" t="e">
            <v>#N/A</v>
          </cell>
          <cell r="AO91">
            <v>0.5</v>
          </cell>
          <cell r="AP91" t="e">
            <v>#N/A</v>
          </cell>
          <cell r="AQ91" t="e">
            <v>#N/A</v>
          </cell>
          <cell r="AR91" t="e">
            <v>#N/A</v>
          </cell>
          <cell r="AS91" t="e">
            <v>#N/A</v>
          </cell>
          <cell r="AT91" t="e">
            <v>#N/A</v>
          </cell>
          <cell r="AU91" t="e">
            <v>#N/A</v>
          </cell>
          <cell r="AV91" t="e">
            <v>#N/A</v>
          </cell>
          <cell r="AW91" t="e">
            <v>#N/A</v>
          </cell>
          <cell r="AX91">
            <v>10488.36</v>
          </cell>
          <cell r="AY91">
            <v>0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 t="e">
            <v>#N/A</v>
          </cell>
          <cell r="I92" t="e">
            <v>#N/A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 t="e">
            <v>#N/A</v>
          </cell>
          <cell r="X92" t="e">
            <v>#N/A</v>
          </cell>
          <cell r="Y92" t="e">
            <v>#N/A</v>
          </cell>
          <cell r="Z92" t="e">
            <v>#N/A</v>
          </cell>
          <cell r="AA92" t="e">
            <v>#N/A</v>
          </cell>
          <cell r="AB92" t="e">
            <v>#N/A</v>
          </cell>
          <cell r="AC92" t="e">
            <v>#N/A</v>
          </cell>
          <cell r="AD92" t="e">
            <v>#N/A</v>
          </cell>
          <cell r="AE92" t="e">
            <v>#N/A</v>
          </cell>
          <cell r="AF92" t="e">
            <v>#N/A</v>
          </cell>
          <cell r="AG92">
            <v>0.2</v>
          </cell>
          <cell r="AH92" t="e">
            <v>#N/A</v>
          </cell>
          <cell r="AI92" t="e">
            <v>#N/A</v>
          </cell>
          <cell r="AJ92" t="e">
            <v>#N/A</v>
          </cell>
          <cell r="AK92" t="e">
            <v>#N/A</v>
          </cell>
          <cell r="AL92" t="e">
            <v>#N/A</v>
          </cell>
          <cell r="AM92" t="e">
            <v>#N/A</v>
          </cell>
          <cell r="AN92" t="e">
            <v>#N/A</v>
          </cell>
          <cell r="AO92">
            <v>0.5</v>
          </cell>
          <cell r="AP92" t="e">
            <v>#N/A</v>
          </cell>
          <cell r="AQ92" t="e">
            <v>#N/A</v>
          </cell>
          <cell r="AR92" t="e">
            <v>#N/A</v>
          </cell>
          <cell r="AS92" t="e">
            <v>#N/A</v>
          </cell>
          <cell r="AT92" t="e">
            <v>#N/A</v>
          </cell>
          <cell r="AU92" t="e">
            <v>#N/A</v>
          </cell>
          <cell r="AV92" t="e">
            <v>#N/A</v>
          </cell>
          <cell r="AW92" t="e">
            <v>#N/A</v>
          </cell>
          <cell r="AX92">
            <v>9551.65</v>
          </cell>
          <cell r="AY92">
            <v>0</v>
          </cell>
        </row>
      </sheetData>
      <sheetData sheetId="6" refreshError="1"/>
      <sheetData sheetId="7" refreshError="1"/>
      <sheetData sheetId="8" refreshError="1"/>
      <sheetData sheetId="9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0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0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0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0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0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0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0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0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0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0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0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0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0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0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0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0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0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0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0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0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0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0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0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0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0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0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0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0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0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0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0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0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0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0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0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0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0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0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0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0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0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0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0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0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0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0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0</v>
          </cell>
          <cell r="W67">
            <v>10433.67</v>
          </cell>
          <cell r="X67">
            <v>10437.06</v>
          </cell>
          <cell r="Y67">
            <v>10437.06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0</v>
          </cell>
          <cell r="W68">
            <v>10437.06</v>
          </cell>
          <cell r="X68">
            <v>10437.06</v>
          </cell>
          <cell r="Y68">
            <v>10437.06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0</v>
          </cell>
          <cell r="W69">
            <v>8890.84</v>
          </cell>
          <cell r="X69">
            <v>10155.31</v>
          </cell>
          <cell r="Y69">
            <v>10155.31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0</v>
          </cell>
          <cell r="W70">
            <v>10155.31</v>
          </cell>
          <cell r="X70">
            <v>10155.31</v>
          </cell>
          <cell r="Y70">
            <v>10155.31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0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0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0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0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0</v>
          </cell>
          <cell r="W75">
            <v>10433.67</v>
          </cell>
          <cell r="X75">
            <v>10433.67</v>
          </cell>
          <cell r="Y75">
            <v>10433.67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0</v>
          </cell>
          <cell r="W76">
            <v>9793.33</v>
          </cell>
          <cell r="X76">
            <v>10433.67</v>
          </cell>
          <cell r="Y76">
            <v>10433.67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0</v>
          </cell>
          <cell r="W77">
            <v>8607.64</v>
          </cell>
          <cell r="X77">
            <v>9976.75</v>
          </cell>
          <cell r="Y77">
            <v>9976.75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0</v>
          </cell>
          <cell r="W78">
            <v>9976.75</v>
          </cell>
          <cell r="X78">
            <v>9976.75</v>
          </cell>
          <cell r="Y78">
            <v>9976.75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0</v>
          </cell>
          <cell r="W79">
            <v>10433.67</v>
          </cell>
          <cell r="X79">
            <v>10433.67</v>
          </cell>
          <cell r="Y79">
            <v>10433.67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0</v>
          </cell>
          <cell r="W80">
            <v>9309.42</v>
          </cell>
          <cell r="X80">
            <v>10433.67</v>
          </cell>
          <cell r="Y80">
            <v>10433.67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0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0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0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0</v>
          </cell>
          <cell r="W84">
            <v>8407.2900000000009</v>
          </cell>
          <cell r="X84">
            <v>8970.27</v>
          </cell>
          <cell r="Y84">
            <v>8970.27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0</v>
          </cell>
          <cell r="W85">
            <v>8770.5300000000007</v>
          </cell>
          <cell r="X85">
            <v>8970.27</v>
          </cell>
          <cell r="Y85">
            <v>8970.27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0</v>
          </cell>
          <cell r="W86">
            <v>8970.27</v>
          </cell>
          <cell r="X86">
            <v>8970.27</v>
          </cell>
          <cell r="Y86">
            <v>8970.27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0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0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0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0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0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0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0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0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0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0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0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0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0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0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0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0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0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0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0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0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0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0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0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0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0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0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0</v>
          </cell>
          <cell r="W127">
            <v>9495.9500000000007</v>
          </cell>
          <cell r="X127">
            <v>9566.0499999999993</v>
          </cell>
          <cell r="Y127">
            <v>9566.0499999999993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0</v>
          </cell>
          <cell r="W128">
            <v>9566.0499999999993</v>
          </cell>
          <cell r="X128">
            <v>9566.0499999999993</v>
          </cell>
          <cell r="Y128">
            <v>9566.0499999999993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0</v>
          </cell>
          <cell r="W129">
            <v>9208.77</v>
          </cell>
          <cell r="X129">
            <v>9566.0499999999993</v>
          </cell>
          <cell r="Y129">
            <v>9566.0499999999993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0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0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0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0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0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0" refreshError="1"/>
      <sheetData sheetId="11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2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  <sheetName val="17-18 P2 CS LCFF Transition 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N8" t="str">
            <v>Row Labels</v>
          </cell>
        </row>
      </sheetData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/>
          <cell r="AQ7"/>
          <cell r="AR7"/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/>
          <cell r="AQ8"/>
          <cell r="AR8"/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/>
          <cell r="AQ9"/>
          <cell r="AR9"/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/>
          <cell r="AQ10"/>
          <cell r="AR10"/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/>
          <cell r="AQ11"/>
          <cell r="AR11"/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/>
          <cell r="AQ12"/>
          <cell r="AR12"/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/>
          <cell r="AQ13"/>
          <cell r="AR13"/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/>
          <cell r="AQ14"/>
          <cell r="AR14"/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/>
          <cell r="AQ15"/>
          <cell r="AR15"/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/>
          <cell r="AQ16"/>
          <cell r="AR16"/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/>
          <cell r="AQ17"/>
          <cell r="AR17"/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/>
          <cell r="AQ18"/>
          <cell r="AR18"/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/>
          <cell r="AQ19"/>
          <cell r="AR19"/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/>
          <cell r="AQ20"/>
          <cell r="AR20"/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/>
          <cell r="AQ21"/>
          <cell r="AR21"/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/>
          <cell r="AQ22"/>
          <cell r="AR22"/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/>
          <cell r="AQ23"/>
          <cell r="AR23"/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/>
          <cell r="AQ24"/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/>
          <cell r="AQ25"/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/>
          <cell r="AQ26"/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/>
          <cell r="AQ27"/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/>
          <cell r="AQ28"/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/>
          <cell r="AQ29"/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/>
          <cell r="AQ30"/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/>
          <cell r="AQ31"/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/>
          <cell r="AQ32"/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/>
          <cell r="AQ33"/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/>
          <cell r="AQ34"/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/>
          <cell r="AQ35"/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/>
          <cell r="AQ36"/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/>
          <cell r="AQ37"/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/>
          <cell r="AQ38"/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/>
          <cell r="AQ39"/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/>
          <cell r="AQ40"/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/>
          <cell r="AQ41"/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/>
          <cell r="AQ42"/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/>
          <cell r="AQ43"/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/>
          <cell r="AQ44"/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/>
          <cell r="AQ45"/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/>
          <cell r="AQ46"/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/>
          <cell r="AQ47"/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/>
          <cell r="AQ48"/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/>
          <cell r="AQ49"/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/>
          <cell r="AQ50"/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/>
          <cell r="AQ51"/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/>
          <cell r="AQ52"/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/>
          <cell r="AQ53"/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/>
          <cell r="AQ54"/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/>
          <cell r="AQ55"/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/>
          <cell r="AQ56"/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/>
          <cell r="AQ57"/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/>
          <cell r="AQ58"/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/>
          <cell r="AQ59"/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/>
          <cell r="AQ60"/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/>
          <cell r="AQ61"/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/>
          <cell r="AQ62"/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/>
          <cell r="AQ63"/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/>
          <cell r="AQ64"/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/>
          <cell r="AQ65"/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/>
          <cell r="AQ66"/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/>
          <cell r="AQ67"/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/>
          <cell r="AQ68"/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/>
          <cell r="AQ69"/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/>
          <cell r="AQ70"/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/>
          <cell r="AQ71"/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/>
          <cell r="AQ72"/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/>
          <cell r="AQ73"/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/>
          <cell r="AQ74"/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/>
          <cell r="AQ75"/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/>
          <cell r="AQ76"/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/>
          <cell r="AQ77"/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/>
          <cell r="AQ78"/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/>
          <cell r="AQ79"/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/>
          <cell r="AQ80"/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/>
          <cell r="AQ81"/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/>
          <cell r="AQ82"/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/>
          <cell r="AQ83"/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/>
          <cell r="AQ84"/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/>
          <cell r="AQ85"/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/>
          <cell r="AQ86"/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/>
          <cell r="AQ87"/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/>
          <cell r="AQ88"/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/>
          <cell r="AQ89"/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/>
          <cell r="AQ90"/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/>
          <cell r="AQ91"/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/>
          <cell r="AQ92"/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/>
          <cell r="AQ93"/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/>
          <cell r="AQ94"/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/>
          <cell r="AQ95"/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/>
          <cell r="AQ96"/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/>
          <cell r="AQ97"/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/>
          <cell r="AQ98"/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/>
          <cell r="AQ99"/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/>
          <cell r="AQ100"/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/>
          <cell r="AQ101"/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/>
          <cell r="AQ102"/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/>
          <cell r="AQ103"/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/>
          <cell r="AQ104"/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/>
          <cell r="AQ105"/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/>
          <cell r="AQ106"/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/>
          <cell r="AQ107"/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/>
          <cell r="AQ108"/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/>
          <cell r="AQ109"/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/>
          <cell r="AQ110"/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/>
          <cell r="AQ111"/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/>
          <cell r="AQ112"/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/>
          <cell r="AQ113"/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/>
          <cell r="AQ114"/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/>
          <cell r="AQ115"/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/>
          <cell r="AQ116"/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/>
          <cell r="AQ117"/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/>
          <cell r="AQ118"/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/>
          <cell r="AQ119"/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/>
          <cell r="AQ120"/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/>
          <cell r="AQ121"/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/>
          <cell r="AQ122"/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/>
          <cell r="AQ123"/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/>
          <cell r="AQ124"/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/>
          <cell r="AQ125"/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/>
          <cell r="AQ126"/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/>
          <cell r="AQ127"/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/>
          <cell r="AQ128"/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/>
          <cell r="AQ129"/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/>
          <cell r="AQ130"/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/>
          <cell r="AQ131"/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/>
          <cell r="AQ132"/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/>
          <cell r="AQ133"/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/>
          <cell r="AQ134"/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/>
          <cell r="AQ135"/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/>
          <cell r="AQ136"/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/>
          <cell r="AQ137"/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/>
          <cell r="AQ138"/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/>
          <cell r="AQ139"/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/>
          <cell r="AQ140"/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/>
          <cell r="AQ141"/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/>
          <cell r="AQ142"/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/>
          <cell r="AQ143"/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/>
          <cell r="AQ144"/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/>
          <cell r="AQ145"/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/>
          <cell r="AQ146"/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/>
          <cell r="AQ147"/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/>
          <cell r="AQ148"/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/>
          <cell r="AQ149"/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/>
          <cell r="AQ150"/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/>
          <cell r="AQ151"/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/>
          <cell r="AQ152"/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/>
          <cell r="AQ153"/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/>
          <cell r="AQ154"/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/>
          <cell r="AQ155"/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/>
          <cell r="AQ156"/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/>
          <cell r="AQ157"/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/>
          <cell r="AQ158"/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/>
          <cell r="AQ159"/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/>
          <cell r="AQ160"/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/>
          <cell r="AQ161"/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/>
          <cell r="AQ162"/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/>
          <cell r="AQ163"/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/>
          <cell r="AQ164"/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/>
          <cell r="AQ165"/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/>
          <cell r="AQ166"/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/>
          <cell r="AQ167"/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/>
          <cell r="AQ168"/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/>
          <cell r="AQ169"/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/>
          <cell r="AQ170"/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/>
          <cell r="AQ171"/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/>
          <cell r="AQ172"/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/>
          <cell r="AQ173"/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/>
          <cell r="AQ174"/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/>
          <cell r="AQ175"/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/>
          <cell r="AQ176"/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/>
          <cell r="AQ177"/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/>
          <cell r="AQ178"/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/>
          <cell r="AQ179"/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/>
          <cell r="AQ180"/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/>
          <cell r="AQ181"/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/>
          <cell r="AQ182"/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/>
          <cell r="AQ183"/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/>
          <cell r="AQ184"/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/>
          <cell r="AQ185"/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/>
          <cell r="AQ186"/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/>
          <cell r="AQ187"/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/>
          <cell r="AQ188"/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/>
          <cell r="AQ189"/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/>
          <cell r="AQ190"/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/>
          <cell r="AQ191"/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/>
          <cell r="AQ192"/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/>
          <cell r="AQ193"/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/>
          <cell r="AQ194"/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/>
          <cell r="AQ195"/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/>
          <cell r="AQ196"/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/>
          <cell r="AQ197"/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/>
          <cell r="AQ198"/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/>
          <cell r="AQ199"/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/>
          <cell r="AQ200"/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/>
          <cell r="AQ201"/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/>
          <cell r="AQ202"/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/>
          <cell r="AQ203"/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/>
          <cell r="AQ204"/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/>
          <cell r="AQ205"/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/>
          <cell r="AQ206"/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/>
          <cell r="AQ207"/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/>
          <cell r="AQ208"/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/>
          <cell r="AQ209"/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/>
          <cell r="AQ210"/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/>
          <cell r="AQ211"/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/>
          <cell r="AQ212"/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/>
          <cell r="AQ213"/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/>
          <cell r="AQ214"/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/>
          <cell r="AQ215"/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/>
          <cell r="AQ216"/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/>
          <cell r="AQ217"/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/>
          <cell r="AQ218"/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/>
          <cell r="AQ219"/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/>
          <cell r="AQ220"/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/>
          <cell r="AQ221"/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/>
          <cell r="AQ222"/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/>
          <cell r="AQ223"/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/>
          <cell r="AQ224"/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/>
          <cell r="AQ225"/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/>
          <cell r="AQ226"/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/>
          <cell r="AQ227"/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/>
          <cell r="AQ228"/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/>
          <cell r="AQ229"/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/>
          <cell r="AQ230"/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/>
          <cell r="AQ231"/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/>
          <cell r="AQ232"/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/>
          <cell r="AQ233"/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/>
          <cell r="AQ234"/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/>
          <cell r="AQ235"/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/>
          <cell r="AQ236"/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/>
          <cell r="AQ237"/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/>
          <cell r="AQ238"/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/>
          <cell r="AQ239"/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/>
          <cell r="AQ240"/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/>
          <cell r="AQ241"/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/>
          <cell r="AQ242"/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/>
          <cell r="AQ243"/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/>
          <cell r="AQ244"/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/>
          <cell r="AQ245"/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/>
          <cell r="AQ246"/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/>
          <cell r="AQ247"/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/>
          <cell r="AQ248"/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/>
          <cell r="AQ249"/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/>
          <cell r="AQ250"/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/>
          <cell r="AQ251"/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/>
          <cell r="AQ252"/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/>
          <cell r="AQ253"/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/>
          <cell r="AQ254"/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/>
          <cell r="AQ255"/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/>
          <cell r="AQ256"/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/>
          <cell r="AQ257"/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/>
          <cell r="AQ258"/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/>
          <cell r="AQ259"/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/>
          <cell r="AQ260"/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/>
          <cell r="AQ261"/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/>
          <cell r="AQ262"/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/>
          <cell r="AQ263"/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/>
          <cell r="AQ264"/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/>
          <cell r="AQ265"/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/>
          <cell r="AQ266"/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/>
          <cell r="AQ267"/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/>
          <cell r="AQ268"/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/>
          <cell r="AQ269"/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/>
          <cell r="AQ270"/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/>
          <cell r="AQ271"/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/>
          <cell r="AQ272"/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/>
          <cell r="AQ273"/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/>
          <cell r="AQ274"/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/>
          <cell r="AQ275"/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/>
          <cell r="AQ276"/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/>
          <cell r="AQ277"/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/>
          <cell r="AQ278"/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/>
          <cell r="AQ279"/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/>
          <cell r="AQ280"/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/>
          <cell r="AQ281"/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/>
          <cell r="AQ282"/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/>
          <cell r="AQ283"/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/>
          <cell r="AQ284"/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/>
          <cell r="AQ285"/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/>
          <cell r="AQ286"/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/>
          <cell r="AQ287"/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/>
          <cell r="AQ288"/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/>
          <cell r="AQ289"/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/>
          <cell r="AQ290"/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/>
          <cell r="AQ291"/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/>
          <cell r="AQ292"/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/>
          <cell r="AQ293"/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/>
          <cell r="AQ294"/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/>
          <cell r="AQ295"/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/>
          <cell r="AQ296"/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/>
          <cell r="AQ297"/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/>
          <cell r="AQ298"/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/>
          <cell r="AQ299"/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/>
          <cell r="AQ300"/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/>
          <cell r="AQ301"/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/>
          <cell r="AQ302"/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/>
          <cell r="AQ303"/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/>
          <cell r="AQ304"/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/>
          <cell r="AQ305"/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/>
          <cell r="AQ306"/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/>
          <cell r="AQ307"/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/>
          <cell r="AQ308"/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/>
          <cell r="AQ309"/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/>
          <cell r="AQ310"/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/>
          <cell r="AQ311"/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/>
          <cell r="AQ312"/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/>
          <cell r="AQ313"/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/>
          <cell r="AQ314"/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/>
          <cell r="AQ315"/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/>
          <cell r="AQ316"/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/>
          <cell r="AQ317"/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/>
          <cell r="AQ318"/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/>
          <cell r="AQ319"/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/>
          <cell r="AQ320"/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/>
          <cell r="AQ321"/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/>
          <cell r="AQ322"/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/>
          <cell r="AQ323"/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/>
          <cell r="AQ324"/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/>
          <cell r="AQ325"/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/>
          <cell r="AQ326"/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/>
          <cell r="AQ327"/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/>
          <cell r="AQ328"/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/>
          <cell r="AQ329"/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/>
          <cell r="AQ330"/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/>
          <cell r="AQ331"/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/>
          <cell r="AQ332"/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/>
          <cell r="AQ333"/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/>
          <cell r="AQ334"/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/>
          <cell r="AQ335"/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/>
          <cell r="AQ336"/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/>
          <cell r="AQ337"/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/>
          <cell r="AQ338"/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/>
          <cell r="AQ339"/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/>
          <cell r="AQ340"/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/>
          <cell r="AQ341"/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/>
          <cell r="AQ342"/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/>
          <cell r="AQ343"/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/>
          <cell r="AQ344"/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/>
          <cell r="AQ345"/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/>
          <cell r="AQ346"/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/>
          <cell r="AQ347"/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/>
          <cell r="AQ348"/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/>
          <cell r="AQ349"/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/>
          <cell r="AQ350"/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/>
          <cell r="AQ351"/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/>
          <cell r="AQ352"/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/>
          <cell r="AQ353"/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/>
          <cell r="AQ354"/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/>
          <cell r="AQ355"/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/>
          <cell r="AQ356"/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/>
          <cell r="AQ357"/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/>
          <cell r="AQ358"/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/>
          <cell r="AQ359"/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/>
          <cell r="AQ360"/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/>
          <cell r="AQ361"/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/>
          <cell r="AQ362"/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/>
          <cell r="AQ363"/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/>
          <cell r="AQ364"/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/>
          <cell r="AQ365"/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/>
          <cell r="AQ366"/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/>
          <cell r="AQ367"/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/>
          <cell r="AQ368"/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/>
          <cell r="AQ369"/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/>
          <cell r="AQ370"/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/>
          <cell r="AQ371"/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/>
          <cell r="AQ372"/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/>
          <cell r="AQ373"/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/>
          <cell r="AQ374"/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/>
          <cell r="AQ375"/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/>
          <cell r="AQ376"/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/>
          <cell r="AQ377"/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/>
          <cell r="AQ378"/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/>
          <cell r="AQ379"/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/>
          <cell r="AQ380"/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/>
          <cell r="AQ381"/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/>
          <cell r="AQ382"/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/>
          <cell r="AQ383"/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/>
          <cell r="AQ384"/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/>
          <cell r="AQ385"/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/>
          <cell r="AQ386"/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/>
          <cell r="AQ387"/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/>
          <cell r="AQ388"/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/>
          <cell r="AQ389"/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/>
          <cell r="AQ390"/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/>
          <cell r="AQ391"/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/>
          <cell r="AQ392"/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/>
          <cell r="AQ393"/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/>
          <cell r="AQ394"/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/>
          <cell r="AQ395"/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/>
          <cell r="AQ396"/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/>
          <cell r="AQ397"/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/>
          <cell r="AQ398"/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/>
          <cell r="AQ399"/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/>
          <cell r="AQ400"/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/>
          <cell r="AQ401"/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/>
          <cell r="AQ402"/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/>
          <cell r="AQ403"/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/>
          <cell r="AQ404"/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/>
          <cell r="AQ405"/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/>
          <cell r="AQ406"/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/>
          <cell r="AQ407"/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/>
          <cell r="AQ408"/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/>
          <cell r="AQ409"/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/>
          <cell r="AQ410"/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/>
          <cell r="AQ411"/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/>
          <cell r="AQ412"/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/>
          <cell r="AQ413"/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/>
          <cell r="AQ414"/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/>
          <cell r="AQ415"/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/>
          <cell r="AQ416"/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/>
          <cell r="AQ417"/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/>
          <cell r="AQ418"/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/>
          <cell r="AQ419"/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/>
          <cell r="AQ420"/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/>
          <cell r="AQ421"/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/>
          <cell r="AQ422"/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/>
          <cell r="AQ423"/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/>
          <cell r="AQ424"/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/>
          <cell r="AQ425"/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/>
          <cell r="AQ426"/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/>
          <cell r="AQ427"/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/>
          <cell r="AQ428"/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/>
          <cell r="AQ429"/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/>
          <cell r="AQ430"/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/>
          <cell r="AQ431"/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/>
          <cell r="AQ432"/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/>
          <cell r="AQ433"/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/>
          <cell r="AQ434"/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/>
          <cell r="AQ435"/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/>
          <cell r="AQ436"/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/>
          <cell r="AQ437"/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/>
          <cell r="AQ438"/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/>
          <cell r="AQ439"/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/>
          <cell r="AQ440"/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/>
          <cell r="AQ441"/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/>
          <cell r="AQ442"/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/>
          <cell r="AQ443"/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/>
          <cell r="AQ444"/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/>
          <cell r="AQ445"/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/>
          <cell r="AQ446"/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/>
          <cell r="AQ447"/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/>
          <cell r="AQ448"/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/>
          <cell r="AQ449"/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/>
          <cell r="AQ450"/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/>
          <cell r="AQ451"/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/>
          <cell r="AQ452"/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/>
          <cell r="AQ453"/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/>
          <cell r="AQ454"/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/>
          <cell r="AQ455"/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/>
          <cell r="AQ456"/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/>
          <cell r="AQ457"/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/>
          <cell r="AQ458"/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/>
          <cell r="AQ459"/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/>
          <cell r="AQ460"/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/>
          <cell r="AQ461"/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/>
          <cell r="AQ462"/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/>
          <cell r="AQ463"/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/>
          <cell r="AQ464"/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/>
          <cell r="AQ465"/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/>
          <cell r="AQ466"/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/>
          <cell r="AQ467"/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/>
          <cell r="AQ468"/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/>
          <cell r="AQ469"/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/>
          <cell r="AQ470"/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/>
          <cell r="AQ471"/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/>
          <cell r="AQ472"/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/>
          <cell r="AQ473"/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/>
          <cell r="AQ474"/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/>
          <cell r="AQ475"/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/>
          <cell r="AQ476"/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/>
          <cell r="AQ477"/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/>
          <cell r="AQ478"/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/>
          <cell r="AQ479"/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/>
          <cell r="AQ480"/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/>
          <cell r="AQ481"/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/>
          <cell r="N1012"/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/>
          <cell r="W1012"/>
          <cell r="X1012"/>
          <cell r="Y1012"/>
          <cell r="Z1012"/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/>
          <cell r="W1013"/>
          <cell r="X1013"/>
          <cell r="Y1013"/>
          <cell r="Z1013"/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>
        <row r="5">
          <cell r="AU5">
            <v>61259</v>
          </cell>
        </row>
      </sheetData>
      <sheetData sheetId="17">
        <row r="5">
          <cell r="P5">
            <v>0</v>
          </cell>
        </row>
      </sheetData>
      <sheetData sheetId="18">
        <row r="5">
          <cell r="P5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D5">
            <v>61119</v>
          </cell>
        </row>
      </sheetData>
      <sheetData sheetId="26">
        <row r="5">
          <cell r="B5">
            <v>10232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M"/>
      <sheetName val="LEP"/>
      <sheetName val="2014-15 LEP Balances"/>
      <sheetName val="2015-16 LEP Balances"/>
      <sheetName val="14-15 Title III, LEP, 1st Appt"/>
      <sheetName val="14-15 Title III, LEP, 2nd Appt"/>
      <sheetName val="14-15 Title III, LEP, 3rd Appt"/>
      <sheetName val="14-15 Title III, LEP, 4th Appt"/>
      <sheetName val="14-15 Title III, LEP, 5th Appt"/>
      <sheetName val="14-15 Title III, LEP, 6th Appt"/>
      <sheetName val="14-15 Title III LEP, 7th Appt"/>
      <sheetName val="15-16 Title III, LEP, 1st Appt"/>
      <sheetName val="15-16 Title III, LEP, 2nd Appt"/>
      <sheetName val="Approved for Title III LEP 0217"/>
      <sheetName val="Approved for Title III LEP"/>
      <sheetName val="T3 LEP 15-16 consortia"/>
      <sheetName val="SUBVENTION 2015-16 LEP 02112016"/>
      <sheetName val="TitleIII_LEPEntitlements2_9_201"/>
      <sheetName val="December entitlements"/>
      <sheetName val="LEP FY 2015-16 Prelim Ent"/>
      <sheetName val="Sheet4"/>
      <sheetName val="CARS updated ent"/>
      <sheetName val="LEAP as of 0116"/>
      <sheetName val="LEAP as of 0315"/>
      <sheetName val="2015-16LEAData.Application2_1_2"/>
      <sheetName val="2014-15LEAData.Application4_1_"/>
      <sheetName val="2014-15 Title III, LEP Ent"/>
      <sheetName val="02012016 CMDC T3LEP"/>
      <sheetName val="SUBVENTION 2014-15 LEP 02102016"/>
      <sheetName val="consortia source"/>
      <sheetName val="02012016 CMDC T3IMM"/>
      <sheetName val="2015-16 IMM Balances"/>
      <sheetName val="Immigrant FY 2015-16 Prelim (2"/>
      <sheetName val="TitleIII_ImmigrantEntitlements2"/>
      <sheetName val="Sheet3"/>
      <sheetName val="SUBVENTION ALLOTMENT 2014-15 IM"/>
      <sheetName val="2014-15 Title III, Imm Ent"/>
      <sheetName val="Immigrant FY 2015-16 Prelim Ent"/>
      <sheetName val="15-16 Title III, Imm, 1st Appt"/>
      <sheetName val="15-16 Title III, Imm, 2nd App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A1" t="str">
            <v>CDS</v>
          </cell>
          <cell r="B1" t="str">
            <v>LEA</v>
          </cell>
          <cell r="C1" t="str">
            <v>Indicate if
Consortium
Lead</v>
          </cell>
          <cell r="D1" t="str">
            <v>Indicate if
Plan is
Approved</v>
          </cell>
        </row>
        <row r="2">
          <cell r="A2" t="str">
            <v>01100176001788</v>
          </cell>
          <cell r="B2" t="str">
            <v>Cox Academy</v>
          </cell>
          <cell r="D2" t="str">
            <v>Yes</v>
          </cell>
        </row>
        <row r="3">
          <cell r="A3" t="str">
            <v>01100176002000</v>
          </cell>
          <cell r="B3" t="str">
            <v>Lazear Charter Academy</v>
          </cell>
          <cell r="D3" t="str">
            <v>Yes</v>
          </cell>
        </row>
        <row r="4">
          <cell r="A4" t="str">
            <v>01611190000000</v>
          </cell>
          <cell r="B4" t="str">
            <v>Alameda Unified</v>
          </cell>
          <cell r="D4" t="str">
            <v>Yes</v>
          </cell>
        </row>
        <row r="5">
          <cell r="A5" t="str">
            <v>01611270000000</v>
          </cell>
          <cell r="B5" t="str">
            <v>Albany City Unified</v>
          </cell>
          <cell r="D5" t="str">
            <v>Yes</v>
          </cell>
        </row>
        <row r="6">
          <cell r="A6" t="str">
            <v>01611430000000</v>
          </cell>
          <cell r="B6" t="str">
            <v>Berkeley Unified</v>
          </cell>
          <cell r="D6" t="str">
            <v>Yes</v>
          </cell>
        </row>
        <row r="7">
          <cell r="A7" t="str">
            <v>01611500000000</v>
          </cell>
          <cell r="B7" t="str">
            <v>Castro Valley Unified</v>
          </cell>
          <cell r="D7" t="str">
            <v>Yes</v>
          </cell>
        </row>
        <row r="8">
          <cell r="A8" t="str">
            <v>01611760000000</v>
          </cell>
          <cell r="B8" t="str">
            <v>Fremont Unified</v>
          </cell>
          <cell r="D8" t="str">
            <v>Yes</v>
          </cell>
        </row>
        <row r="9">
          <cell r="A9" t="str">
            <v>01611920000000</v>
          </cell>
          <cell r="B9" t="str">
            <v>Hayward Unified</v>
          </cell>
          <cell r="D9" t="str">
            <v>Yes</v>
          </cell>
        </row>
        <row r="10">
          <cell r="A10" t="str">
            <v>01612000000000</v>
          </cell>
          <cell r="B10" t="str">
            <v>Livermore Valley Joint Unified</v>
          </cell>
          <cell r="D10" t="str">
            <v>Yes</v>
          </cell>
        </row>
        <row r="11">
          <cell r="A11" t="str">
            <v>01612590000000</v>
          </cell>
          <cell r="B11" t="str">
            <v>Oakland Unified</v>
          </cell>
          <cell r="D11" t="str">
            <v>Yes</v>
          </cell>
        </row>
        <row r="12">
          <cell r="A12" t="str">
            <v>01612590109819</v>
          </cell>
          <cell r="B12" t="str">
            <v>Aspire Berkley Maynard Academy</v>
          </cell>
          <cell r="D12" t="str">
            <v>Yes</v>
          </cell>
        </row>
        <row r="13">
          <cell r="A13" t="str">
            <v>01612590115238</v>
          </cell>
          <cell r="B13" t="str">
            <v>ARISE High</v>
          </cell>
          <cell r="C13" t="str">
            <v>Lead</v>
          </cell>
          <cell r="D13" t="str">
            <v>Yes</v>
          </cell>
        </row>
        <row r="14">
          <cell r="A14" t="str">
            <v>01612590115592</v>
          </cell>
          <cell r="B14" t="str">
            <v>Learning Without Limits</v>
          </cell>
          <cell r="D14" t="str">
            <v>Yes</v>
          </cell>
        </row>
        <row r="15">
          <cell r="A15" t="str">
            <v>01612590118224</v>
          </cell>
          <cell r="B15" t="str">
            <v>Aspire Golden State College Preparatory Academy</v>
          </cell>
          <cell r="D15" t="str">
            <v>Yes</v>
          </cell>
        </row>
        <row r="16">
          <cell r="A16" t="str">
            <v>01612590120188</v>
          </cell>
          <cell r="B16" t="str">
            <v>Aspire ERES Academy</v>
          </cell>
          <cell r="D16" t="str">
            <v>Yes</v>
          </cell>
        </row>
        <row r="17">
          <cell r="A17" t="str">
            <v>01612590128413</v>
          </cell>
          <cell r="B17" t="str">
            <v>Aspire College Academy</v>
          </cell>
          <cell r="D17" t="str">
            <v>Yes</v>
          </cell>
        </row>
        <row r="18">
          <cell r="A18" t="str">
            <v>01612596117568</v>
          </cell>
          <cell r="B18" t="str">
            <v>Aspire Monarch Academy</v>
          </cell>
          <cell r="D18" t="str">
            <v>Yes</v>
          </cell>
        </row>
        <row r="19">
          <cell r="A19" t="str">
            <v>01612596118608</v>
          </cell>
          <cell r="B19" t="str">
            <v>ASCEND</v>
          </cell>
          <cell r="D19" t="str">
            <v>Yes</v>
          </cell>
        </row>
        <row r="20">
          <cell r="A20" t="str">
            <v>01613090101212</v>
          </cell>
          <cell r="B20" t="str">
            <v>KIPP Summit Academy</v>
          </cell>
          <cell r="C20" t="str">
            <v>Lead</v>
          </cell>
          <cell r="D20" t="str">
            <v>Yes</v>
          </cell>
        </row>
        <row r="21">
          <cell r="A21" t="str">
            <v>01750930000000</v>
          </cell>
          <cell r="B21" t="str">
            <v>Dublin Unified</v>
          </cell>
          <cell r="D21" t="str">
            <v>Yes</v>
          </cell>
        </row>
        <row r="22">
          <cell r="A22" t="str">
            <v>04614240000000</v>
          </cell>
          <cell r="B22" t="str">
            <v>Chico Unified</v>
          </cell>
          <cell r="D22" t="str">
            <v>Yes</v>
          </cell>
        </row>
        <row r="23">
          <cell r="A23" t="str">
            <v>04615150000000</v>
          </cell>
          <cell r="B23" t="str">
            <v>Oroville Union High</v>
          </cell>
          <cell r="D23" t="str">
            <v>Yes</v>
          </cell>
        </row>
        <row r="24">
          <cell r="A24" t="str">
            <v>04615230000000</v>
          </cell>
          <cell r="B24" t="str">
            <v>Palermo Union Elementary</v>
          </cell>
          <cell r="D24" t="str">
            <v>Yes</v>
          </cell>
        </row>
        <row r="25">
          <cell r="A25" t="str">
            <v>04615490000000</v>
          </cell>
          <cell r="B25" t="str">
            <v>Thermalito Union</v>
          </cell>
          <cell r="D25" t="str">
            <v>Yes</v>
          </cell>
        </row>
        <row r="26">
          <cell r="A26" t="str">
            <v>04755070000000</v>
          </cell>
          <cell r="B26" t="str">
            <v>Gridley Unified</v>
          </cell>
          <cell r="D26" t="str">
            <v>Yes</v>
          </cell>
        </row>
        <row r="27">
          <cell r="A27" t="str">
            <v>06616140000000</v>
          </cell>
          <cell r="B27" t="str">
            <v>Pierce Joint Unified</v>
          </cell>
          <cell r="D27" t="str">
            <v>Yes</v>
          </cell>
        </row>
        <row r="28">
          <cell r="A28" t="str">
            <v>07100740129528</v>
          </cell>
          <cell r="B28" t="str">
            <v>Caliber: Beta Academy</v>
          </cell>
          <cell r="D28" t="str">
            <v>Yes</v>
          </cell>
        </row>
        <row r="29">
          <cell r="A29" t="str">
            <v>07616300000000</v>
          </cell>
          <cell r="B29" t="str">
            <v>Acalanes Union High</v>
          </cell>
          <cell r="D29" t="str">
            <v>Yes</v>
          </cell>
        </row>
        <row r="30">
          <cell r="A30" t="str">
            <v>07616480000000</v>
          </cell>
          <cell r="B30" t="str">
            <v>Antioch Unified</v>
          </cell>
          <cell r="D30" t="str">
            <v>Yes</v>
          </cell>
        </row>
        <row r="31">
          <cell r="A31" t="str">
            <v>07616550000000</v>
          </cell>
          <cell r="B31" t="str">
            <v>Brentwood Union Elementary</v>
          </cell>
          <cell r="D31" t="str">
            <v>Yes</v>
          </cell>
        </row>
        <row r="32">
          <cell r="A32" t="str">
            <v>07616970000000</v>
          </cell>
          <cell r="B32" t="str">
            <v>John Swett Unified</v>
          </cell>
          <cell r="D32" t="str">
            <v>Yes</v>
          </cell>
        </row>
        <row r="33">
          <cell r="A33" t="str">
            <v>07617210000000</v>
          </cell>
          <cell r="B33" t="str">
            <v>Liberty Union High</v>
          </cell>
          <cell r="D33" t="str">
            <v>Yes</v>
          </cell>
        </row>
        <row r="34">
          <cell r="A34" t="str">
            <v>07617390000000</v>
          </cell>
          <cell r="B34" t="str">
            <v>Martinez Unified</v>
          </cell>
          <cell r="D34" t="str">
            <v>Yes</v>
          </cell>
        </row>
        <row r="35">
          <cell r="A35" t="str">
            <v>07617540000000</v>
          </cell>
          <cell r="B35" t="str">
            <v>Mt. Diablo Unified</v>
          </cell>
          <cell r="D35" t="str">
            <v>Yes</v>
          </cell>
        </row>
        <row r="36">
          <cell r="A36" t="str">
            <v>07617620000000</v>
          </cell>
          <cell r="B36" t="str">
            <v>Oakley Union Elementary</v>
          </cell>
          <cell r="D36" t="str">
            <v>Yes</v>
          </cell>
        </row>
        <row r="37">
          <cell r="A37" t="str">
            <v>07617880000000</v>
          </cell>
          <cell r="B37" t="str">
            <v>Pittsburg Unified</v>
          </cell>
          <cell r="D37" t="str">
            <v>Yes</v>
          </cell>
        </row>
        <row r="38">
          <cell r="A38" t="str">
            <v>07617960000000</v>
          </cell>
          <cell r="B38" t="str">
            <v>West Contra Costa Unified</v>
          </cell>
          <cell r="D38" t="str">
            <v>Yes</v>
          </cell>
        </row>
        <row r="39">
          <cell r="A39" t="str">
            <v>07617960101477</v>
          </cell>
          <cell r="B39" t="str">
            <v>Leadership Public Schools: Richmond</v>
          </cell>
          <cell r="C39" t="str">
            <v>Lead</v>
          </cell>
          <cell r="D39" t="str">
            <v>Yes</v>
          </cell>
        </row>
        <row r="40">
          <cell r="A40" t="str">
            <v>07617960110973</v>
          </cell>
          <cell r="B40" t="str">
            <v>Richmond College Preparatory</v>
          </cell>
          <cell r="D40" t="str">
            <v>Yes</v>
          </cell>
        </row>
        <row r="41">
          <cell r="A41" t="str">
            <v>07617960126805</v>
          </cell>
          <cell r="B41" t="str">
            <v>Richmond Charter Academy</v>
          </cell>
          <cell r="C41" t="str">
            <v>Lead</v>
          </cell>
          <cell r="D41" t="str">
            <v>Yes</v>
          </cell>
        </row>
        <row r="42">
          <cell r="A42" t="str">
            <v>07618120000000</v>
          </cell>
          <cell r="B42" t="str">
            <v>Walnut Creek Elementary</v>
          </cell>
          <cell r="D42" t="str">
            <v>Yes</v>
          </cell>
        </row>
        <row r="43">
          <cell r="A43" t="str">
            <v>08618200000000</v>
          </cell>
          <cell r="B43" t="str">
            <v>Del Norte County Unified</v>
          </cell>
          <cell r="D43" t="str">
            <v>Yes</v>
          </cell>
        </row>
        <row r="44">
          <cell r="A44" t="str">
            <v>09100900000000</v>
          </cell>
          <cell r="B44" t="str">
            <v>El Dorado County Office of Education</v>
          </cell>
          <cell r="C44" t="str">
            <v>Lead</v>
          </cell>
          <cell r="D44" t="str">
            <v>Yes</v>
          </cell>
        </row>
        <row r="45">
          <cell r="A45" t="str">
            <v>09618380000000</v>
          </cell>
          <cell r="B45" t="str">
            <v>Buckeye Union Elementary</v>
          </cell>
          <cell r="D45" t="str">
            <v>Yes</v>
          </cell>
        </row>
        <row r="46">
          <cell r="A46" t="str">
            <v>09619030000000</v>
          </cell>
          <cell r="B46" t="str">
            <v>Lake Tahoe Unified</v>
          </cell>
          <cell r="D46" t="str">
            <v>Yes</v>
          </cell>
        </row>
        <row r="47">
          <cell r="A47" t="str">
            <v>09619520000000</v>
          </cell>
          <cell r="B47" t="str">
            <v>Placerville Union Elementary</v>
          </cell>
          <cell r="D47" t="str">
            <v>Yes</v>
          </cell>
        </row>
        <row r="48">
          <cell r="A48" t="str">
            <v>10101080000000</v>
          </cell>
          <cell r="B48" t="str">
            <v>Fresno County Office of Education</v>
          </cell>
          <cell r="D48" t="str">
            <v>Yes</v>
          </cell>
        </row>
        <row r="49">
          <cell r="A49" t="str">
            <v>10101086085112</v>
          </cell>
          <cell r="B49" t="str">
            <v>Edison-Bethune Charter Academy</v>
          </cell>
          <cell r="D49" t="str">
            <v>Yes</v>
          </cell>
        </row>
        <row r="50">
          <cell r="A50" t="str">
            <v>10620420000000</v>
          </cell>
          <cell r="B50" t="str">
            <v>Burrel Union Elementary</v>
          </cell>
          <cell r="C50" t="str">
            <v>Lead</v>
          </cell>
          <cell r="D50" t="str">
            <v>Yes</v>
          </cell>
        </row>
        <row r="51">
          <cell r="A51" t="str">
            <v>10621170000000</v>
          </cell>
          <cell r="B51" t="str">
            <v>Clovis Unified</v>
          </cell>
          <cell r="D51" t="str">
            <v>Yes</v>
          </cell>
        </row>
        <row r="52">
          <cell r="A52" t="str">
            <v>10621580000000</v>
          </cell>
          <cell r="B52" t="str">
            <v>Fowler Unified</v>
          </cell>
          <cell r="D52" t="str">
            <v>Yes</v>
          </cell>
        </row>
        <row r="53">
          <cell r="A53" t="str">
            <v>10621660000000</v>
          </cell>
          <cell r="B53" t="str">
            <v>Fresno Unified</v>
          </cell>
          <cell r="D53" t="str">
            <v>Yes</v>
          </cell>
        </row>
        <row r="54">
          <cell r="A54" t="str">
            <v>10622400000000</v>
          </cell>
          <cell r="B54" t="str">
            <v>Kingsburg Elementary Charter</v>
          </cell>
          <cell r="D54" t="str">
            <v>Yes</v>
          </cell>
        </row>
        <row r="55">
          <cell r="A55" t="str">
            <v>10622650000000</v>
          </cell>
          <cell r="B55" t="str">
            <v>Kings Canyon Joint Unified</v>
          </cell>
          <cell r="D55" t="str">
            <v>Yes</v>
          </cell>
        </row>
        <row r="56">
          <cell r="A56" t="str">
            <v>10622810000000</v>
          </cell>
          <cell r="B56" t="str">
            <v>Laton Joint Unified</v>
          </cell>
          <cell r="D56" t="str">
            <v>Yes</v>
          </cell>
        </row>
        <row r="57">
          <cell r="A57" t="str">
            <v>10623310000000</v>
          </cell>
          <cell r="B57" t="str">
            <v>Orange Center</v>
          </cell>
          <cell r="D57" t="str">
            <v>Yes</v>
          </cell>
        </row>
        <row r="58">
          <cell r="A58" t="str">
            <v>10623560000000</v>
          </cell>
          <cell r="B58" t="str">
            <v>Pacific Union Elementary</v>
          </cell>
          <cell r="D58" t="str">
            <v>Yes</v>
          </cell>
        </row>
        <row r="59">
          <cell r="A59" t="str">
            <v>10624140000000</v>
          </cell>
          <cell r="B59" t="str">
            <v>Sanger Unified</v>
          </cell>
          <cell r="D59" t="str">
            <v>Yes</v>
          </cell>
        </row>
        <row r="60">
          <cell r="A60" t="str">
            <v>10624300000000</v>
          </cell>
          <cell r="B60" t="str">
            <v>Selma Unified</v>
          </cell>
          <cell r="D60" t="str">
            <v>Yes</v>
          </cell>
        </row>
        <row r="61">
          <cell r="A61" t="str">
            <v>10625130000000</v>
          </cell>
          <cell r="B61" t="str">
            <v>Washington Colony Elementary</v>
          </cell>
          <cell r="D61" t="str">
            <v>Yes</v>
          </cell>
        </row>
        <row r="62">
          <cell r="A62" t="str">
            <v>10738090000000</v>
          </cell>
          <cell r="B62" t="str">
            <v>Firebaugh-Las Deltas Unified</v>
          </cell>
          <cell r="D62" t="str">
            <v>Yes</v>
          </cell>
        </row>
        <row r="63">
          <cell r="A63" t="str">
            <v>10739650000000</v>
          </cell>
          <cell r="B63" t="str">
            <v>Central Unified</v>
          </cell>
          <cell r="D63" t="str">
            <v>Yes</v>
          </cell>
        </row>
        <row r="64">
          <cell r="A64" t="str">
            <v>10739990000000</v>
          </cell>
          <cell r="B64" t="str">
            <v>Kerman Unified</v>
          </cell>
          <cell r="D64" t="str">
            <v>Yes</v>
          </cell>
        </row>
        <row r="65">
          <cell r="A65" t="str">
            <v>10751270000000</v>
          </cell>
          <cell r="B65" t="str">
            <v>Mendota Unified</v>
          </cell>
          <cell r="D65" t="str">
            <v>Yes</v>
          </cell>
        </row>
        <row r="66">
          <cell r="A66" t="str">
            <v>10752340000000</v>
          </cell>
          <cell r="B66" t="str">
            <v>Golden Plains Unified</v>
          </cell>
          <cell r="D66" t="str">
            <v>Yes</v>
          </cell>
        </row>
        <row r="67">
          <cell r="A67" t="str">
            <v>10754080000000</v>
          </cell>
          <cell r="B67" t="str">
            <v>Riverdale Joint Unified</v>
          </cell>
          <cell r="D67" t="str">
            <v>Yes</v>
          </cell>
        </row>
        <row r="68">
          <cell r="A68" t="str">
            <v>10755980000000</v>
          </cell>
          <cell r="B68" t="str">
            <v>Caruthers Unified</v>
          </cell>
          <cell r="D68" t="str">
            <v>Yes</v>
          </cell>
        </row>
        <row r="69">
          <cell r="A69" t="str">
            <v>10767780000000</v>
          </cell>
          <cell r="B69" t="str">
            <v>Washington Unified</v>
          </cell>
          <cell r="D69" t="str">
            <v>Yes</v>
          </cell>
        </row>
        <row r="70">
          <cell r="A70" t="str">
            <v>11626610000000</v>
          </cell>
          <cell r="B70" t="str">
            <v>Willows Unified</v>
          </cell>
          <cell r="D70" t="str">
            <v>Yes</v>
          </cell>
        </row>
        <row r="71">
          <cell r="A71" t="str">
            <v>11754810000000</v>
          </cell>
          <cell r="B71" t="str">
            <v>Orland Joint Unified</v>
          </cell>
          <cell r="D71" t="str">
            <v>Yes</v>
          </cell>
        </row>
        <row r="72">
          <cell r="A72" t="str">
            <v>13101320000000</v>
          </cell>
          <cell r="B72" t="str">
            <v>Imperial County Office of Education</v>
          </cell>
          <cell r="D72" t="str">
            <v>Yes</v>
          </cell>
        </row>
        <row r="73">
          <cell r="A73" t="str">
            <v>13630730000000</v>
          </cell>
          <cell r="B73" t="str">
            <v>Brawley Elementary</v>
          </cell>
          <cell r="D73" t="str">
            <v>Yes</v>
          </cell>
        </row>
        <row r="74">
          <cell r="A74" t="str">
            <v>13630810000000</v>
          </cell>
          <cell r="B74" t="str">
            <v>Brawley Union High</v>
          </cell>
          <cell r="D74" t="str">
            <v>Yes</v>
          </cell>
        </row>
        <row r="75">
          <cell r="A75" t="str">
            <v>13630990000000</v>
          </cell>
          <cell r="B75" t="str">
            <v>Calexico Unified</v>
          </cell>
          <cell r="D75" t="str">
            <v>Yes</v>
          </cell>
        </row>
        <row r="76">
          <cell r="A76" t="str">
            <v>13631070000000</v>
          </cell>
          <cell r="B76" t="str">
            <v>Calipatria Unified</v>
          </cell>
          <cell r="D76" t="str">
            <v>Yes</v>
          </cell>
        </row>
        <row r="77">
          <cell r="A77" t="str">
            <v>13631150000000</v>
          </cell>
          <cell r="B77" t="str">
            <v>Central Union High</v>
          </cell>
          <cell r="D77" t="str">
            <v>Yes</v>
          </cell>
        </row>
        <row r="78">
          <cell r="A78" t="str">
            <v>13631230000000</v>
          </cell>
          <cell r="B78" t="str">
            <v>El Centro Elementary</v>
          </cell>
          <cell r="D78" t="str">
            <v>Yes</v>
          </cell>
        </row>
        <row r="79">
          <cell r="A79" t="str">
            <v>13631310000000</v>
          </cell>
          <cell r="B79" t="str">
            <v>Heber Elementary</v>
          </cell>
          <cell r="D79" t="str">
            <v>Yes</v>
          </cell>
        </row>
        <row r="80">
          <cell r="A80" t="str">
            <v>13631490000000</v>
          </cell>
          <cell r="B80" t="str">
            <v>Holtville Unified</v>
          </cell>
          <cell r="D80" t="str">
            <v>Yes</v>
          </cell>
        </row>
        <row r="81">
          <cell r="A81" t="str">
            <v>13631640000000</v>
          </cell>
          <cell r="B81" t="str">
            <v>Imperial Unified</v>
          </cell>
          <cell r="D81" t="str">
            <v>Yes</v>
          </cell>
        </row>
        <row r="82">
          <cell r="A82" t="str">
            <v>13631980000000</v>
          </cell>
          <cell r="B82" t="str">
            <v>Meadows Union Elementary</v>
          </cell>
          <cell r="D82" t="str">
            <v>Yes</v>
          </cell>
        </row>
        <row r="83">
          <cell r="A83" t="str">
            <v>13632220000000</v>
          </cell>
          <cell r="B83" t="str">
            <v>Seeley Union Elementary</v>
          </cell>
          <cell r="D83" t="str">
            <v>Yes</v>
          </cell>
        </row>
        <row r="84">
          <cell r="A84" t="str">
            <v>13632300000000</v>
          </cell>
          <cell r="B84" t="str">
            <v>Westmorland Union Elementary</v>
          </cell>
          <cell r="D84" t="str">
            <v>Yes</v>
          </cell>
        </row>
        <row r="85">
          <cell r="A85" t="str">
            <v>14766870000000</v>
          </cell>
          <cell r="B85" t="str">
            <v>Bishop Unified</v>
          </cell>
          <cell r="D85" t="str">
            <v>Yes</v>
          </cell>
        </row>
        <row r="86">
          <cell r="A86" t="str">
            <v>15633130000000</v>
          </cell>
          <cell r="B86" t="str">
            <v>Arvin Union</v>
          </cell>
          <cell r="D86" t="str">
            <v>Yes</v>
          </cell>
        </row>
        <row r="87">
          <cell r="A87" t="str">
            <v>15633210000000</v>
          </cell>
          <cell r="B87" t="str">
            <v>Bakersfield City</v>
          </cell>
          <cell r="D87" t="str">
            <v>Yes</v>
          </cell>
        </row>
        <row r="88">
          <cell r="A88" t="str">
            <v>15633700000000</v>
          </cell>
          <cell r="B88" t="str">
            <v>Buttonwillow Union Elementary</v>
          </cell>
          <cell r="D88" t="str">
            <v>Yes</v>
          </cell>
        </row>
        <row r="89">
          <cell r="A89" t="str">
            <v>15634040000000</v>
          </cell>
          <cell r="B89" t="str">
            <v>Delano Union Elementary</v>
          </cell>
          <cell r="D89" t="str">
            <v>Yes</v>
          </cell>
        </row>
        <row r="90">
          <cell r="A90" t="str">
            <v>15634120000000</v>
          </cell>
          <cell r="B90" t="str">
            <v>Delano Joint Union High</v>
          </cell>
          <cell r="D90" t="str">
            <v>Yes</v>
          </cell>
        </row>
        <row r="91">
          <cell r="A91" t="str">
            <v>15634380000000</v>
          </cell>
          <cell r="B91" t="str">
            <v>Edison Elementary</v>
          </cell>
          <cell r="D91" t="str">
            <v>Yes</v>
          </cell>
        </row>
        <row r="92">
          <cell r="A92" t="str">
            <v>15634610000000</v>
          </cell>
          <cell r="B92" t="str">
            <v>Fairfax Elementary</v>
          </cell>
          <cell r="D92" t="str">
            <v>Yes</v>
          </cell>
        </row>
        <row r="93">
          <cell r="A93" t="str">
            <v>15635030000000</v>
          </cell>
          <cell r="B93" t="str">
            <v>Greenfield Union</v>
          </cell>
          <cell r="D93" t="str">
            <v>Yes</v>
          </cell>
        </row>
        <row r="94">
          <cell r="A94" t="str">
            <v>15635290000000</v>
          </cell>
          <cell r="B94" t="str">
            <v>Kern High</v>
          </cell>
          <cell r="D94" t="str">
            <v>Yes</v>
          </cell>
        </row>
        <row r="95">
          <cell r="A95" t="str">
            <v>15635520000000</v>
          </cell>
          <cell r="B95" t="str">
            <v>Lakeside Union</v>
          </cell>
          <cell r="D95" t="str">
            <v>Yes</v>
          </cell>
        </row>
        <row r="96">
          <cell r="A96" t="str">
            <v>15635600000000</v>
          </cell>
          <cell r="B96" t="str">
            <v>Lamont Elementary</v>
          </cell>
          <cell r="D96" t="str">
            <v>Yes</v>
          </cell>
        </row>
        <row r="97">
          <cell r="A97" t="str">
            <v>15635780000000</v>
          </cell>
          <cell r="B97" t="str">
            <v>Richland Union Elementary</v>
          </cell>
          <cell r="D97" t="str">
            <v>Yes</v>
          </cell>
        </row>
        <row r="98">
          <cell r="A98" t="str">
            <v>15635940000000</v>
          </cell>
          <cell r="B98" t="str">
            <v>Lost Hills Union Elementary</v>
          </cell>
          <cell r="D98" t="str">
            <v>Yes</v>
          </cell>
        </row>
        <row r="99">
          <cell r="A99" t="str">
            <v>15637680000000</v>
          </cell>
          <cell r="B99" t="str">
            <v>Semitropic Elementary</v>
          </cell>
          <cell r="D99" t="str">
            <v>Yes</v>
          </cell>
        </row>
        <row r="100">
          <cell r="A100" t="str">
            <v>15637760000000</v>
          </cell>
          <cell r="B100" t="str">
            <v>Southern Kern Unified</v>
          </cell>
          <cell r="D100" t="str">
            <v>Yes</v>
          </cell>
        </row>
        <row r="101">
          <cell r="A101" t="str">
            <v>15638000000000</v>
          </cell>
          <cell r="B101" t="str">
            <v>Taft City</v>
          </cell>
          <cell r="D101" t="str">
            <v>Yes</v>
          </cell>
        </row>
        <row r="102">
          <cell r="A102" t="str">
            <v>15638260000000</v>
          </cell>
          <cell r="B102" t="str">
            <v>Tehachapi Unified</v>
          </cell>
          <cell r="D102" t="str">
            <v>Yes</v>
          </cell>
        </row>
        <row r="103">
          <cell r="A103" t="str">
            <v>15638340000000</v>
          </cell>
          <cell r="B103" t="str">
            <v>Vineland Elementary</v>
          </cell>
          <cell r="D103" t="str">
            <v>Yes</v>
          </cell>
        </row>
        <row r="104">
          <cell r="A104" t="str">
            <v>15638420000000</v>
          </cell>
          <cell r="B104" t="str">
            <v>Wasco Union Elementary</v>
          </cell>
          <cell r="D104" t="str">
            <v>Yes</v>
          </cell>
        </row>
        <row r="105">
          <cell r="A105" t="str">
            <v>15638590000000</v>
          </cell>
          <cell r="B105" t="str">
            <v>Wasco Union High</v>
          </cell>
          <cell r="D105" t="str">
            <v>Yes</v>
          </cell>
        </row>
        <row r="106">
          <cell r="A106" t="str">
            <v>15735440000000</v>
          </cell>
          <cell r="B106" t="str">
            <v>Rio Bravo-Greeley Union Elementary</v>
          </cell>
          <cell r="D106" t="str">
            <v>Yes</v>
          </cell>
        </row>
        <row r="107">
          <cell r="A107" t="str">
            <v>15737420000000</v>
          </cell>
          <cell r="B107" t="str">
            <v>Sierra Sands Unified</v>
          </cell>
          <cell r="D107" t="str">
            <v>Yes</v>
          </cell>
        </row>
        <row r="108">
          <cell r="A108" t="str">
            <v>15739080000000</v>
          </cell>
          <cell r="B108" t="str">
            <v>McFarland Unified</v>
          </cell>
          <cell r="D108" t="str">
            <v>Yes</v>
          </cell>
        </row>
        <row r="109">
          <cell r="A109" t="str">
            <v>15751680000000</v>
          </cell>
          <cell r="B109" t="str">
            <v>El Tejon Unified</v>
          </cell>
          <cell r="D109" t="str">
            <v>Yes</v>
          </cell>
        </row>
        <row r="110">
          <cell r="A110" t="str">
            <v>16638750000000</v>
          </cell>
          <cell r="B110" t="str">
            <v>Armona Union Elementary</v>
          </cell>
          <cell r="D110" t="str">
            <v>Yes</v>
          </cell>
        </row>
        <row r="111">
          <cell r="A111" t="str">
            <v>16638830000000</v>
          </cell>
          <cell r="B111" t="str">
            <v>Central Union Elementary</v>
          </cell>
          <cell r="D111" t="str">
            <v>Yes</v>
          </cell>
        </row>
        <row r="112">
          <cell r="A112" t="str">
            <v>16638910000000</v>
          </cell>
          <cell r="B112" t="str">
            <v>Corcoran Joint Unified</v>
          </cell>
          <cell r="D112" t="str">
            <v>Yes</v>
          </cell>
        </row>
        <row r="113">
          <cell r="A113" t="str">
            <v>16639170000000</v>
          </cell>
          <cell r="B113" t="str">
            <v>Hanford Elementary</v>
          </cell>
          <cell r="D113" t="str">
            <v>Yes</v>
          </cell>
        </row>
        <row r="114">
          <cell r="A114" t="str">
            <v>16639660000000</v>
          </cell>
          <cell r="B114" t="str">
            <v>Lakeside Union Elementary</v>
          </cell>
          <cell r="D114" t="str">
            <v>Yes</v>
          </cell>
        </row>
        <row r="115">
          <cell r="A115" t="str">
            <v>16739320000000</v>
          </cell>
          <cell r="B115" t="str">
            <v>Reef-Sunset Unified</v>
          </cell>
          <cell r="D115" t="str">
            <v>Yes</v>
          </cell>
        </row>
        <row r="116">
          <cell r="A116" t="str">
            <v>17640220000000</v>
          </cell>
          <cell r="B116" t="str">
            <v>Konocti Unified</v>
          </cell>
          <cell r="D116" t="str">
            <v>Yes</v>
          </cell>
        </row>
        <row r="117">
          <cell r="A117" t="str">
            <v>18641960000000</v>
          </cell>
          <cell r="B117" t="str">
            <v>Susanville Elementary</v>
          </cell>
          <cell r="C117" t="str">
            <v>Lead</v>
          </cell>
          <cell r="D117" t="str">
            <v>Yes</v>
          </cell>
        </row>
        <row r="118">
          <cell r="A118" t="str">
            <v>19101990000000</v>
          </cell>
          <cell r="B118" t="str">
            <v>Los Angeles County Office of Education</v>
          </cell>
          <cell r="D118" t="str">
            <v>Yes</v>
          </cell>
        </row>
        <row r="119">
          <cell r="A119" t="str">
            <v>19101990124925</v>
          </cell>
          <cell r="B119" t="str">
            <v>Celerity Sirius Charter</v>
          </cell>
          <cell r="D119" t="str">
            <v>Yes</v>
          </cell>
        </row>
        <row r="120">
          <cell r="A120" t="str">
            <v>19642120000000</v>
          </cell>
          <cell r="B120" t="str">
            <v>ABC Unified</v>
          </cell>
          <cell r="D120" t="str">
            <v>Yes</v>
          </cell>
        </row>
        <row r="121">
          <cell r="A121" t="str">
            <v>19642460000000</v>
          </cell>
          <cell r="B121" t="str">
            <v>Antelope Valley Union High</v>
          </cell>
          <cell r="D121" t="str">
            <v>Yes</v>
          </cell>
        </row>
        <row r="122">
          <cell r="A122" t="str">
            <v>19642790000000</v>
          </cell>
          <cell r="B122" t="str">
            <v>Azusa Unified</v>
          </cell>
          <cell r="D122" t="str">
            <v>Yes</v>
          </cell>
        </row>
        <row r="123">
          <cell r="A123" t="str">
            <v>19642870000000</v>
          </cell>
          <cell r="B123" t="str">
            <v>Baldwin Park Unified</v>
          </cell>
          <cell r="D123" t="str">
            <v>Yes</v>
          </cell>
        </row>
        <row r="124">
          <cell r="A124" t="str">
            <v>19642950000000</v>
          </cell>
          <cell r="B124" t="str">
            <v>Bassett Unified</v>
          </cell>
          <cell r="D124" t="str">
            <v>Yes</v>
          </cell>
        </row>
        <row r="125">
          <cell r="A125" t="str">
            <v>19643030000000</v>
          </cell>
          <cell r="B125" t="str">
            <v>Bellflower Unified</v>
          </cell>
          <cell r="D125" t="str">
            <v>Yes</v>
          </cell>
        </row>
        <row r="126">
          <cell r="A126" t="str">
            <v>19643110000000</v>
          </cell>
          <cell r="B126" t="str">
            <v>Beverly Hills Unified</v>
          </cell>
          <cell r="D126" t="str">
            <v>Yes</v>
          </cell>
        </row>
        <row r="127">
          <cell r="A127" t="str">
            <v>19643290000000</v>
          </cell>
          <cell r="B127" t="str">
            <v>Bonita Unified</v>
          </cell>
          <cell r="D127" t="str">
            <v>Yes</v>
          </cell>
        </row>
        <row r="128">
          <cell r="A128" t="str">
            <v>19643370000000</v>
          </cell>
          <cell r="B128" t="str">
            <v>Burbank Unified</v>
          </cell>
          <cell r="D128" t="str">
            <v>Yes</v>
          </cell>
        </row>
        <row r="129">
          <cell r="A129" t="str">
            <v>19643450000000</v>
          </cell>
          <cell r="B129" t="str">
            <v>Castaic Union</v>
          </cell>
          <cell r="D129" t="str">
            <v>Yes</v>
          </cell>
        </row>
        <row r="130">
          <cell r="A130" t="str">
            <v>19643520000000</v>
          </cell>
          <cell r="B130" t="str">
            <v>Centinela Valley Union High</v>
          </cell>
          <cell r="D130" t="str">
            <v>Yes</v>
          </cell>
        </row>
        <row r="131">
          <cell r="A131" t="str">
            <v>19643780000000</v>
          </cell>
          <cell r="B131" t="str">
            <v>Charter Oak Unified</v>
          </cell>
          <cell r="D131" t="str">
            <v>Yes</v>
          </cell>
        </row>
        <row r="132">
          <cell r="A132" t="str">
            <v>19643940000000</v>
          </cell>
          <cell r="B132" t="str">
            <v>Claremont Unified</v>
          </cell>
          <cell r="D132" t="str">
            <v>Yes</v>
          </cell>
        </row>
        <row r="133">
          <cell r="A133" t="str">
            <v>19644360000000</v>
          </cell>
          <cell r="B133" t="str">
            <v>Covina-Valley Unified</v>
          </cell>
          <cell r="D133" t="str">
            <v>Yes</v>
          </cell>
        </row>
        <row r="134">
          <cell r="A134" t="str">
            <v>19644440000000</v>
          </cell>
          <cell r="B134" t="str">
            <v>Culver City Unified</v>
          </cell>
          <cell r="D134" t="str">
            <v>Yes</v>
          </cell>
        </row>
        <row r="135">
          <cell r="A135" t="str">
            <v>19644510000000</v>
          </cell>
          <cell r="B135" t="str">
            <v>Downey Unified</v>
          </cell>
          <cell r="D135" t="str">
            <v>Yes</v>
          </cell>
        </row>
        <row r="136">
          <cell r="A136" t="str">
            <v>19644690000000</v>
          </cell>
          <cell r="B136" t="str">
            <v>Duarte Unified</v>
          </cell>
          <cell r="D136" t="str">
            <v>Yes</v>
          </cell>
        </row>
        <row r="137">
          <cell r="A137" t="str">
            <v>19644770000000</v>
          </cell>
          <cell r="B137" t="str">
            <v>Eastside Union Elementary</v>
          </cell>
          <cell r="D137" t="str">
            <v>Yes</v>
          </cell>
        </row>
        <row r="138">
          <cell r="A138" t="str">
            <v>19644850000000</v>
          </cell>
          <cell r="B138" t="str">
            <v>East Whittier City Elementary</v>
          </cell>
          <cell r="D138" t="str">
            <v>Yes</v>
          </cell>
        </row>
        <row r="139">
          <cell r="A139" t="str">
            <v>19645010000000</v>
          </cell>
          <cell r="B139" t="str">
            <v>El Monte City</v>
          </cell>
          <cell r="D139" t="str">
            <v>Yes</v>
          </cell>
        </row>
        <row r="140">
          <cell r="A140" t="str">
            <v>19645190000000</v>
          </cell>
          <cell r="B140" t="str">
            <v>El Monte Union High</v>
          </cell>
          <cell r="D140" t="str">
            <v>Yes</v>
          </cell>
        </row>
        <row r="141">
          <cell r="A141" t="str">
            <v>19645270000000</v>
          </cell>
          <cell r="B141" t="str">
            <v>El Rancho Unified</v>
          </cell>
          <cell r="D141" t="str">
            <v>Yes</v>
          </cell>
        </row>
        <row r="142">
          <cell r="A142" t="str">
            <v>19645350000000</v>
          </cell>
          <cell r="B142" t="str">
            <v>El Segundo Unified</v>
          </cell>
          <cell r="D142" t="str">
            <v>Yes</v>
          </cell>
        </row>
        <row r="143">
          <cell r="A143" t="str">
            <v>19645500000000</v>
          </cell>
          <cell r="B143" t="str">
            <v>Garvey Elementary</v>
          </cell>
          <cell r="D143" t="str">
            <v>Yes</v>
          </cell>
        </row>
        <row r="144">
          <cell r="A144" t="str">
            <v>19645680000000</v>
          </cell>
          <cell r="B144" t="str">
            <v>Glendale Unified</v>
          </cell>
          <cell r="D144" t="str">
            <v>Yes</v>
          </cell>
        </row>
        <row r="145">
          <cell r="A145" t="str">
            <v>19645760000000</v>
          </cell>
          <cell r="B145" t="str">
            <v>Glendora Unified</v>
          </cell>
          <cell r="D145" t="str">
            <v>Yes</v>
          </cell>
        </row>
        <row r="146">
          <cell r="A146" t="str">
            <v>19645920000000</v>
          </cell>
          <cell r="B146" t="str">
            <v>Hawthorne</v>
          </cell>
          <cell r="D146" t="str">
            <v>Yes</v>
          </cell>
        </row>
        <row r="147">
          <cell r="A147" t="str">
            <v>19646340000000</v>
          </cell>
          <cell r="B147" t="str">
            <v>Inglewood Unified</v>
          </cell>
          <cell r="D147" t="str">
            <v>Yes</v>
          </cell>
        </row>
        <row r="148">
          <cell r="A148" t="str">
            <v>19646340119552</v>
          </cell>
          <cell r="B148" t="str">
            <v>Today's Fresh Start Charter School Inglewood</v>
          </cell>
          <cell r="D148" t="str">
            <v>Yes</v>
          </cell>
        </row>
        <row r="149">
          <cell r="A149" t="str">
            <v>19646420000000</v>
          </cell>
          <cell r="B149" t="str">
            <v>Keppel Union Elementary</v>
          </cell>
          <cell r="D149" t="str">
            <v>Yes</v>
          </cell>
        </row>
        <row r="150">
          <cell r="A150" t="str">
            <v>19646590000000</v>
          </cell>
          <cell r="B150" t="str">
            <v>La Canada Unified</v>
          </cell>
          <cell r="D150" t="str">
            <v>Yes</v>
          </cell>
        </row>
        <row r="151">
          <cell r="A151" t="str">
            <v>19646670000000</v>
          </cell>
          <cell r="B151" t="str">
            <v>Lancaster Elementary</v>
          </cell>
          <cell r="D151" t="str">
            <v>Yes</v>
          </cell>
        </row>
        <row r="152">
          <cell r="A152" t="str">
            <v>19646830000000</v>
          </cell>
          <cell r="B152" t="str">
            <v>Las Virgenes Unified</v>
          </cell>
          <cell r="D152" t="str">
            <v>Yes</v>
          </cell>
        </row>
        <row r="153">
          <cell r="A153" t="str">
            <v>19646910000000</v>
          </cell>
          <cell r="B153" t="str">
            <v>Lawndale Elementary</v>
          </cell>
          <cell r="D153" t="str">
            <v>Yes</v>
          </cell>
        </row>
        <row r="154">
          <cell r="A154" t="str">
            <v>19647090000000</v>
          </cell>
          <cell r="B154" t="str">
            <v>Lennox</v>
          </cell>
          <cell r="D154" t="str">
            <v>Yes</v>
          </cell>
        </row>
        <row r="155">
          <cell r="A155" t="str">
            <v>19647170000000</v>
          </cell>
          <cell r="B155" t="str">
            <v>Little Lake City Elementary</v>
          </cell>
          <cell r="D155" t="str">
            <v>Yes</v>
          </cell>
        </row>
        <row r="156">
          <cell r="A156" t="str">
            <v>19647250000000</v>
          </cell>
          <cell r="B156" t="str">
            <v>Long Beach Unified</v>
          </cell>
          <cell r="D156" t="str">
            <v>Yes</v>
          </cell>
        </row>
        <row r="157">
          <cell r="A157" t="str">
            <v>19647330000000</v>
          </cell>
          <cell r="B157" t="str">
            <v>Los Angeles Unified</v>
          </cell>
          <cell r="D157" t="str">
            <v>Yes</v>
          </cell>
        </row>
        <row r="158">
          <cell r="A158" t="str">
            <v>19647330100289</v>
          </cell>
          <cell r="B158" t="str">
            <v>N.E.W. Academy of Science and Arts</v>
          </cell>
          <cell r="D158" t="str">
            <v>Yes</v>
          </cell>
        </row>
        <row r="159">
          <cell r="A159" t="str">
            <v>19647330100743</v>
          </cell>
          <cell r="B159" t="str">
            <v>Accelerated Charter Elementary</v>
          </cell>
          <cell r="D159" t="str">
            <v>Yes</v>
          </cell>
        </row>
        <row r="160">
          <cell r="A160" t="str">
            <v>19647330108886</v>
          </cell>
          <cell r="B160" t="str">
            <v>Gabriella Charter</v>
          </cell>
          <cell r="D160" t="str">
            <v>Yes</v>
          </cell>
        </row>
        <row r="161">
          <cell r="A161" t="str">
            <v>19647330108910</v>
          </cell>
          <cell r="B161" t="str">
            <v>Celerity Nascent Charter</v>
          </cell>
          <cell r="D161" t="str">
            <v>Yes</v>
          </cell>
        </row>
        <row r="162">
          <cell r="A162" t="str">
            <v>19647330111211</v>
          </cell>
          <cell r="B162" t="str">
            <v>New Heights Charter</v>
          </cell>
          <cell r="D162" t="str">
            <v>Yes</v>
          </cell>
        </row>
        <row r="163">
          <cell r="A163" t="str">
            <v>19647330114884</v>
          </cell>
          <cell r="B163" t="str">
            <v>Aspire Junior Collegiate Academy</v>
          </cell>
          <cell r="D163" t="str">
            <v>Yes</v>
          </cell>
        </row>
        <row r="164">
          <cell r="A164" t="str">
            <v>19647330114967</v>
          </cell>
          <cell r="B164" t="str">
            <v>Global Education Academy</v>
          </cell>
          <cell r="C164" t="str">
            <v>Lead</v>
          </cell>
          <cell r="D164" t="str">
            <v>Yes</v>
          </cell>
        </row>
        <row r="165">
          <cell r="A165" t="str">
            <v>19647330115048</v>
          </cell>
          <cell r="B165" t="str">
            <v>Fenton Primary Center</v>
          </cell>
          <cell r="D165" t="str">
            <v>Yes</v>
          </cell>
        </row>
        <row r="166">
          <cell r="A166" t="str">
            <v>19647330115766</v>
          </cell>
          <cell r="B166" t="str">
            <v>Celerity Dyad Charter</v>
          </cell>
          <cell r="D166" t="str">
            <v>Yes</v>
          </cell>
        </row>
        <row r="167">
          <cell r="A167" t="str">
            <v>19647330115782</v>
          </cell>
          <cell r="B167" t="str">
            <v>Celerity Troika Charter</v>
          </cell>
          <cell r="D167" t="str">
            <v>Yes</v>
          </cell>
        </row>
        <row r="168">
          <cell r="A168" t="str">
            <v>19647330117903</v>
          </cell>
          <cell r="B168" t="str">
            <v>KIPP Raices Academy</v>
          </cell>
          <cell r="D168" t="str">
            <v>Yes</v>
          </cell>
        </row>
        <row r="169">
          <cell r="A169" t="str">
            <v>19647330117937</v>
          </cell>
          <cell r="B169" t="str">
            <v>ICEF Vista Elementary Academy</v>
          </cell>
          <cell r="C169" t="str">
            <v>Lead</v>
          </cell>
          <cell r="D169" t="str">
            <v>Yes</v>
          </cell>
        </row>
        <row r="170">
          <cell r="A170" t="str">
            <v>19647330120097</v>
          </cell>
          <cell r="B170" t="str">
            <v>Academia Moderna</v>
          </cell>
          <cell r="D170" t="str">
            <v>Yes</v>
          </cell>
        </row>
        <row r="171">
          <cell r="A171" t="str">
            <v>19647330120477</v>
          </cell>
          <cell r="B171" t="str">
            <v>Aspire Titan Academy</v>
          </cell>
          <cell r="D171" t="str">
            <v>Yes</v>
          </cell>
        </row>
        <row r="172">
          <cell r="A172" t="str">
            <v>19647330121079</v>
          </cell>
          <cell r="B172" t="str">
            <v>Ararat Charter</v>
          </cell>
          <cell r="D172" t="str">
            <v>Yes</v>
          </cell>
        </row>
        <row r="173">
          <cell r="A173" t="str">
            <v>19647330121707</v>
          </cell>
          <cell r="B173" t="str">
            <v>KIPP Comienza Community Prep</v>
          </cell>
          <cell r="D173" t="str">
            <v>Yes</v>
          </cell>
        </row>
        <row r="174">
          <cell r="A174" t="str">
            <v>19647330121848</v>
          </cell>
          <cell r="B174" t="str">
            <v>Crown Preparatory Academy</v>
          </cell>
          <cell r="C174" t="str">
            <v>Lead</v>
          </cell>
          <cell r="D174" t="str">
            <v>Yes</v>
          </cell>
        </row>
        <row r="175">
          <cell r="A175" t="str">
            <v>19647330122481</v>
          </cell>
          <cell r="B175" t="str">
            <v>Animo Jefferson Charter Middle</v>
          </cell>
          <cell r="C175" t="str">
            <v>Lead</v>
          </cell>
          <cell r="D175" t="str">
            <v>Yes</v>
          </cell>
        </row>
        <row r="176">
          <cell r="A176" t="str">
            <v>19647330122556</v>
          </cell>
          <cell r="B176" t="str">
            <v>Citizens of the World Charter Hollywood</v>
          </cell>
          <cell r="C176" t="str">
            <v>Lead</v>
          </cell>
          <cell r="D176" t="str">
            <v>Yes</v>
          </cell>
        </row>
        <row r="177">
          <cell r="A177" t="str">
            <v>19647330122614</v>
          </cell>
          <cell r="B177" t="str">
            <v>Aspire Gateway Academy Charter</v>
          </cell>
          <cell r="D177" t="str">
            <v>Yes</v>
          </cell>
        </row>
        <row r="178">
          <cell r="A178" t="str">
            <v>19647330122622</v>
          </cell>
          <cell r="B178" t="str">
            <v>Aspire Firestone Academy Charter</v>
          </cell>
          <cell r="D178" t="str">
            <v>Yes</v>
          </cell>
        </row>
        <row r="179">
          <cell r="A179" t="str">
            <v>19647330122655</v>
          </cell>
          <cell r="B179" t="str">
            <v>Celerity Octavia Charter</v>
          </cell>
          <cell r="D179" t="str">
            <v>Yes</v>
          </cell>
        </row>
        <row r="180">
          <cell r="A180" t="str">
            <v>19647330123166</v>
          </cell>
          <cell r="B180" t="str">
            <v>Celerity Palmati Charter</v>
          </cell>
          <cell r="D180" t="str">
            <v>Yes</v>
          </cell>
        </row>
        <row r="181">
          <cell r="A181" t="str">
            <v>19647330123984</v>
          </cell>
          <cell r="B181" t="str">
            <v>Celerity Cardinal Charter</v>
          </cell>
          <cell r="D181" t="str">
            <v>Yes</v>
          </cell>
        </row>
        <row r="182">
          <cell r="A182" t="str">
            <v>19647330124016</v>
          </cell>
          <cell r="B182" t="str">
            <v>Animo Western Charter Middle</v>
          </cell>
          <cell r="C182" t="str">
            <v>Lead</v>
          </cell>
          <cell r="D182" t="str">
            <v>Yes</v>
          </cell>
        </row>
        <row r="183">
          <cell r="A183" t="str">
            <v>19647330124198</v>
          </cell>
          <cell r="B183" t="str">
            <v>Extera Public</v>
          </cell>
          <cell r="D183" t="str">
            <v>Yes</v>
          </cell>
        </row>
        <row r="184">
          <cell r="A184" t="str">
            <v>19647330124784</v>
          </cell>
          <cell r="B184" t="str">
            <v>Aspire Slauson Academy Charter</v>
          </cell>
          <cell r="D184" t="str">
            <v>Yes</v>
          </cell>
        </row>
        <row r="185">
          <cell r="A185" t="str">
            <v>19647330124792</v>
          </cell>
          <cell r="B185" t="str">
            <v>Aspire Juanita Tate Academy Charter</v>
          </cell>
          <cell r="D185" t="str">
            <v>Yes</v>
          </cell>
        </row>
        <row r="186">
          <cell r="A186" t="str">
            <v>19647330124800</v>
          </cell>
          <cell r="B186" t="str">
            <v>Aspire Inskeep Academy Charter</v>
          </cell>
          <cell r="D186" t="str">
            <v>Yes</v>
          </cell>
        </row>
        <row r="187">
          <cell r="A187" t="str">
            <v>19647330124818</v>
          </cell>
          <cell r="B187" t="str">
            <v>Los Angeles Leadership Primary Academy</v>
          </cell>
          <cell r="D187" t="str">
            <v>Yes</v>
          </cell>
        </row>
        <row r="188">
          <cell r="A188" t="str">
            <v>19647330129270</v>
          </cell>
          <cell r="B188" t="str">
            <v>Animo Mae Jemison Charter Middle</v>
          </cell>
          <cell r="C188" t="str">
            <v>Lead</v>
          </cell>
          <cell r="D188" t="str">
            <v>Yes</v>
          </cell>
        </row>
        <row r="189">
          <cell r="A189" t="str">
            <v>19647331931047</v>
          </cell>
          <cell r="B189" t="str">
            <v>Birmingham Community Charter High</v>
          </cell>
          <cell r="D189" t="str">
            <v>Yes</v>
          </cell>
        </row>
        <row r="190">
          <cell r="A190" t="str">
            <v>19647336017016</v>
          </cell>
          <cell r="B190" t="str">
            <v>Fenton Avenue Charter</v>
          </cell>
          <cell r="D190" t="str">
            <v>Yes</v>
          </cell>
        </row>
        <row r="191">
          <cell r="A191" t="str">
            <v>19647336018204</v>
          </cell>
          <cell r="B191" t="str">
            <v>Montague Charter Academy</v>
          </cell>
          <cell r="D191" t="str">
            <v>Yes</v>
          </cell>
        </row>
        <row r="192">
          <cell r="A192" t="str">
            <v>19647336018642</v>
          </cell>
          <cell r="B192" t="str">
            <v>Pacoima Charter Elementary</v>
          </cell>
          <cell r="D192" t="str">
            <v>Yes</v>
          </cell>
        </row>
        <row r="193">
          <cell r="A193" t="str">
            <v>19647336019079</v>
          </cell>
          <cell r="B193" t="str">
            <v>Santa Monica Boulevard Community Charter</v>
          </cell>
          <cell r="D193" t="str">
            <v>Yes</v>
          </cell>
        </row>
        <row r="194">
          <cell r="A194" t="str">
            <v>19647336019715</v>
          </cell>
          <cell r="B194" t="str">
            <v>Vaughn Next Century Learning Center</v>
          </cell>
          <cell r="D194" t="str">
            <v>Yes</v>
          </cell>
        </row>
        <row r="195">
          <cell r="A195" t="str">
            <v>19647336112536</v>
          </cell>
          <cell r="B195" t="str">
            <v>Accelerated, The</v>
          </cell>
          <cell r="C195" t="str">
            <v>Lead</v>
          </cell>
          <cell r="D195" t="str">
            <v>Yes</v>
          </cell>
        </row>
        <row r="196">
          <cell r="A196" t="str">
            <v>19647336119044</v>
          </cell>
          <cell r="B196" t="str">
            <v>Multicultural Learning Center</v>
          </cell>
          <cell r="D196" t="str">
            <v>Yes</v>
          </cell>
        </row>
        <row r="197">
          <cell r="A197" t="str">
            <v>19647336119945</v>
          </cell>
          <cell r="B197" t="str">
            <v>Magnolia Science Academy</v>
          </cell>
          <cell r="C197" t="str">
            <v>Lead</v>
          </cell>
          <cell r="D197" t="str">
            <v>Yes</v>
          </cell>
        </row>
        <row r="198">
          <cell r="A198" t="str">
            <v>19647580000000</v>
          </cell>
          <cell r="B198" t="str">
            <v>Los Nietos</v>
          </cell>
          <cell r="D198" t="str">
            <v>Yes</v>
          </cell>
        </row>
        <row r="199">
          <cell r="A199" t="str">
            <v>19647740000000</v>
          </cell>
          <cell r="B199" t="str">
            <v>Lynwood Unified</v>
          </cell>
          <cell r="D199" t="str">
            <v>Yes</v>
          </cell>
        </row>
        <row r="200">
          <cell r="A200" t="str">
            <v>19647900000000</v>
          </cell>
          <cell r="B200" t="str">
            <v>Monrovia Unified</v>
          </cell>
          <cell r="D200" t="str">
            <v>Yes</v>
          </cell>
        </row>
        <row r="201">
          <cell r="A201" t="str">
            <v>19648080000000</v>
          </cell>
          <cell r="B201" t="str">
            <v>Montebello Unified</v>
          </cell>
          <cell r="D201" t="str">
            <v>Yes</v>
          </cell>
        </row>
        <row r="202">
          <cell r="A202" t="str">
            <v>19648160000000</v>
          </cell>
          <cell r="B202" t="str">
            <v>Mountain View Elementary</v>
          </cell>
          <cell r="D202" t="str">
            <v>Yes</v>
          </cell>
        </row>
        <row r="203">
          <cell r="A203" t="str">
            <v>19648320000000</v>
          </cell>
          <cell r="B203" t="str">
            <v>Newhall</v>
          </cell>
          <cell r="D203" t="str">
            <v>Yes</v>
          </cell>
        </row>
        <row r="204">
          <cell r="A204" t="str">
            <v>19648400000000</v>
          </cell>
          <cell r="B204" t="str">
            <v>Norwalk-La Mirada Unified</v>
          </cell>
          <cell r="D204" t="str">
            <v>Yes</v>
          </cell>
        </row>
        <row r="205">
          <cell r="A205" t="str">
            <v>19648570000000</v>
          </cell>
          <cell r="B205" t="str">
            <v>Palmdale Elementary</v>
          </cell>
          <cell r="D205" t="str">
            <v>Yes</v>
          </cell>
        </row>
        <row r="206">
          <cell r="A206" t="str">
            <v>19648650000000</v>
          </cell>
          <cell r="B206" t="str">
            <v>Palos Verdes Peninsula Unified</v>
          </cell>
          <cell r="D206" t="str">
            <v>Yes</v>
          </cell>
        </row>
        <row r="207">
          <cell r="A207" t="str">
            <v>19648730000000</v>
          </cell>
          <cell r="B207" t="str">
            <v>Paramount Unified</v>
          </cell>
          <cell r="D207" t="str">
            <v>Yes</v>
          </cell>
        </row>
        <row r="208">
          <cell r="A208" t="str">
            <v>19648810000000</v>
          </cell>
          <cell r="B208" t="str">
            <v>Pasadena Unified</v>
          </cell>
          <cell r="D208" t="str">
            <v>Yes</v>
          </cell>
        </row>
        <row r="209">
          <cell r="A209" t="str">
            <v>19649070000000</v>
          </cell>
          <cell r="B209" t="str">
            <v>Pomona Unified</v>
          </cell>
          <cell r="D209" t="str">
            <v>Yes</v>
          </cell>
        </row>
        <row r="210">
          <cell r="A210" t="str">
            <v>19649640000000</v>
          </cell>
          <cell r="B210" t="str">
            <v>San Marino Unified</v>
          </cell>
          <cell r="D210" t="str">
            <v>Yes</v>
          </cell>
        </row>
        <row r="211">
          <cell r="A211" t="str">
            <v>19650370000000</v>
          </cell>
          <cell r="B211" t="str">
            <v>South Whittier Elementary</v>
          </cell>
          <cell r="D211" t="str">
            <v>Yes</v>
          </cell>
        </row>
        <row r="212">
          <cell r="A212" t="str">
            <v>19650450000000</v>
          </cell>
          <cell r="B212" t="str">
            <v>Sulphur Springs Union</v>
          </cell>
          <cell r="D212" t="str">
            <v>Yes</v>
          </cell>
        </row>
        <row r="213">
          <cell r="A213" t="str">
            <v>19650520000000</v>
          </cell>
          <cell r="B213" t="str">
            <v>Temple City Unified</v>
          </cell>
          <cell r="D213" t="str">
            <v>Yes</v>
          </cell>
        </row>
        <row r="214">
          <cell r="A214" t="str">
            <v>19650600000000</v>
          </cell>
          <cell r="B214" t="str">
            <v>Torrance Unified</v>
          </cell>
          <cell r="D214" t="str">
            <v>Yes</v>
          </cell>
        </row>
        <row r="215">
          <cell r="A215" t="str">
            <v>19650780000000</v>
          </cell>
          <cell r="B215" t="str">
            <v>Valle Lindo Elementary</v>
          </cell>
          <cell r="D215" t="str">
            <v>Yes</v>
          </cell>
        </row>
        <row r="216">
          <cell r="A216" t="str">
            <v>19650940000000</v>
          </cell>
          <cell r="B216" t="str">
            <v>West Covina Unified</v>
          </cell>
          <cell r="D216" t="str">
            <v>Yes</v>
          </cell>
        </row>
        <row r="217">
          <cell r="A217" t="str">
            <v>19651100000000</v>
          </cell>
          <cell r="B217" t="str">
            <v>Whittier City Elementary</v>
          </cell>
          <cell r="D217" t="str">
            <v>Yes</v>
          </cell>
        </row>
        <row r="218">
          <cell r="A218" t="str">
            <v>19651280000000</v>
          </cell>
          <cell r="B218" t="str">
            <v>Whittier Union High</v>
          </cell>
          <cell r="D218" t="str">
            <v>Yes</v>
          </cell>
        </row>
        <row r="219">
          <cell r="A219" t="str">
            <v>19734370000000</v>
          </cell>
          <cell r="B219" t="str">
            <v>Compton Unified</v>
          </cell>
          <cell r="D219" t="str">
            <v>Yes</v>
          </cell>
        </row>
        <row r="220">
          <cell r="A220" t="str">
            <v>19734450000000</v>
          </cell>
          <cell r="B220" t="str">
            <v>Hacienda la Puente Unified</v>
          </cell>
          <cell r="D220" t="str">
            <v>Yes</v>
          </cell>
        </row>
        <row r="221">
          <cell r="A221" t="str">
            <v>19734520000000</v>
          </cell>
          <cell r="B221" t="str">
            <v>Rowland Unified</v>
          </cell>
          <cell r="D221" t="str">
            <v>Yes</v>
          </cell>
        </row>
        <row r="222">
          <cell r="A222" t="str">
            <v>19734600000000</v>
          </cell>
          <cell r="B222" t="str">
            <v>Walnut Valley Unified</v>
          </cell>
          <cell r="D222" t="str">
            <v>Yes</v>
          </cell>
        </row>
        <row r="223">
          <cell r="A223" t="str">
            <v>19752910000000</v>
          </cell>
          <cell r="B223" t="str">
            <v>San Gabriel Unified</v>
          </cell>
          <cell r="D223" t="str">
            <v>Yes</v>
          </cell>
        </row>
        <row r="224">
          <cell r="A224" t="str">
            <v>19757130000000</v>
          </cell>
          <cell r="B224" t="str">
            <v>Alhambra Unified</v>
          </cell>
          <cell r="D224" t="str">
            <v>Yes</v>
          </cell>
        </row>
        <row r="225">
          <cell r="A225" t="str">
            <v>19768690000000</v>
          </cell>
          <cell r="B225" t="str">
            <v>Wiseburn Unified</v>
          </cell>
          <cell r="D225" t="str">
            <v>Yes</v>
          </cell>
        </row>
        <row r="226">
          <cell r="A226" t="str">
            <v>20651770000000</v>
          </cell>
          <cell r="B226" t="str">
            <v>Alview-Dairyland Union Elementary</v>
          </cell>
          <cell r="D226" t="str">
            <v>Yes</v>
          </cell>
        </row>
        <row r="227">
          <cell r="A227" t="str">
            <v>20651930000000</v>
          </cell>
          <cell r="B227" t="str">
            <v>Chowchilla Elementary</v>
          </cell>
          <cell r="D227" t="str">
            <v>Yes</v>
          </cell>
        </row>
        <row r="228">
          <cell r="A228" t="str">
            <v>20652430000000</v>
          </cell>
          <cell r="B228" t="str">
            <v>Madera Unified</v>
          </cell>
          <cell r="D228" t="str">
            <v>Yes</v>
          </cell>
        </row>
        <row r="229">
          <cell r="A229" t="str">
            <v>21102150000000</v>
          </cell>
          <cell r="B229" t="str">
            <v>Marin County Office of Education</v>
          </cell>
          <cell r="C229" t="str">
            <v>Lead</v>
          </cell>
          <cell r="D229" t="str">
            <v>Yes</v>
          </cell>
        </row>
        <row r="230">
          <cell r="A230" t="str">
            <v>21654170000000</v>
          </cell>
          <cell r="B230" t="str">
            <v>Novato Unified</v>
          </cell>
          <cell r="D230" t="str">
            <v>Yes</v>
          </cell>
        </row>
        <row r="231">
          <cell r="A231" t="str">
            <v>21733610000000</v>
          </cell>
          <cell r="B231" t="str">
            <v>Shoreline Unified</v>
          </cell>
          <cell r="D231" t="str">
            <v>Yes</v>
          </cell>
        </row>
        <row r="232">
          <cell r="A232" t="str">
            <v>22655320000000</v>
          </cell>
          <cell r="B232" t="str">
            <v>Mariposa County Unified</v>
          </cell>
          <cell r="C232" t="str">
            <v>Lead</v>
          </cell>
          <cell r="D232" t="str">
            <v>Yes</v>
          </cell>
        </row>
        <row r="233">
          <cell r="A233" t="str">
            <v>23655400000000</v>
          </cell>
          <cell r="B233" t="str">
            <v>Anderson Valley Unified</v>
          </cell>
          <cell r="D233" t="str">
            <v>Yes</v>
          </cell>
        </row>
        <row r="234">
          <cell r="A234" t="str">
            <v>23655650000000</v>
          </cell>
          <cell r="B234" t="str">
            <v>Fort Bragg Unified</v>
          </cell>
          <cell r="D234" t="str">
            <v>Yes</v>
          </cell>
        </row>
        <row r="235">
          <cell r="A235" t="str">
            <v>23656150000000</v>
          </cell>
          <cell r="B235" t="str">
            <v>Ukiah Unified</v>
          </cell>
          <cell r="D235" t="str">
            <v>Yes</v>
          </cell>
        </row>
        <row r="236">
          <cell r="A236" t="str">
            <v>23656230000000</v>
          </cell>
          <cell r="B236" t="str">
            <v>Willits Unified</v>
          </cell>
          <cell r="D236" t="str">
            <v>Yes</v>
          </cell>
        </row>
        <row r="237">
          <cell r="A237" t="str">
            <v>24656310000000</v>
          </cell>
          <cell r="B237" t="str">
            <v>Atwater Elementary</v>
          </cell>
          <cell r="D237" t="str">
            <v>Yes</v>
          </cell>
        </row>
        <row r="238">
          <cell r="A238" t="str">
            <v>24656980000000</v>
          </cell>
          <cell r="B238" t="str">
            <v>Hilmar Unified</v>
          </cell>
          <cell r="D238" t="str">
            <v>Yes</v>
          </cell>
        </row>
        <row r="239">
          <cell r="A239" t="str">
            <v>24657300000000</v>
          </cell>
          <cell r="B239" t="str">
            <v>Le Grand Union High</v>
          </cell>
          <cell r="D239" t="str">
            <v>Yes</v>
          </cell>
        </row>
        <row r="240">
          <cell r="A240" t="str">
            <v>24657480000000</v>
          </cell>
          <cell r="B240" t="str">
            <v>Livingston Union</v>
          </cell>
          <cell r="D240" t="str">
            <v>Yes</v>
          </cell>
        </row>
        <row r="241">
          <cell r="A241" t="str">
            <v>24657550000000</v>
          </cell>
          <cell r="B241" t="str">
            <v>Los Banos Unified</v>
          </cell>
          <cell r="D241" t="str">
            <v>Yes</v>
          </cell>
        </row>
        <row r="242">
          <cell r="A242" t="str">
            <v>24657710000000</v>
          </cell>
          <cell r="B242" t="str">
            <v>Merced City Elementary</v>
          </cell>
          <cell r="D242" t="str">
            <v>Yes</v>
          </cell>
        </row>
        <row r="243">
          <cell r="A243" t="str">
            <v>24657890000000</v>
          </cell>
          <cell r="B243" t="str">
            <v>Merced Union High</v>
          </cell>
          <cell r="D243" t="str">
            <v>Yes</v>
          </cell>
        </row>
        <row r="244">
          <cell r="A244" t="str">
            <v>24658210000000</v>
          </cell>
          <cell r="B244" t="str">
            <v>Planada Elementary</v>
          </cell>
          <cell r="D244" t="str">
            <v>Yes</v>
          </cell>
        </row>
        <row r="245">
          <cell r="A245" t="str">
            <v>24658620000000</v>
          </cell>
          <cell r="B245" t="str">
            <v>Weaver Union</v>
          </cell>
          <cell r="D245" t="str">
            <v>Yes</v>
          </cell>
        </row>
        <row r="246">
          <cell r="A246" t="str">
            <v>24658700000000</v>
          </cell>
          <cell r="B246" t="str">
            <v>Winton</v>
          </cell>
          <cell r="D246" t="str">
            <v>Yes</v>
          </cell>
        </row>
        <row r="247">
          <cell r="A247" t="str">
            <v>24736190000000</v>
          </cell>
          <cell r="B247" t="str">
            <v>Gustine Unified</v>
          </cell>
          <cell r="D247" t="str">
            <v>Yes</v>
          </cell>
        </row>
        <row r="248">
          <cell r="A248" t="str">
            <v>24753170000000</v>
          </cell>
          <cell r="B248" t="str">
            <v>Dos Palos Oro Loma Joint Unified</v>
          </cell>
          <cell r="D248" t="str">
            <v>Yes</v>
          </cell>
        </row>
        <row r="249">
          <cell r="A249" t="str">
            <v>24753660000000</v>
          </cell>
          <cell r="B249" t="str">
            <v>Delhi Unified</v>
          </cell>
          <cell r="D249" t="str">
            <v>Yes</v>
          </cell>
        </row>
        <row r="250">
          <cell r="A250" t="str">
            <v>25735930000000</v>
          </cell>
          <cell r="B250" t="str">
            <v>Tulelake Basin Joint Unified</v>
          </cell>
          <cell r="C250" t="str">
            <v>Lead</v>
          </cell>
          <cell r="D250" t="str">
            <v>Yes</v>
          </cell>
        </row>
        <row r="251">
          <cell r="A251" t="str">
            <v>26102640000000</v>
          </cell>
          <cell r="B251" t="str">
            <v>Mono County Office of Education</v>
          </cell>
          <cell r="C251" t="str">
            <v>Lead</v>
          </cell>
          <cell r="D251" t="str">
            <v>Yes</v>
          </cell>
        </row>
        <row r="252">
          <cell r="A252" t="str">
            <v>26736920000000</v>
          </cell>
          <cell r="B252" t="str">
            <v>Mammoth Unified</v>
          </cell>
          <cell r="D252" t="str">
            <v>Yes</v>
          </cell>
        </row>
        <row r="253">
          <cell r="A253" t="str">
            <v>27659610000000</v>
          </cell>
          <cell r="B253" t="str">
            <v>Alisal Union</v>
          </cell>
          <cell r="D253" t="str">
            <v>Yes</v>
          </cell>
        </row>
        <row r="254">
          <cell r="A254" t="str">
            <v>27660500000000</v>
          </cell>
          <cell r="B254" t="str">
            <v>King City Union</v>
          </cell>
          <cell r="D254" t="str">
            <v>Yes</v>
          </cell>
        </row>
        <row r="255">
          <cell r="A255" t="str">
            <v>27660680000000</v>
          </cell>
          <cell r="B255" t="str">
            <v>South Monterey County Joint Union High</v>
          </cell>
          <cell r="D255" t="str">
            <v>Yes</v>
          </cell>
        </row>
        <row r="256">
          <cell r="A256" t="str">
            <v>27660920000000</v>
          </cell>
          <cell r="B256" t="str">
            <v>Monterey Peninsula Unified</v>
          </cell>
          <cell r="D256" t="str">
            <v>Yes</v>
          </cell>
        </row>
        <row r="257">
          <cell r="A257" t="str">
            <v>27661340000000</v>
          </cell>
          <cell r="B257" t="str">
            <v>Pacific Grove Unified</v>
          </cell>
          <cell r="D257" t="str">
            <v>Yes</v>
          </cell>
        </row>
        <row r="258">
          <cell r="A258" t="str">
            <v>27661420000000</v>
          </cell>
          <cell r="B258" t="str">
            <v>Salinas City Elementary</v>
          </cell>
          <cell r="D258" t="str">
            <v>Yes</v>
          </cell>
        </row>
        <row r="259">
          <cell r="A259" t="str">
            <v>27661590000000</v>
          </cell>
          <cell r="B259" t="str">
            <v>Salinas Union High</v>
          </cell>
          <cell r="D259" t="str">
            <v>Yes</v>
          </cell>
        </row>
        <row r="260">
          <cell r="A260" t="str">
            <v>27661910000000</v>
          </cell>
          <cell r="B260" t="str">
            <v>Santa Rita Union Elementary</v>
          </cell>
          <cell r="D260" t="str">
            <v>Yes</v>
          </cell>
        </row>
        <row r="261">
          <cell r="A261" t="str">
            <v>27738250000000</v>
          </cell>
          <cell r="B261" t="str">
            <v>North Monterey County Unified</v>
          </cell>
          <cell r="D261" t="str">
            <v>Yes</v>
          </cell>
        </row>
        <row r="262">
          <cell r="A262" t="str">
            <v>27754400000000</v>
          </cell>
          <cell r="B262" t="str">
            <v>Soledad Unified</v>
          </cell>
          <cell r="D262" t="str">
            <v>Yes</v>
          </cell>
        </row>
        <row r="263">
          <cell r="A263" t="str">
            <v>27754730000000</v>
          </cell>
          <cell r="B263" t="str">
            <v>Gonzales Unified</v>
          </cell>
          <cell r="D263" t="str">
            <v>Yes</v>
          </cell>
        </row>
        <row r="264">
          <cell r="A264" t="str">
            <v>28662660000000</v>
          </cell>
          <cell r="B264" t="str">
            <v>Napa Valley Unified</v>
          </cell>
          <cell r="D264" t="str">
            <v>Yes</v>
          </cell>
        </row>
        <row r="265">
          <cell r="A265" t="str">
            <v>28662900000000</v>
          </cell>
          <cell r="B265" t="str">
            <v>Saint Helena Unified</v>
          </cell>
          <cell r="D265" t="str">
            <v>Yes</v>
          </cell>
        </row>
        <row r="266">
          <cell r="A266" t="str">
            <v>30103060000000</v>
          </cell>
          <cell r="B266" t="str">
            <v>Orange County Department of Education</v>
          </cell>
          <cell r="D266" t="str">
            <v>Yes</v>
          </cell>
        </row>
        <row r="267">
          <cell r="A267" t="str">
            <v>30664230000000</v>
          </cell>
          <cell r="B267" t="str">
            <v>Anaheim City</v>
          </cell>
          <cell r="D267" t="str">
            <v>Yes</v>
          </cell>
        </row>
        <row r="268">
          <cell r="A268" t="str">
            <v>30664310000000</v>
          </cell>
          <cell r="B268" t="str">
            <v>Anaheim Union High</v>
          </cell>
          <cell r="D268" t="str">
            <v>Yes</v>
          </cell>
        </row>
        <row r="269">
          <cell r="A269" t="str">
            <v>30664490000000</v>
          </cell>
          <cell r="B269" t="str">
            <v>Brea-Olinda Unified</v>
          </cell>
          <cell r="D269" t="str">
            <v>Yes</v>
          </cell>
        </row>
        <row r="270">
          <cell r="A270" t="str">
            <v>30664560000000</v>
          </cell>
          <cell r="B270" t="str">
            <v>Buena Park Elementary</v>
          </cell>
          <cell r="D270" t="str">
            <v>Yes</v>
          </cell>
        </row>
        <row r="271">
          <cell r="A271" t="str">
            <v>30664640000000</v>
          </cell>
          <cell r="B271" t="str">
            <v>Capistrano Unified</v>
          </cell>
          <cell r="D271" t="str">
            <v>Yes</v>
          </cell>
        </row>
        <row r="272">
          <cell r="A272" t="str">
            <v>30664720000000</v>
          </cell>
          <cell r="B272" t="str">
            <v>Centralia Elementary</v>
          </cell>
          <cell r="D272" t="str">
            <v>Yes</v>
          </cell>
        </row>
        <row r="273">
          <cell r="A273" t="str">
            <v>30664800000000</v>
          </cell>
          <cell r="B273" t="str">
            <v>Cypress Elementary</v>
          </cell>
          <cell r="D273" t="str">
            <v>Yes</v>
          </cell>
        </row>
        <row r="274">
          <cell r="A274" t="str">
            <v>30665060000000</v>
          </cell>
          <cell r="B274" t="str">
            <v>Fullerton Elementary</v>
          </cell>
          <cell r="D274" t="str">
            <v>Yes</v>
          </cell>
        </row>
        <row r="275">
          <cell r="A275" t="str">
            <v>30665220000000</v>
          </cell>
          <cell r="B275" t="str">
            <v>Garden Grove Unified</v>
          </cell>
          <cell r="D275" t="str">
            <v>Yes</v>
          </cell>
        </row>
        <row r="276">
          <cell r="A276" t="str">
            <v>30665300000000</v>
          </cell>
          <cell r="B276" t="str">
            <v>Huntington Beach City Elementary</v>
          </cell>
          <cell r="D276" t="str">
            <v>Yes</v>
          </cell>
        </row>
        <row r="277">
          <cell r="A277" t="str">
            <v>30665480000000</v>
          </cell>
          <cell r="B277" t="str">
            <v>Huntington Beach Union High</v>
          </cell>
          <cell r="D277" t="str">
            <v>Yes</v>
          </cell>
        </row>
        <row r="278">
          <cell r="A278" t="str">
            <v>30665550000000</v>
          </cell>
          <cell r="B278" t="str">
            <v>Laguna Beach Unified</v>
          </cell>
          <cell r="D278" t="str">
            <v>Yes</v>
          </cell>
        </row>
        <row r="279">
          <cell r="A279" t="str">
            <v>30665890000000</v>
          </cell>
          <cell r="B279" t="str">
            <v>Magnolia Elementary</v>
          </cell>
          <cell r="D279" t="str">
            <v>Yes</v>
          </cell>
        </row>
        <row r="280">
          <cell r="A280" t="str">
            <v>30666130000000</v>
          </cell>
          <cell r="B280" t="str">
            <v>Ocean View</v>
          </cell>
          <cell r="D280" t="str">
            <v>Yes</v>
          </cell>
        </row>
        <row r="281">
          <cell r="A281" t="str">
            <v>30666210000000</v>
          </cell>
          <cell r="B281" t="str">
            <v>Orange Unified</v>
          </cell>
          <cell r="D281" t="str">
            <v>Yes</v>
          </cell>
        </row>
        <row r="282">
          <cell r="A282" t="str">
            <v>30666470000000</v>
          </cell>
          <cell r="B282" t="str">
            <v>Placentia-Yorba Linda Unified</v>
          </cell>
          <cell r="D282" t="str">
            <v>Yes</v>
          </cell>
        </row>
        <row r="283">
          <cell r="A283" t="str">
            <v>30666700000000</v>
          </cell>
          <cell r="B283" t="str">
            <v>Santa Ana Unified</v>
          </cell>
          <cell r="D283" t="str">
            <v>Yes</v>
          </cell>
        </row>
        <row r="284">
          <cell r="A284" t="str">
            <v>30666700109066</v>
          </cell>
          <cell r="B284" t="str">
            <v>Orange County Educational Arts Academy</v>
          </cell>
          <cell r="D284" t="str">
            <v>Yes</v>
          </cell>
        </row>
        <row r="285">
          <cell r="A285" t="str">
            <v>30666960000000</v>
          </cell>
          <cell r="B285" t="str">
            <v>Savanna Elementary</v>
          </cell>
          <cell r="D285" t="str">
            <v>Yes</v>
          </cell>
        </row>
        <row r="286">
          <cell r="A286" t="str">
            <v>30667460000000</v>
          </cell>
          <cell r="B286" t="str">
            <v>Westminster</v>
          </cell>
          <cell r="D286" t="str">
            <v>Yes</v>
          </cell>
        </row>
        <row r="287">
          <cell r="A287" t="str">
            <v>30736350000000</v>
          </cell>
          <cell r="B287" t="str">
            <v>Saddleback Valley Unified</v>
          </cell>
          <cell r="D287" t="str">
            <v>Yes</v>
          </cell>
        </row>
        <row r="288">
          <cell r="A288" t="str">
            <v>30736430000000</v>
          </cell>
          <cell r="B288" t="str">
            <v>Tustin Unified</v>
          </cell>
          <cell r="D288" t="str">
            <v>Yes</v>
          </cell>
        </row>
        <row r="289">
          <cell r="A289" t="str">
            <v>30736500000000</v>
          </cell>
          <cell r="B289" t="str">
            <v>Irvine Unified</v>
          </cell>
          <cell r="D289" t="str">
            <v>Yes</v>
          </cell>
        </row>
        <row r="290">
          <cell r="A290" t="str">
            <v>30739240000000</v>
          </cell>
          <cell r="B290" t="str">
            <v>Los Alamitos Unified</v>
          </cell>
          <cell r="D290" t="str">
            <v>Yes</v>
          </cell>
        </row>
        <row r="291">
          <cell r="A291" t="str">
            <v>31667870000000</v>
          </cell>
          <cell r="B291" t="str">
            <v>Auburn Union Elementary</v>
          </cell>
          <cell r="D291" t="str">
            <v>Yes</v>
          </cell>
        </row>
        <row r="292">
          <cell r="A292" t="str">
            <v>31668030000000</v>
          </cell>
          <cell r="B292" t="str">
            <v>Dry Creek Joint Elementary</v>
          </cell>
          <cell r="D292" t="str">
            <v>Yes</v>
          </cell>
        </row>
        <row r="293">
          <cell r="A293" t="str">
            <v>31669100000000</v>
          </cell>
          <cell r="B293" t="str">
            <v>Roseville City Elementary</v>
          </cell>
          <cell r="D293" t="str">
            <v>Yes</v>
          </cell>
        </row>
        <row r="294">
          <cell r="A294" t="str">
            <v>31669440000000</v>
          </cell>
          <cell r="B294" t="str">
            <v>Tahoe-Truckee Unified</v>
          </cell>
          <cell r="D294" t="str">
            <v>Yes</v>
          </cell>
        </row>
        <row r="295">
          <cell r="A295" t="str">
            <v>31669510000000</v>
          </cell>
          <cell r="B295" t="str">
            <v>Western Placer Unified</v>
          </cell>
          <cell r="D295" t="str">
            <v>Yes</v>
          </cell>
        </row>
        <row r="296">
          <cell r="A296" t="str">
            <v>31750850000000</v>
          </cell>
          <cell r="B296" t="str">
            <v>Rocklin Unified</v>
          </cell>
          <cell r="D296" t="str">
            <v>Yes</v>
          </cell>
        </row>
        <row r="297">
          <cell r="A297" t="str">
            <v>33103300000000</v>
          </cell>
          <cell r="B297" t="str">
            <v>Riverside County Office of Education</v>
          </cell>
          <cell r="D297" t="str">
            <v>Yes</v>
          </cell>
        </row>
        <row r="298">
          <cell r="A298" t="str">
            <v>33669770000000</v>
          </cell>
          <cell r="B298" t="str">
            <v>Alvord Unified</v>
          </cell>
          <cell r="D298" t="str">
            <v>Yes</v>
          </cell>
        </row>
        <row r="299">
          <cell r="A299" t="str">
            <v>33669930000000</v>
          </cell>
          <cell r="B299" t="str">
            <v>Beaumont Unified</v>
          </cell>
          <cell r="D299" t="str">
            <v>Yes</v>
          </cell>
        </row>
        <row r="300">
          <cell r="A300" t="str">
            <v>33670330000000</v>
          </cell>
          <cell r="B300" t="str">
            <v>Corona-Norco Unified</v>
          </cell>
          <cell r="D300" t="str">
            <v>Yes</v>
          </cell>
        </row>
        <row r="301">
          <cell r="A301" t="str">
            <v>33670580000000</v>
          </cell>
          <cell r="B301" t="str">
            <v>Desert Sands Unified</v>
          </cell>
          <cell r="D301" t="str">
            <v>Yes</v>
          </cell>
        </row>
        <row r="302">
          <cell r="A302" t="str">
            <v>33670820000000</v>
          </cell>
          <cell r="B302" t="str">
            <v>Hemet Unified</v>
          </cell>
          <cell r="D302" t="str">
            <v>Yes</v>
          </cell>
        </row>
        <row r="303">
          <cell r="A303" t="str">
            <v>33670900000000</v>
          </cell>
          <cell r="B303" t="str">
            <v>Jurupa Unified</v>
          </cell>
          <cell r="D303" t="str">
            <v>Yes</v>
          </cell>
        </row>
        <row r="304">
          <cell r="A304" t="str">
            <v>33671160000000</v>
          </cell>
          <cell r="B304" t="str">
            <v>Menifee Union Elementary</v>
          </cell>
          <cell r="D304" t="str">
            <v>Yes</v>
          </cell>
        </row>
        <row r="305">
          <cell r="A305" t="str">
            <v>33671240000000</v>
          </cell>
          <cell r="B305" t="str">
            <v>Moreno Valley Unified</v>
          </cell>
          <cell r="D305" t="str">
            <v>Yes</v>
          </cell>
        </row>
        <row r="306">
          <cell r="A306" t="str">
            <v>33671570000000</v>
          </cell>
          <cell r="B306" t="str">
            <v>Nuview Union</v>
          </cell>
          <cell r="D306" t="str">
            <v>Yes</v>
          </cell>
        </row>
        <row r="307">
          <cell r="A307" t="str">
            <v>33671730000000</v>
          </cell>
          <cell r="B307" t="str">
            <v>Palm Springs Unified</v>
          </cell>
          <cell r="D307" t="str">
            <v>Yes</v>
          </cell>
        </row>
        <row r="308">
          <cell r="A308" t="str">
            <v>33671810000000</v>
          </cell>
          <cell r="B308" t="str">
            <v>Palo Verde Unified</v>
          </cell>
          <cell r="D308" t="str">
            <v>Yes</v>
          </cell>
        </row>
        <row r="309">
          <cell r="A309" t="str">
            <v>33671990000000</v>
          </cell>
          <cell r="B309" t="str">
            <v>Perris Elementary</v>
          </cell>
          <cell r="D309" t="str">
            <v>Yes</v>
          </cell>
        </row>
        <row r="310">
          <cell r="A310" t="str">
            <v>33672070000000</v>
          </cell>
          <cell r="B310" t="str">
            <v>Perris Union High</v>
          </cell>
          <cell r="D310" t="str">
            <v>Yes</v>
          </cell>
        </row>
        <row r="311">
          <cell r="A311" t="str">
            <v>33672150000000</v>
          </cell>
          <cell r="B311" t="str">
            <v>Riverside Unified</v>
          </cell>
          <cell r="D311" t="str">
            <v>Yes</v>
          </cell>
        </row>
        <row r="312">
          <cell r="A312" t="str">
            <v>33672310000000</v>
          </cell>
          <cell r="B312" t="str">
            <v>Romoland Elementary</v>
          </cell>
          <cell r="D312" t="str">
            <v>Yes</v>
          </cell>
        </row>
        <row r="313">
          <cell r="A313" t="str">
            <v>33672490000000</v>
          </cell>
          <cell r="B313" t="str">
            <v>San Jacinto Unified</v>
          </cell>
          <cell r="D313" t="str">
            <v>Yes</v>
          </cell>
        </row>
        <row r="314">
          <cell r="A314" t="str">
            <v>33736760000000</v>
          </cell>
          <cell r="B314" t="str">
            <v>Coachella Valley Unified</v>
          </cell>
          <cell r="D314" t="str">
            <v>Yes</v>
          </cell>
        </row>
        <row r="315">
          <cell r="A315" t="str">
            <v>33751760000000</v>
          </cell>
          <cell r="B315" t="str">
            <v>Lake Elsinore Unified</v>
          </cell>
          <cell r="D315" t="str">
            <v>Yes</v>
          </cell>
        </row>
        <row r="316">
          <cell r="A316" t="str">
            <v>33751920000000</v>
          </cell>
          <cell r="B316" t="str">
            <v>Temecula Valley Unified</v>
          </cell>
          <cell r="D316" t="str">
            <v>Yes</v>
          </cell>
        </row>
        <row r="317">
          <cell r="A317" t="str">
            <v>33752420000000</v>
          </cell>
          <cell r="B317" t="str">
            <v>Val Verde Unified</v>
          </cell>
          <cell r="D317" t="str">
            <v>Yes</v>
          </cell>
        </row>
        <row r="318">
          <cell r="A318" t="str">
            <v>34673140000000</v>
          </cell>
          <cell r="B318" t="str">
            <v>Elk Grove Unified</v>
          </cell>
          <cell r="D318" t="str">
            <v>Yes</v>
          </cell>
        </row>
        <row r="319">
          <cell r="A319" t="str">
            <v>34673300000000</v>
          </cell>
          <cell r="B319" t="str">
            <v>Folsom-Cordova Unified</v>
          </cell>
          <cell r="D319" t="str">
            <v>Yes</v>
          </cell>
        </row>
        <row r="320">
          <cell r="A320" t="str">
            <v>34673480000000</v>
          </cell>
          <cell r="B320" t="str">
            <v>Galt Joint Union Elementary</v>
          </cell>
          <cell r="D320" t="str">
            <v>Yes</v>
          </cell>
        </row>
        <row r="321">
          <cell r="A321" t="str">
            <v>34674130000000</v>
          </cell>
          <cell r="B321" t="str">
            <v>River Delta Joint Unified</v>
          </cell>
          <cell r="D321" t="str">
            <v>Yes</v>
          </cell>
        </row>
        <row r="322">
          <cell r="A322" t="str">
            <v>34674210000000</v>
          </cell>
          <cell r="B322" t="str">
            <v>Robla Elementary</v>
          </cell>
          <cell r="D322" t="str">
            <v>Yes</v>
          </cell>
        </row>
        <row r="323">
          <cell r="A323" t="str">
            <v>34674390000000</v>
          </cell>
          <cell r="B323" t="str">
            <v>Sacramento City Unified</v>
          </cell>
          <cell r="D323" t="str">
            <v>Yes</v>
          </cell>
        </row>
        <row r="324">
          <cell r="A324" t="str">
            <v>34674390121665</v>
          </cell>
          <cell r="B324" t="str">
            <v>Yav Pem Suab Academy - Preparing for the Future Charter</v>
          </cell>
          <cell r="D324" t="str">
            <v>Yes</v>
          </cell>
        </row>
        <row r="325">
          <cell r="A325" t="str">
            <v>34674470000000</v>
          </cell>
          <cell r="B325" t="str">
            <v>San Juan Unified</v>
          </cell>
          <cell r="D325" t="str">
            <v>Yes</v>
          </cell>
        </row>
        <row r="326">
          <cell r="A326" t="str">
            <v>34674470128124</v>
          </cell>
          <cell r="B326" t="str">
            <v>Gateway International</v>
          </cell>
          <cell r="D326" t="str">
            <v>Yes</v>
          </cell>
        </row>
        <row r="327">
          <cell r="A327" t="str">
            <v>34739730000000</v>
          </cell>
          <cell r="B327" t="str">
            <v>Center Joint Unified</v>
          </cell>
          <cell r="D327" t="str">
            <v>Yes</v>
          </cell>
        </row>
        <row r="328">
          <cell r="A328" t="str">
            <v>34752830000000</v>
          </cell>
          <cell r="B328" t="str">
            <v>Natomas Unified</v>
          </cell>
          <cell r="D328" t="str">
            <v>Yes</v>
          </cell>
        </row>
        <row r="329">
          <cell r="A329" t="str">
            <v>34765050000000</v>
          </cell>
          <cell r="B329" t="str">
            <v>Twin Rivers Unified</v>
          </cell>
          <cell r="D329" t="str">
            <v>Yes</v>
          </cell>
        </row>
        <row r="330">
          <cell r="A330" t="str">
            <v>34765050101766</v>
          </cell>
          <cell r="B330" t="str">
            <v>Community Outreach Academy</v>
          </cell>
          <cell r="D330" t="str">
            <v>Yes</v>
          </cell>
        </row>
        <row r="331">
          <cell r="A331" t="str">
            <v>34765050108837</v>
          </cell>
          <cell r="B331" t="str">
            <v>Community Collaborative Charter</v>
          </cell>
          <cell r="D331" t="str">
            <v>Yes</v>
          </cell>
        </row>
        <row r="332">
          <cell r="A332" t="str">
            <v>35674700000000</v>
          </cell>
          <cell r="B332" t="str">
            <v>Hollister</v>
          </cell>
          <cell r="D332" t="str">
            <v>Yes</v>
          </cell>
        </row>
        <row r="333">
          <cell r="A333" t="str">
            <v>35675380000000</v>
          </cell>
          <cell r="B333" t="str">
            <v>San Benito High</v>
          </cell>
          <cell r="D333" t="str">
            <v>Yes</v>
          </cell>
        </row>
        <row r="334">
          <cell r="A334" t="str">
            <v>36103630000000</v>
          </cell>
          <cell r="B334" t="str">
            <v>San Bernardino County Office of Education</v>
          </cell>
          <cell r="D334" t="str">
            <v>Yes</v>
          </cell>
        </row>
        <row r="335">
          <cell r="A335" t="str">
            <v>36675870000000</v>
          </cell>
          <cell r="B335" t="str">
            <v>Adelanto Elementary</v>
          </cell>
          <cell r="D335" t="str">
            <v>Yes</v>
          </cell>
        </row>
        <row r="336">
          <cell r="A336" t="str">
            <v>36675950000000</v>
          </cell>
          <cell r="B336" t="str">
            <v>Alta Loma Elementary</v>
          </cell>
          <cell r="D336" t="str">
            <v>Yes</v>
          </cell>
        </row>
        <row r="337">
          <cell r="A337" t="str">
            <v>36676110000000</v>
          </cell>
          <cell r="B337" t="str">
            <v>Barstow Unified</v>
          </cell>
          <cell r="D337" t="str">
            <v>Yes</v>
          </cell>
        </row>
        <row r="338">
          <cell r="A338" t="str">
            <v>36676370000000</v>
          </cell>
          <cell r="B338" t="str">
            <v>Bear Valley Unified</v>
          </cell>
          <cell r="D338" t="str">
            <v>Yes</v>
          </cell>
        </row>
        <row r="339">
          <cell r="A339" t="str">
            <v>36676450000000</v>
          </cell>
          <cell r="B339" t="str">
            <v>Central Elementary</v>
          </cell>
          <cell r="D339" t="str">
            <v>Yes</v>
          </cell>
        </row>
        <row r="340">
          <cell r="A340" t="str">
            <v>36676520000000</v>
          </cell>
          <cell r="B340" t="str">
            <v>Chaffey Joint Union High</v>
          </cell>
          <cell r="D340" t="str">
            <v>Yes</v>
          </cell>
        </row>
        <row r="341">
          <cell r="A341" t="str">
            <v>36676780000000</v>
          </cell>
          <cell r="B341" t="str">
            <v>Chino Valley Unified</v>
          </cell>
          <cell r="D341" t="str">
            <v>Yes</v>
          </cell>
        </row>
        <row r="342">
          <cell r="A342" t="str">
            <v>36676860000000</v>
          </cell>
          <cell r="B342" t="str">
            <v>Colton Joint Unified</v>
          </cell>
          <cell r="D342" t="str">
            <v>Yes</v>
          </cell>
        </row>
        <row r="343">
          <cell r="A343" t="str">
            <v>36676940000000</v>
          </cell>
          <cell r="B343" t="str">
            <v>Cucamonga Elementary</v>
          </cell>
          <cell r="D343" t="str">
            <v>Yes</v>
          </cell>
        </row>
        <row r="344">
          <cell r="A344" t="str">
            <v>36677100000000</v>
          </cell>
          <cell r="B344" t="str">
            <v>Fontana Unified</v>
          </cell>
          <cell r="D344" t="str">
            <v>Yes</v>
          </cell>
        </row>
        <row r="345">
          <cell r="A345" t="str">
            <v>36677770000000</v>
          </cell>
          <cell r="B345" t="str">
            <v>Morongo Unified</v>
          </cell>
          <cell r="D345" t="str">
            <v>Yes</v>
          </cell>
        </row>
        <row r="346">
          <cell r="A346" t="str">
            <v>36677850000000</v>
          </cell>
          <cell r="B346" t="str">
            <v>Mountain View Elementary</v>
          </cell>
          <cell r="D346" t="str">
            <v>Yes</v>
          </cell>
        </row>
        <row r="347">
          <cell r="A347" t="str">
            <v>36678190000000</v>
          </cell>
          <cell r="B347" t="str">
            <v>Ontario-Montclair</v>
          </cell>
          <cell r="D347" t="str">
            <v>Yes</v>
          </cell>
        </row>
        <row r="348">
          <cell r="A348" t="str">
            <v>36678500000000</v>
          </cell>
          <cell r="B348" t="str">
            <v>Rialto Unified</v>
          </cell>
          <cell r="D348" t="str">
            <v>Yes</v>
          </cell>
        </row>
        <row r="349">
          <cell r="A349" t="str">
            <v>36678680000000</v>
          </cell>
          <cell r="B349" t="str">
            <v>Rim of the World Unified</v>
          </cell>
          <cell r="D349" t="str">
            <v>Yes</v>
          </cell>
        </row>
        <row r="350">
          <cell r="A350" t="str">
            <v>36678760000000</v>
          </cell>
          <cell r="B350" t="str">
            <v>San Bernardino City Unified</v>
          </cell>
          <cell r="D350" t="str">
            <v>Yes</v>
          </cell>
        </row>
        <row r="351">
          <cell r="A351" t="str">
            <v>36678760114405</v>
          </cell>
          <cell r="B351" t="str">
            <v>Casa Ramona Academy for Technology, Community, and Education</v>
          </cell>
          <cell r="D351" t="str">
            <v>Yes</v>
          </cell>
        </row>
        <row r="352">
          <cell r="A352" t="str">
            <v>36679180000000</v>
          </cell>
          <cell r="B352" t="str">
            <v>Victor Elementary</v>
          </cell>
          <cell r="D352" t="str">
            <v>Yes</v>
          </cell>
        </row>
        <row r="353">
          <cell r="A353" t="str">
            <v>36679340000000</v>
          </cell>
          <cell r="B353" t="str">
            <v>Victor Valley Union High</v>
          </cell>
          <cell r="D353" t="str">
            <v>Yes</v>
          </cell>
        </row>
        <row r="354">
          <cell r="A354" t="str">
            <v>36679590000000</v>
          </cell>
          <cell r="B354" t="str">
            <v>Yucaipa-Calimesa Joint Unified</v>
          </cell>
          <cell r="D354" t="str">
            <v>Yes</v>
          </cell>
        </row>
        <row r="355">
          <cell r="A355" t="str">
            <v>36739570000000</v>
          </cell>
          <cell r="B355" t="str">
            <v>Snowline Joint Unified</v>
          </cell>
          <cell r="D355" t="str">
            <v>Yes</v>
          </cell>
        </row>
        <row r="356">
          <cell r="A356" t="str">
            <v>36750440000000</v>
          </cell>
          <cell r="B356" t="str">
            <v>Hesperia Unified</v>
          </cell>
          <cell r="D356" t="str">
            <v>Yes</v>
          </cell>
        </row>
        <row r="357">
          <cell r="A357" t="str">
            <v>36750690000000</v>
          </cell>
          <cell r="B357" t="str">
            <v>Upland Unified</v>
          </cell>
          <cell r="D357" t="str">
            <v>Yes</v>
          </cell>
        </row>
        <row r="358">
          <cell r="A358" t="str">
            <v>36750770000000</v>
          </cell>
          <cell r="B358" t="str">
            <v>Apple Valley Unified</v>
          </cell>
          <cell r="D358" t="str">
            <v>Yes</v>
          </cell>
        </row>
        <row r="359">
          <cell r="A359" t="str">
            <v>37103710000000</v>
          </cell>
          <cell r="B359" t="str">
            <v>San Diego County Office of Education</v>
          </cell>
          <cell r="D359" t="str">
            <v>Yes</v>
          </cell>
        </row>
        <row r="360">
          <cell r="A360" t="str">
            <v>37679830000000</v>
          </cell>
          <cell r="B360" t="str">
            <v>Borrego Springs Unified</v>
          </cell>
          <cell r="D360" t="str">
            <v>Yes</v>
          </cell>
        </row>
        <row r="361">
          <cell r="A361" t="str">
            <v>37680230000000</v>
          </cell>
          <cell r="B361" t="str">
            <v>Chula Vista Elementary</v>
          </cell>
          <cell r="D361" t="str">
            <v>Yes</v>
          </cell>
        </row>
        <row r="362">
          <cell r="A362" t="str">
            <v>37680230119594</v>
          </cell>
          <cell r="B362" t="str">
            <v>Leonardo da Vinci Health Sciences Charter</v>
          </cell>
          <cell r="D362" t="str">
            <v>Yes</v>
          </cell>
        </row>
        <row r="363">
          <cell r="A363" t="str">
            <v>37680236111322</v>
          </cell>
          <cell r="B363" t="str">
            <v>Discovery Charter</v>
          </cell>
          <cell r="D363" t="str">
            <v>Yes</v>
          </cell>
        </row>
        <row r="364">
          <cell r="A364" t="str">
            <v>37680560000000</v>
          </cell>
          <cell r="B364" t="str">
            <v>Del Mar Union Elementary</v>
          </cell>
          <cell r="D364" t="str">
            <v>Yes</v>
          </cell>
        </row>
        <row r="365">
          <cell r="A365" t="str">
            <v>37680800000000</v>
          </cell>
          <cell r="B365" t="str">
            <v>Encinitas Union Elementary</v>
          </cell>
          <cell r="D365" t="str">
            <v>Yes</v>
          </cell>
        </row>
        <row r="366">
          <cell r="A366" t="str">
            <v>37680980000000</v>
          </cell>
          <cell r="B366" t="str">
            <v>Escondido Union</v>
          </cell>
          <cell r="D366" t="str">
            <v>Yes</v>
          </cell>
        </row>
        <row r="367">
          <cell r="A367" t="str">
            <v>37681060000000</v>
          </cell>
          <cell r="B367" t="str">
            <v>Escondido Union High</v>
          </cell>
          <cell r="D367" t="str">
            <v>Yes</v>
          </cell>
        </row>
        <row r="368">
          <cell r="A368" t="str">
            <v>37681140000000</v>
          </cell>
          <cell r="B368" t="str">
            <v>Fallbrook Union Elementary</v>
          </cell>
          <cell r="D368" t="str">
            <v>Yes</v>
          </cell>
        </row>
        <row r="369">
          <cell r="A369" t="str">
            <v>37681220000000</v>
          </cell>
          <cell r="B369" t="str">
            <v>Fallbrook Union High</v>
          </cell>
          <cell r="D369" t="str">
            <v>Yes</v>
          </cell>
        </row>
        <row r="370">
          <cell r="A370" t="str">
            <v>37681303732732</v>
          </cell>
          <cell r="B370" t="str">
            <v>Helix High</v>
          </cell>
          <cell r="D370" t="str">
            <v>Yes</v>
          </cell>
        </row>
        <row r="371">
          <cell r="A371" t="str">
            <v>37681550000000</v>
          </cell>
          <cell r="B371" t="str">
            <v>Jamul-Dulzura Union Elementary</v>
          </cell>
          <cell r="D371" t="str">
            <v>Yes</v>
          </cell>
        </row>
        <row r="372">
          <cell r="A372" t="str">
            <v>37682050000000</v>
          </cell>
          <cell r="B372" t="str">
            <v>Lemon Grove</v>
          </cell>
          <cell r="D372" t="str">
            <v>Yes</v>
          </cell>
        </row>
        <row r="373">
          <cell r="A373" t="str">
            <v>37682130000000</v>
          </cell>
          <cell r="B373" t="str">
            <v>Mountain Empire Unified</v>
          </cell>
          <cell r="D373" t="str">
            <v>Yes</v>
          </cell>
        </row>
        <row r="374">
          <cell r="A374" t="str">
            <v>37682210000000</v>
          </cell>
          <cell r="B374" t="str">
            <v>National Elementary</v>
          </cell>
          <cell r="D374" t="str">
            <v>Yes</v>
          </cell>
        </row>
        <row r="375">
          <cell r="A375" t="str">
            <v>37682210101360</v>
          </cell>
          <cell r="B375" t="str">
            <v>Integrity Charter</v>
          </cell>
          <cell r="D375" t="str">
            <v>Yes</v>
          </cell>
        </row>
        <row r="376">
          <cell r="A376" t="str">
            <v>37682960000000</v>
          </cell>
          <cell r="B376" t="str">
            <v>Poway Unified</v>
          </cell>
          <cell r="D376" t="str">
            <v>Yes</v>
          </cell>
        </row>
        <row r="377">
          <cell r="A377" t="str">
            <v>37683040000000</v>
          </cell>
          <cell r="B377" t="str">
            <v>Ramona City Unified</v>
          </cell>
          <cell r="D377" t="str">
            <v>Yes</v>
          </cell>
        </row>
        <row r="378">
          <cell r="A378" t="str">
            <v>37683380108548</v>
          </cell>
          <cell r="B378" t="str">
            <v>Iftin Charter</v>
          </cell>
          <cell r="D378" t="str">
            <v>Yes</v>
          </cell>
        </row>
        <row r="379">
          <cell r="A379" t="str">
            <v>37683380109033</v>
          </cell>
          <cell r="B379" t="str">
            <v>King-Chavez Arts Academy</v>
          </cell>
          <cell r="D379" t="str">
            <v>Yes</v>
          </cell>
        </row>
        <row r="380">
          <cell r="A380" t="str">
            <v>37683380111906</v>
          </cell>
          <cell r="B380" t="str">
            <v>King-Chavez Preparatory Academy</v>
          </cell>
          <cell r="D380" t="str">
            <v>Yes</v>
          </cell>
        </row>
        <row r="381">
          <cell r="A381" t="str">
            <v>37683380118851</v>
          </cell>
          <cell r="B381" t="str">
            <v>King-Chavez Community High</v>
          </cell>
          <cell r="D381" t="str">
            <v>Yes</v>
          </cell>
        </row>
        <row r="382">
          <cell r="A382" t="str">
            <v>37683380124206</v>
          </cell>
          <cell r="B382" t="str">
            <v>America's Finest Charter</v>
          </cell>
          <cell r="D382" t="str">
            <v>Yes</v>
          </cell>
        </row>
        <row r="383">
          <cell r="A383" t="str">
            <v>37683380124347</v>
          </cell>
          <cell r="B383" t="str">
            <v>City Heights Preparatory Charter</v>
          </cell>
          <cell r="C383" t="str">
            <v>Lead</v>
          </cell>
          <cell r="D383" t="str">
            <v>Yes</v>
          </cell>
        </row>
        <row r="384">
          <cell r="A384" t="str">
            <v>37683383730959</v>
          </cell>
          <cell r="B384" t="str">
            <v>Charter School of San Diego</v>
          </cell>
          <cell r="C384" t="str">
            <v>Lead</v>
          </cell>
          <cell r="D384" t="str">
            <v>Yes</v>
          </cell>
        </row>
        <row r="385">
          <cell r="A385" t="str">
            <v>37683386039457</v>
          </cell>
          <cell r="B385" t="str">
            <v>Darnall Charter</v>
          </cell>
          <cell r="D385" t="str">
            <v>Yes</v>
          </cell>
        </row>
        <row r="386">
          <cell r="A386" t="str">
            <v>37683460000000</v>
          </cell>
          <cell r="B386" t="str">
            <v>San Dieguito Union High</v>
          </cell>
          <cell r="D386" t="str">
            <v>Yes</v>
          </cell>
        </row>
        <row r="387">
          <cell r="A387" t="str">
            <v>37683610000000</v>
          </cell>
          <cell r="B387" t="str">
            <v>Santee</v>
          </cell>
          <cell r="D387" t="str">
            <v>Yes</v>
          </cell>
        </row>
        <row r="388">
          <cell r="A388" t="str">
            <v>37683790000000</v>
          </cell>
          <cell r="B388" t="str">
            <v>San Ysidro Elementary</v>
          </cell>
          <cell r="D388" t="str">
            <v>Yes</v>
          </cell>
        </row>
        <row r="389">
          <cell r="A389" t="str">
            <v>37683950000000</v>
          </cell>
          <cell r="B389" t="str">
            <v>South Bay Union</v>
          </cell>
          <cell r="D389" t="str">
            <v>Yes</v>
          </cell>
        </row>
        <row r="390">
          <cell r="A390" t="str">
            <v>37684520000000</v>
          </cell>
          <cell r="B390" t="str">
            <v>Vista Unified</v>
          </cell>
          <cell r="D390" t="str">
            <v>Yes</v>
          </cell>
        </row>
        <row r="391">
          <cell r="A391" t="str">
            <v>37735690000000</v>
          </cell>
          <cell r="B391" t="str">
            <v>Oceanside Unified</v>
          </cell>
          <cell r="D391" t="str">
            <v>Yes</v>
          </cell>
        </row>
        <row r="392">
          <cell r="A392" t="str">
            <v>37737910000000</v>
          </cell>
          <cell r="B392" t="str">
            <v>San Marcos Unified</v>
          </cell>
          <cell r="D392" t="str">
            <v>Yes</v>
          </cell>
        </row>
        <row r="393">
          <cell r="A393" t="str">
            <v>37756140000000</v>
          </cell>
          <cell r="B393" t="str">
            <v>Valley Center-Pauma Unified</v>
          </cell>
          <cell r="D393" t="str">
            <v>Yes</v>
          </cell>
        </row>
        <row r="394">
          <cell r="A394" t="str">
            <v>37768510000000</v>
          </cell>
          <cell r="B394" t="str">
            <v>Bonsall Unified</v>
          </cell>
          <cell r="D394" t="str">
            <v>Yes</v>
          </cell>
        </row>
        <row r="395">
          <cell r="A395" t="str">
            <v>38684780000000</v>
          </cell>
          <cell r="B395" t="str">
            <v>San Francisco Unified</v>
          </cell>
          <cell r="D395" t="str">
            <v>Yes</v>
          </cell>
        </row>
        <row r="396">
          <cell r="A396" t="str">
            <v>38684786040935</v>
          </cell>
          <cell r="B396" t="str">
            <v>Edison Charter Academy</v>
          </cell>
          <cell r="D396" t="str">
            <v>Yes</v>
          </cell>
        </row>
        <row r="397">
          <cell r="A397" t="str">
            <v>38767520123505</v>
          </cell>
          <cell r="B397" t="str">
            <v>Mission Preparatory</v>
          </cell>
          <cell r="D397" t="str">
            <v>Yes</v>
          </cell>
        </row>
        <row r="398">
          <cell r="A398" t="str">
            <v>39103970000000</v>
          </cell>
          <cell r="B398" t="str">
            <v>San Joaquin County Office of Education</v>
          </cell>
          <cell r="C398" t="str">
            <v>Lead</v>
          </cell>
          <cell r="D398" t="str">
            <v>Yes</v>
          </cell>
        </row>
        <row r="399">
          <cell r="A399" t="str">
            <v>39685020000000</v>
          </cell>
          <cell r="B399" t="str">
            <v>Escalon Unified</v>
          </cell>
          <cell r="D399" t="str">
            <v>Yes</v>
          </cell>
        </row>
        <row r="400">
          <cell r="A400" t="str">
            <v>39685440000000</v>
          </cell>
          <cell r="B400" t="str">
            <v>Jefferson Elementary</v>
          </cell>
          <cell r="D400" t="str">
            <v>Yes</v>
          </cell>
        </row>
        <row r="401">
          <cell r="A401" t="str">
            <v>39685690000000</v>
          </cell>
          <cell r="B401" t="str">
            <v>Lincoln Unified</v>
          </cell>
          <cell r="D401" t="str">
            <v>Yes</v>
          </cell>
        </row>
        <row r="402">
          <cell r="A402" t="str">
            <v>39685770000000</v>
          </cell>
          <cell r="B402" t="str">
            <v>Linden Unified</v>
          </cell>
          <cell r="D402" t="str">
            <v>Yes</v>
          </cell>
        </row>
        <row r="403">
          <cell r="A403" t="str">
            <v>39685850000000</v>
          </cell>
          <cell r="B403" t="str">
            <v>Lodi Unified</v>
          </cell>
          <cell r="D403" t="str">
            <v>Yes</v>
          </cell>
        </row>
        <row r="404">
          <cell r="A404" t="str">
            <v>39685930000000</v>
          </cell>
          <cell r="B404" t="str">
            <v>Manteca Unified</v>
          </cell>
          <cell r="D404" t="str">
            <v>Yes</v>
          </cell>
        </row>
        <row r="405">
          <cell r="A405" t="str">
            <v>39686190000000</v>
          </cell>
          <cell r="B405" t="str">
            <v>New Hope Elementary</v>
          </cell>
          <cell r="D405" t="str">
            <v>Yes</v>
          </cell>
        </row>
        <row r="406">
          <cell r="A406" t="str">
            <v>39686500000000</v>
          </cell>
          <cell r="B406" t="str">
            <v>Ripon Unified</v>
          </cell>
          <cell r="D406" t="str">
            <v>Yes</v>
          </cell>
        </row>
        <row r="407">
          <cell r="A407" t="str">
            <v>39686760000000</v>
          </cell>
          <cell r="B407" t="str">
            <v>Stockton Unified</v>
          </cell>
          <cell r="D407" t="str">
            <v>Yes</v>
          </cell>
        </row>
        <row r="408">
          <cell r="A408" t="str">
            <v>39754990000000</v>
          </cell>
          <cell r="B408" t="str">
            <v>Tracy Joint Unified</v>
          </cell>
          <cell r="D408" t="str">
            <v>Yes</v>
          </cell>
        </row>
        <row r="409">
          <cell r="A409" t="str">
            <v>40104050000000</v>
          </cell>
          <cell r="B409" t="str">
            <v>San Luis Obispo County Office of Education</v>
          </cell>
          <cell r="C409" t="str">
            <v>Lead</v>
          </cell>
          <cell r="D409" t="str">
            <v>Yes</v>
          </cell>
        </row>
        <row r="410">
          <cell r="A410" t="str">
            <v>40687000000000</v>
          </cell>
          <cell r="B410" t="str">
            <v>Atascadero Unified</v>
          </cell>
          <cell r="D410" t="str">
            <v>Yes</v>
          </cell>
        </row>
        <row r="411">
          <cell r="A411" t="str">
            <v>40687590000000</v>
          </cell>
          <cell r="B411" t="str">
            <v>Lucia Mar Unified</v>
          </cell>
          <cell r="D411" t="str">
            <v>Yes</v>
          </cell>
        </row>
        <row r="412">
          <cell r="A412" t="str">
            <v>40688090000000</v>
          </cell>
          <cell r="B412" t="str">
            <v>San Luis Coastal Unified</v>
          </cell>
          <cell r="D412" t="str">
            <v>Yes</v>
          </cell>
        </row>
        <row r="413">
          <cell r="A413" t="str">
            <v>40688410000000</v>
          </cell>
          <cell r="B413" t="str">
            <v>Templeton Unified</v>
          </cell>
          <cell r="D413" t="str">
            <v>Yes</v>
          </cell>
        </row>
        <row r="414">
          <cell r="A414" t="str">
            <v>40754650000000</v>
          </cell>
          <cell r="B414" t="str">
            <v>Coast Unified</v>
          </cell>
          <cell r="D414" t="str">
            <v>Yes</v>
          </cell>
        </row>
        <row r="415">
          <cell r="A415" t="str">
            <v>41104130000000</v>
          </cell>
          <cell r="B415" t="str">
            <v>San Mateo County Office of Education</v>
          </cell>
          <cell r="D415" t="str">
            <v>Yes</v>
          </cell>
        </row>
        <row r="416">
          <cell r="A416" t="str">
            <v>41688820000000</v>
          </cell>
          <cell r="B416" t="str">
            <v>Burlingame Elementary</v>
          </cell>
          <cell r="D416" t="str">
            <v>Yes</v>
          </cell>
        </row>
        <row r="417">
          <cell r="A417" t="str">
            <v>41688900000000</v>
          </cell>
          <cell r="B417" t="str">
            <v>Cabrillo Unified</v>
          </cell>
          <cell r="D417" t="str">
            <v>Yes</v>
          </cell>
        </row>
        <row r="418">
          <cell r="A418" t="str">
            <v>41689240000000</v>
          </cell>
          <cell r="B418" t="str">
            <v>Jefferson Union High</v>
          </cell>
          <cell r="D418" t="str">
            <v>Yes</v>
          </cell>
        </row>
        <row r="419">
          <cell r="A419" t="str">
            <v>41689320000000</v>
          </cell>
          <cell r="B419" t="str">
            <v>Pacifica</v>
          </cell>
          <cell r="D419" t="str">
            <v>Yes</v>
          </cell>
        </row>
        <row r="420">
          <cell r="A420" t="str">
            <v>41689400000000</v>
          </cell>
          <cell r="B420" t="str">
            <v>La Honda-Pescadero Unified</v>
          </cell>
          <cell r="D420" t="str">
            <v>Yes</v>
          </cell>
        </row>
        <row r="421">
          <cell r="A421" t="str">
            <v>41689650000000</v>
          </cell>
          <cell r="B421" t="str">
            <v>Menlo Park City Elementary</v>
          </cell>
          <cell r="D421" t="str">
            <v>Yes</v>
          </cell>
        </row>
        <row r="422">
          <cell r="A422" t="str">
            <v>41689730000000</v>
          </cell>
          <cell r="B422" t="str">
            <v>Millbrae Elementary</v>
          </cell>
          <cell r="D422" t="str">
            <v>Yes</v>
          </cell>
        </row>
        <row r="423">
          <cell r="A423" t="str">
            <v>41689996114953</v>
          </cell>
          <cell r="B423" t="str">
            <v>Aspire East Palo Alto Charter</v>
          </cell>
          <cell r="D423" t="str">
            <v>Yes</v>
          </cell>
        </row>
        <row r="424">
          <cell r="A424" t="str">
            <v>41690050000000</v>
          </cell>
          <cell r="B424" t="str">
            <v>Redwood City Elementary</v>
          </cell>
          <cell r="D424" t="str">
            <v>Yes</v>
          </cell>
        </row>
        <row r="425">
          <cell r="A425" t="str">
            <v>41690210000000</v>
          </cell>
          <cell r="B425" t="str">
            <v>San Carlos Elementary</v>
          </cell>
          <cell r="D425" t="str">
            <v>Yes</v>
          </cell>
        </row>
        <row r="426">
          <cell r="A426" t="str">
            <v>41690390000000</v>
          </cell>
          <cell r="B426" t="str">
            <v>San Mateo-Foster City</v>
          </cell>
          <cell r="D426" t="str">
            <v>Yes</v>
          </cell>
        </row>
        <row r="427">
          <cell r="A427" t="str">
            <v>41690470000000</v>
          </cell>
          <cell r="B427" t="str">
            <v>San Mateo Union High</v>
          </cell>
          <cell r="D427" t="str">
            <v>Yes</v>
          </cell>
        </row>
        <row r="428">
          <cell r="A428" t="str">
            <v>41690620000000</v>
          </cell>
          <cell r="B428" t="str">
            <v>Sequoia Union High</v>
          </cell>
          <cell r="C428" t="str">
            <v>Lead</v>
          </cell>
          <cell r="D428" t="str">
            <v>Yes</v>
          </cell>
        </row>
        <row r="429">
          <cell r="A429" t="str">
            <v>41690700000000</v>
          </cell>
          <cell r="B429" t="str">
            <v>South San Francisco Unified</v>
          </cell>
          <cell r="D429" t="str">
            <v>Yes</v>
          </cell>
        </row>
        <row r="430">
          <cell r="A430" t="str">
            <v>42691200000000</v>
          </cell>
          <cell r="B430" t="str">
            <v>Santa Maria-Bonita</v>
          </cell>
          <cell r="D430" t="str">
            <v>Yes</v>
          </cell>
        </row>
        <row r="431">
          <cell r="A431" t="str">
            <v>42691380000000</v>
          </cell>
          <cell r="B431" t="str">
            <v>Buellton Union Elementary</v>
          </cell>
          <cell r="D431" t="str">
            <v>Yes</v>
          </cell>
        </row>
        <row r="432">
          <cell r="A432" t="str">
            <v>42691460000000</v>
          </cell>
          <cell r="B432" t="str">
            <v>Carpinteria Unified</v>
          </cell>
          <cell r="D432" t="str">
            <v>Yes</v>
          </cell>
        </row>
        <row r="433">
          <cell r="A433" t="str">
            <v>42691950000000</v>
          </cell>
          <cell r="B433" t="str">
            <v>Goleta Union Elementary</v>
          </cell>
          <cell r="D433" t="str">
            <v>Yes</v>
          </cell>
        </row>
        <row r="434">
          <cell r="A434" t="str">
            <v>42692030000000</v>
          </cell>
          <cell r="B434" t="str">
            <v>Guadalupe Union Elementary</v>
          </cell>
          <cell r="D434" t="str">
            <v>Yes</v>
          </cell>
        </row>
        <row r="435">
          <cell r="A435" t="str">
            <v>42692110000000</v>
          </cell>
          <cell r="B435" t="str">
            <v>Hope Elementary</v>
          </cell>
          <cell r="D435" t="str">
            <v>Yes</v>
          </cell>
        </row>
        <row r="436">
          <cell r="A436" t="str">
            <v>42692290000000</v>
          </cell>
          <cell r="B436" t="str">
            <v>Lompoc Unified</v>
          </cell>
          <cell r="D436" t="str">
            <v>Yes</v>
          </cell>
        </row>
        <row r="437">
          <cell r="A437" t="str">
            <v>42693100000000</v>
          </cell>
          <cell r="B437" t="str">
            <v>Santa Maria Joint Union High</v>
          </cell>
          <cell r="D437" t="str">
            <v>Yes</v>
          </cell>
        </row>
        <row r="438">
          <cell r="A438" t="str">
            <v>42693360000000</v>
          </cell>
          <cell r="B438" t="str">
            <v>Solvang Elementary</v>
          </cell>
          <cell r="D438" t="str">
            <v>Yes</v>
          </cell>
        </row>
        <row r="439">
          <cell r="A439" t="str">
            <v>42750100000000</v>
          </cell>
          <cell r="B439" t="str">
            <v>Cuyama Joint Unified</v>
          </cell>
          <cell r="C439" t="str">
            <v>Lead</v>
          </cell>
          <cell r="D439" t="str">
            <v>Yes</v>
          </cell>
        </row>
        <row r="440">
          <cell r="A440" t="str">
            <v>42767860000000</v>
          </cell>
          <cell r="B440" t="str">
            <v>Santa Barbara Unified</v>
          </cell>
          <cell r="D440" t="str">
            <v>Yes</v>
          </cell>
        </row>
        <row r="441">
          <cell r="A441" t="str">
            <v>42767866045918</v>
          </cell>
          <cell r="B441" t="str">
            <v>Peabody Charter</v>
          </cell>
          <cell r="D441" t="str">
            <v>Yes</v>
          </cell>
        </row>
        <row r="442">
          <cell r="A442" t="str">
            <v>42767866118202</v>
          </cell>
          <cell r="B442" t="str">
            <v>Adelante Charter</v>
          </cell>
          <cell r="D442" t="str">
            <v>Yes</v>
          </cell>
        </row>
        <row r="443">
          <cell r="A443" t="str">
            <v>43104390113704</v>
          </cell>
          <cell r="B443" t="str">
            <v>Rocketship Mateo Sheedy Elementary</v>
          </cell>
          <cell r="D443" t="str">
            <v>Yes</v>
          </cell>
        </row>
        <row r="444">
          <cell r="A444" t="str">
            <v>43104390119024</v>
          </cell>
          <cell r="B444" t="str">
            <v>Rocketship Si Se Puede Academy</v>
          </cell>
          <cell r="D444" t="str">
            <v>Yes</v>
          </cell>
        </row>
        <row r="445">
          <cell r="A445" t="str">
            <v>43104390120642</v>
          </cell>
          <cell r="B445" t="str">
            <v>Rocketship Los Suenos Academy</v>
          </cell>
          <cell r="D445" t="str">
            <v>Yes</v>
          </cell>
        </row>
        <row r="446">
          <cell r="A446" t="str">
            <v>43104390123281</v>
          </cell>
          <cell r="B446" t="str">
            <v>Rocketship Discovery Prep</v>
          </cell>
          <cell r="D446" t="str">
            <v>Yes</v>
          </cell>
        </row>
        <row r="447">
          <cell r="A447" t="str">
            <v>43104390125781</v>
          </cell>
          <cell r="B447" t="str">
            <v>Rocketship Academy Brilliant Minds</v>
          </cell>
          <cell r="D447" t="str">
            <v>Yes</v>
          </cell>
        </row>
        <row r="448">
          <cell r="A448" t="str">
            <v>43104390125799</v>
          </cell>
          <cell r="B448" t="str">
            <v>Rocketship Alma Academy</v>
          </cell>
          <cell r="D448" t="str">
            <v>Yes</v>
          </cell>
        </row>
        <row r="449">
          <cell r="A449" t="str">
            <v>43104390131110</v>
          </cell>
          <cell r="B449" t="str">
            <v>Rocketship Fuerza Community Prep</v>
          </cell>
          <cell r="D449" t="str">
            <v>Yes</v>
          </cell>
        </row>
        <row r="450">
          <cell r="A450" t="str">
            <v>43693690000000</v>
          </cell>
          <cell r="B450" t="str">
            <v>Alum Rock Union Elementary</v>
          </cell>
          <cell r="D450" t="str">
            <v>Yes</v>
          </cell>
        </row>
        <row r="451">
          <cell r="A451" t="str">
            <v>43693770000000</v>
          </cell>
          <cell r="B451" t="str">
            <v>Berryessa Union Elementary</v>
          </cell>
          <cell r="D451" t="str">
            <v>Yes</v>
          </cell>
        </row>
        <row r="452">
          <cell r="A452" t="str">
            <v>43693850000000</v>
          </cell>
          <cell r="B452" t="str">
            <v>Cambrian</v>
          </cell>
          <cell r="D452" t="str">
            <v>Yes</v>
          </cell>
        </row>
        <row r="453">
          <cell r="A453" t="str">
            <v>43693930000000</v>
          </cell>
          <cell r="B453" t="str">
            <v>Campbell Union</v>
          </cell>
          <cell r="D453" t="str">
            <v>Yes</v>
          </cell>
        </row>
        <row r="454">
          <cell r="A454" t="str">
            <v>43694010000000</v>
          </cell>
          <cell r="B454" t="str">
            <v>Campbell Union High</v>
          </cell>
          <cell r="D454" t="str">
            <v>Yes</v>
          </cell>
        </row>
        <row r="455">
          <cell r="A455" t="str">
            <v>43694190000000</v>
          </cell>
          <cell r="B455" t="str">
            <v>Cupertino Union</v>
          </cell>
          <cell r="D455" t="str">
            <v>Yes</v>
          </cell>
        </row>
        <row r="456">
          <cell r="A456" t="str">
            <v>43694270000000</v>
          </cell>
          <cell r="B456" t="str">
            <v>East Side Union High</v>
          </cell>
          <cell r="D456" t="str">
            <v>Yes</v>
          </cell>
        </row>
        <row r="457">
          <cell r="A457" t="str">
            <v>43694350000000</v>
          </cell>
          <cell r="B457" t="str">
            <v>Evergreen Elementary</v>
          </cell>
          <cell r="D457" t="str">
            <v>Yes</v>
          </cell>
        </row>
        <row r="458">
          <cell r="A458" t="str">
            <v>43694500123299</v>
          </cell>
          <cell r="B458" t="str">
            <v>Rocketship Mosaic Elementary</v>
          </cell>
          <cell r="D458" t="str">
            <v>Yes</v>
          </cell>
        </row>
        <row r="459">
          <cell r="A459" t="str">
            <v>43694500128108</v>
          </cell>
          <cell r="B459" t="str">
            <v>Rocketship Spark Academy</v>
          </cell>
          <cell r="D459" t="str">
            <v>Yes</v>
          </cell>
        </row>
        <row r="460">
          <cell r="A460" t="str">
            <v>43694680000000</v>
          </cell>
          <cell r="B460" t="str">
            <v>Fremont Union High</v>
          </cell>
          <cell r="D460" t="str">
            <v>Yes</v>
          </cell>
        </row>
        <row r="461">
          <cell r="A461" t="str">
            <v>43694840000000</v>
          </cell>
          <cell r="B461" t="str">
            <v>Gilroy Unified</v>
          </cell>
          <cell r="D461" t="str">
            <v>Yes</v>
          </cell>
        </row>
        <row r="462">
          <cell r="A462" t="str">
            <v>43695180000000</v>
          </cell>
          <cell r="B462" t="str">
            <v>Los Altos Elementary</v>
          </cell>
          <cell r="D462" t="str">
            <v>Yes</v>
          </cell>
        </row>
        <row r="463">
          <cell r="A463" t="str">
            <v>43695420000000</v>
          </cell>
          <cell r="B463" t="str">
            <v>Luther Burbank</v>
          </cell>
          <cell r="D463" t="str">
            <v>Yes</v>
          </cell>
        </row>
        <row r="464">
          <cell r="A464" t="str">
            <v>43695750000000</v>
          </cell>
          <cell r="B464" t="str">
            <v>Moreland</v>
          </cell>
          <cell r="D464" t="str">
            <v>Yes</v>
          </cell>
        </row>
        <row r="465">
          <cell r="A465" t="str">
            <v>43695830000000</v>
          </cell>
          <cell r="B465" t="str">
            <v>Morgan Hill Unified</v>
          </cell>
          <cell r="D465" t="str">
            <v>Yes</v>
          </cell>
        </row>
        <row r="466">
          <cell r="A466" t="str">
            <v>43695910000000</v>
          </cell>
          <cell r="B466" t="str">
            <v>Mountain View Whisman</v>
          </cell>
          <cell r="D466" t="str">
            <v>Yes</v>
          </cell>
        </row>
        <row r="467">
          <cell r="A467" t="str">
            <v>43696090000000</v>
          </cell>
          <cell r="B467" t="str">
            <v>Mountain View-Los Altos Union High</v>
          </cell>
          <cell r="D467" t="str">
            <v>Yes</v>
          </cell>
        </row>
        <row r="468">
          <cell r="A468" t="str">
            <v>43696250000000</v>
          </cell>
          <cell r="B468" t="str">
            <v>Oak Grove Elementary</v>
          </cell>
          <cell r="D468" t="str">
            <v>Yes</v>
          </cell>
        </row>
        <row r="469">
          <cell r="A469" t="str">
            <v>43696410000000</v>
          </cell>
          <cell r="B469" t="str">
            <v>Palo Alto Unified</v>
          </cell>
          <cell r="D469" t="str">
            <v>Yes</v>
          </cell>
        </row>
        <row r="470">
          <cell r="A470" t="str">
            <v>43696660000000</v>
          </cell>
          <cell r="B470" t="str">
            <v>San Jose Unified</v>
          </cell>
          <cell r="D470" t="str">
            <v>Yes</v>
          </cell>
        </row>
        <row r="471">
          <cell r="A471" t="str">
            <v>43696820000000</v>
          </cell>
          <cell r="B471" t="str">
            <v>Saratoga Union Elementary</v>
          </cell>
          <cell r="D471" t="str">
            <v>Yes</v>
          </cell>
        </row>
        <row r="472">
          <cell r="A472" t="str">
            <v>43696900000000</v>
          </cell>
          <cell r="B472" t="str">
            <v>Sunnyvale</v>
          </cell>
          <cell r="D472" t="str">
            <v>Yes</v>
          </cell>
        </row>
        <row r="473">
          <cell r="A473" t="str">
            <v>43697080000000</v>
          </cell>
          <cell r="B473" t="str">
            <v>Union Elementary</v>
          </cell>
          <cell r="D473" t="str">
            <v>Yes</v>
          </cell>
        </row>
        <row r="474">
          <cell r="A474" t="str">
            <v>43733870000000</v>
          </cell>
          <cell r="B474" t="str">
            <v>Milpitas Unified</v>
          </cell>
          <cell r="D474" t="str">
            <v>Yes</v>
          </cell>
        </row>
        <row r="475">
          <cell r="A475" t="str">
            <v>44697650000000</v>
          </cell>
          <cell r="B475" t="str">
            <v>Live Oak Elementary</v>
          </cell>
          <cell r="D475" t="str">
            <v>Yes</v>
          </cell>
        </row>
        <row r="476">
          <cell r="A476" t="str">
            <v>44697990000000</v>
          </cell>
          <cell r="B476" t="str">
            <v>Pajaro Valley Unified</v>
          </cell>
          <cell r="D476" t="str">
            <v>Yes</v>
          </cell>
        </row>
        <row r="477">
          <cell r="A477" t="str">
            <v>44698150000000</v>
          </cell>
          <cell r="B477" t="str">
            <v>Santa Cruz City Elementary</v>
          </cell>
          <cell r="D477" t="str">
            <v>Yes</v>
          </cell>
        </row>
        <row r="478">
          <cell r="A478" t="str">
            <v>44698230000000</v>
          </cell>
          <cell r="B478" t="str">
            <v>Santa Cruz City High</v>
          </cell>
          <cell r="D478" t="str">
            <v>Yes</v>
          </cell>
        </row>
        <row r="479">
          <cell r="A479" t="str">
            <v>45699140000000</v>
          </cell>
          <cell r="B479" t="str">
            <v>Cascade Union Elementary</v>
          </cell>
          <cell r="D479" t="str">
            <v>Yes</v>
          </cell>
        </row>
        <row r="480">
          <cell r="A480" t="str">
            <v>48705320000000</v>
          </cell>
          <cell r="B480" t="str">
            <v>Dixon Unified</v>
          </cell>
          <cell r="D480" t="str">
            <v>Yes</v>
          </cell>
        </row>
        <row r="481">
          <cell r="A481" t="str">
            <v>48705400000000</v>
          </cell>
          <cell r="B481" t="str">
            <v>Fairfield-Suisun Unified</v>
          </cell>
          <cell r="D481" t="str">
            <v>Yes</v>
          </cell>
        </row>
        <row r="482">
          <cell r="A482" t="str">
            <v>48705810000000</v>
          </cell>
          <cell r="B482" t="str">
            <v>Vallejo City Unified</v>
          </cell>
          <cell r="D482" t="str">
            <v>Yes</v>
          </cell>
        </row>
        <row r="483">
          <cell r="A483" t="str">
            <v>49104960000000</v>
          </cell>
          <cell r="B483" t="str">
            <v>Sonoma County Office of Education</v>
          </cell>
          <cell r="C483" t="str">
            <v>Lead</v>
          </cell>
          <cell r="D483" t="str">
            <v>Yes</v>
          </cell>
        </row>
        <row r="484">
          <cell r="A484" t="str">
            <v>49708050000000</v>
          </cell>
          <cell r="B484" t="str">
            <v>Mark West Union Elementary</v>
          </cell>
          <cell r="D484" t="str">
            <v>Yes</v>
          </cell>
        </row>
        <row r="485">
          <cell r="A485" t="str">
            <v>49708540000000</v>
          </cell>
          <cell r="B485" t="str">
            <v>Petaluma City Elementary</v>
          </cell>
          <cell r="D485" t="str">
            <v>Yes</v>
          </cell>
        </row>
        <row r="486">
          <cell r="A486" t="str">
            <v>49708620000000</v>
          </cell>
          <cell r="B486" t="str">
            <v>Petaluma Joint Union High</v>
          </cell>
          <cell r="D486" t="str">
            <v>Yes</v>
          </cell>
        </row>
        <row r="487">
          <cell r="A487" t="str">
            <v>49708960000000</v>
          </cell>
          <cell r="B487" t="str">
            <v>Rincon Valley Union Elementary</v>
          </cell>
          <cell r="D487" t="str">
            <v>Yes</v>
          </cell>
        </row>
        <row r="488">
          <cell r="A488" t="str">
            <v>49709040000000</v>
          </cell>
          <cell r="B488" t="str">
            <v>Roseland</v>
          </cell>
          <cell r="D488" t="str">
            <v>Yes</v>
          </cell>
        </row>
        <row r="489">
          <cell r="A489" t="str">
            <v>49709040101923</v>
          </cell>
          <cell r="B489" t="str">
            <v>Roseland Charter</v>
          </cell>
          <cell r="D489" t="str">
            <v>Yes</v>
          </cell>
        </row>
        <row r="490">
          <cell r="A490" t="str">
            <v>49709120000000</v>
          </cell>
          <cell r="B490" t="str">
            <v>Santa Rosa Elementary</v>
          </cell>
          <cell r="D490" t="str">
            <v>Yes</v>
          </cell>
        </row>
        <row r="491">
          <cell r="A491" t="str">
            <v>49709200000000</v>
          </cell>
          <cell r="B491" t="str">
            <v>Santa Rosa High</v>
          </cell>
          <cell r="D491" t="str">
            <v>Yes</v>
          </cell>
        </row>
        <row r="492">
          <cell r="A492" t="str">
            <v>49709950000000</v>
          </cell>
          <cell r="B492" t="str">
            <v>Waugh Elementary</v>
          </cell>
          <cell r="D492" t="str">
            <v>Yes</v>
          </cell>
        </row>
        <row r="493">
          <cell r="A493" t="str">
            <v>49710350000000</v>
          </cell>
          <cell r="B493" t="str">
            <v>Wright Elementary</v>
          </cell>
          <cell r="D493" t="str">
            <v>Yes</v>
          </cell>
        </row>
        <row r="494">
          <cell r="A494" t="str">
            <v>49738820000000</v>
          </cell>
          <cell r="B494" t="str">
            <v>Cotati-Rohnert Park Unified</v>
          </cell>
          <cell r="D494" t="str">
            <v>Yes</v>
          </cell>
        </row>
        <row r="495">
          <cell r="A495" t="str">
            <v>50105040000000</v>
          </cell>
          <cell r="B495" t="str">
            <v>Stanislaus County Office of Education</v>
          </cell>
          <cell r="D495" t="str">
            <v>Yes</v>
          </cell>
        </row>
        <row r="496">
          <cell r="A496" t="str">
            <v>50710430000000</v>
          </cell>
          <cell r="B496" t="str">
            <v>Ceres Unified</v>
          </cell>
          <cell r="D496" t="str">
            <v>Yes</v>
          </cell>
        </row>
        <row r="497">
          <cell r="A497" t="str">
            <v>50710500000000</v>
          </cell>
          <cell r="B497" t="str">
            <v>Chatom Union</v>
          </cell>
          <cell r="D497" t="str">
            <v>Yes</v>
          </cell>
        </row>
        <row r="498">
          <cell r="A498" t="str">
            <v>50710680000000</v>
          </cell>
          <cell r="B498" t="str">
            <v>Denair Unified</v>
          </cell>
          <cell r="D498" t="str">
            <v>Yes</v>
          </cell>
        </row>
        <row r="499">
          <cell r="A499" t="str">
            <v>50710760000000</v>
          </cell>
          <cell r="B499" t="str">
            <v>Empire Union Elementary</v>
          </cell>
          <cell r="D499" t="str">
            <v>Yes</v>
          </cell>
        </row>
        <row r="500">
          <cell r="A500" t="str">
            <v>50711340000000</v>
          </cell>
          <cell r="B500" t="str">
            <v>Keyes Union</v>
          </cell>
          <cell r="D500" t="str">
            <v>Yes</v>
          </cell>
        </row>
        <row r="501">
          <cell r="A501" t="str">
            <v>50711670000000</v>
          </cell>
          <cell r="B501" t="str">
            <v>Modesto City Elementary</v>
          </cell>
          <cell r="D501" t="str">
            <v>Yes</v>
          </cell>
        </row>
        <row r="502">
          <cell r="A502" t="str">
            <v>50711750000000</v>
          </cell>
          <cell r="B502" t="str">
            <v>Modesto City High</v>
          </cell>
          <cell r="D502" t="str">
            <v>Yes</v>
          </cell>
        </row>
        <row r="503">
          <cell r="A503" t="str">
            <v>50712170000000</v>
          </cell>
          <cell r="B503" t="str">
            <v>Patterson Joint Unified</v>
          </cell>
          <cell r="D503" t="str">
            <v>Yes</v>
          </cell>
        </row>
        <row r="504">
          <cell r="A504" t="str">
            <v>50712660000000</v>
          </cell>
          <cell r="B504" t="str">
            <v>Salida Union Elementary</v>
          </cell>
          <cell r="D504" t="str">
            <v>Yes</v>
          </cell>
        </row>
        <row r="505">
          <cell r="A505" t="str">
            <v>50712820000000</v>
          </cell>
          <cell r="B505" t="str">
            <v>Stanislaus Union Elementary</v>
          </cell>
          <cell r="D505" t="str">
            <v>Yes</v>
          </cell>
        </row>
        <row r="506">
          <cell r="A506" t="str">
            <v>50712900000000</v>
          </cell>
          <cell r="B506" t="str">
            <v>Sylvan Union Elementary</v>
          </cell>
          <cell r="D506" t="str">
            <v>Yes</v>
          </cell>
        </row>
        <row r="507">
          <cell r="A507" t="str">
            <v>50736010000000</v>
          </cell>
          <cell r="B507" t="str">
            <v>Newman-Crows Landing Unified</v>
          </cell>
          <cell r="D507" t="str">
            <v>Yes</v>
          </cell>
        </row>
        <row r="508">
          <cell r="A508" t="str">
            <v>50755490000000</v>
          </cell>
          <cell r="B508" t="str">
            <v>Hughson Unified</v>
          </cell>
          <cell r="D508" t="str">
            <v>Yes</v>
          </cell>
        </row>
        <row r="509">
          <cell r="A509" t="str">
            <v>50755560000000</v>
          </cell>
          <cell r="B509" t="str">
            <v>Riverbank Unified</v>
          </cell>
          <cell r="D509" t="str">
            <v>Yes</v>
          </cell>
        </row>
        <row r="510">
          <cell r="A510" t="str">
            <v>50755640000000</v>
          </cell>
          <cell r="B510" t="str">
            <v>Oakdale Joint Unified</v>
          </cell>
          <cell r="D510" t="str">
            <v>Yes</v>
          </cell>
        </row>
        <row r="511">
          <cell r="A511" t="str">
            <v>50755720000000</v>
          </cell>
          <cell r="B511" t="str">
            <v>Waterford Unified</v>
          </cell>
          <cell r="D511" t="str">
            <v>Yes</v>
          </cell>
        </row>
        <row r="512">
          <cell r="A512" t="str">
            <v>50755725030317</v>
          </cell>
          <cell r="B512" t="str">
            <v>Connecting Waters Charter</v>
          </cell>
          <cell r="C512" t="str">
            <v>Lead</v>
          </cell>
          <cell r="D512" t="str">
            <v>Yes</v>
          </cell>
        </row>
        <row r="513">
          <cell r="A513" t="str">
            <v>50757390000000</v>
          </cell>
          <cell r="B513" t="str">
            <v>Turlock Unified</v>
          </cell>
          <cell r="D513" t="str">
            <v>Yes</v>
          </cell>
        </row>
        <row r="514">
          <cell r="A514" t="str">
            <v>51105120000000</v>
          </cell>
          <cell r="B514" t="str">
            <v>Sutter County Office of Education</v>
          </cell>
          <cell r="C514" t="str">
            <v>Lead</v>
          </cell>
          <cell r="D514" t="str">
            <v>Yes</v>
          </cell>
        </row>
        <row r="515">
          <cell r="A515" t="str">
            <v>51713990000000</v>
          </cell>
          <cell r="B515" t="str">
            <v>Live Oak Unified</v>
          </cell>
          <cell r="D515" t="str">
            <v>Yes</v>
          </cell>
        </row>
        <row r="516">
          <cell r="A516" t="str">
            <v>51714640000000</v>
          </cell>
          <cell r="B516" t="str">
            <v>Yuba City Unified</v>
          </cell>
          <cell r="D516" t="str">
            <v>Yes</v>
          </cell>
        </row>
        <row r="517">
          <cell r="A517" t="str">
            <v>52105200000000</v>
          </cell>
          <cell r="B517" t="str">
            <v>Tehama County Office of Education</v>
          </cell>
          <cell r="C517" t="str">
            <v>Lead</v>
          </cell>
          <cell r="D517" t="str">
            <v>Yes</v>
          </cell>
        </row>
        <row r="518">
          <cell r="A518" t="str">
            <v>52715480000000</v>
          </cell>
          <cell r="B518" t="str">
            <v>Gerber Union Elementary</v>
          </cell>
          <cell r="D518" t="str">
            <v>Yes</v>
          </cell>
        </row>
        <row r="519">
          <cell r="A519" t="str">
            <v>52716210000000</v>
          </cell>
          <cell r="B519" t="str">
            <v>Red Bluff Union Elementary</v>
          </cell>
          <cell r="D519" t="str">
            <v>Yes</v>
          </cell>
        </row>
        <row r="520">
          <cell r="A520" t="str">
            <v>54105460000000</v>
          </cell>
          <cell r="B520" t="str">
            <v>Tulare County Office of Education</v>
          </cell>
          <cell r="C520" t="str">
            <v>Lead</v>
          </cell>
          <cell r="D520" t="str">
            <v>Yes</v>
          </cell>
        </row>
        <row r="521">
          <cell r="A521" t="str">
            <v>54718030000000</v>
          </cell>
          <cell r="B521" t="str">
            <v>Alpaugh Unified</v>
          </cell>
          <cell r="D521" t="str">
            <v>Yes</v>
          </cell>
        </row>
        <row r="522">
          <cell r="A522" t="str">
            <v>54718110000000</v>
          </cell>
          <cell r="B522" t="str">
            <v>Alta Vista Elementary</v>
          </cell>
          <cell r="D522" t="str">
            <v>Yes</v>
          </cell>
        </row>
        <row r="523">
          <cell r="A523" t="str">
            <v>54718370000000</v>
          </cell>
          <cell r="B523" t="str">
            <v>Burton Elementary</v>
          </cell>
          <cell r="D523" t="str">
            <v>Yes</v>
          </cell>
        </row>
        <row r="524">
          <cell r="A524" t="str">
            <v>54718600000000</v>
          </cell>
          <cell r="B524" t="str">
            <v>Cutler-Orosi Joint Unified</v>
          </cell>
          <cell r="D524" t="str">
            <v>Yes</v>
          </cell>
        </row>
        <row r="525">
          <cell r="A525" t="str">
            <v>54718940000000</v>
          </cell>
          <cell r="B525" t="str">
            <v>Ducor Union Elementary</v>
          </cell>
          <cell r="D525" t="str">
            <v>Yes</v>
          </cell>
        </row>
        <row r="526">
          <cell r="A526" t="str">
            <v>54719690000000</v>
          </cell>
          <cell r="B526" t="str">
            <v>Kings River Union Elementary</v>
          </cell>
          <cell r="D526" t="str">
            <v>Yes</v>
          </cell>
        </row>
        <row r="527">
          <cell r="A527" t="str">
            <v>54719930000000</v>
          </cell>
          <cell r="B527" t="str">
            <v>Lindsay Unified</v>
          </cell>
          <cell r="D527" t="str">
            <v>Yes</v>
          </cell>
        </row>
        <row r="528">
          <cell r="A528" t="str">
            <v>54720170000000</v>
          </cell>
          <cell r="B528" t="str">
            <v>Oak Valley Union Elementary</v>
          </cell>
          <cell r="D528" t="str">
            <v>Yes</v>
          </cell>
        </row>
        <row r="529">
          <cell r="A529" t="str">
            <v>54720410000000</v>
          </cell>
          <cell r="B529" t="str">
            <v>Pixley Union Elementary</v>
          </cell>
          <cell r="D529" t="str">
            <v>Yes</v>
          </cell>
        </row>
        <row r="530">
          <cell r="A530" t="str">
            <v>54720580000000</v>
          </cell>
          <cell r="B530" t="str">
            <v>Pleasant View Elementary</v>
          </cell>
          <cell r="D530" t="str">
            <v>Yes</v>
          </cell>
        </row>
        <row r="531">
          <cell r="A531" t="str">
            <v>54720820000000</v>
          </cell>
          <cell r="B531" t="str">
            <v>Richgrove Elementary</v>
          </cell>
          <cell r="D531" t="str">
            <v>Yes</v>
          </cell>
        </row>
        <row r="532">
          <cell r="A532" t="str">
            <v>54721570000000</v>
          </cell>
          <cell r="B532" t="str">
            <v>Strathmore Union Elementary</v>
          </cell>
          <cell r="D532" t="str">
            <v>Yes</v>
          </cell>
        </row>
        <row r="533">
          <cell r="A533" t="str">
            <v>54721730000000</v>
          </cell>
          <cell r="B533" t="str">
            <v>Sundale Union Elementary</v>
          </cell>
          <cell r="D533" t="str">
            <v>Yes</v>
          </cell>
        </row>
        <row r="534">
          <cell r="A534" t="str">
            <v>54721810000000</v>
          </cell>
          <cell r="B534" t="str">
            <v>Sunnyside Union Elementary</v>
          </cell>
          <cell r="D534" t="str">
            <v>Yes</v>
          </cell>
        </row>
        <row r="535">
          <cell r="A535" t="str">
            <v>54722150000000</v>
          </cell>
          <cell r="B535" t="str">
            <v>Tipton Elementary</v>
          </cell>
          <cell r="D535" t="str">
            <v>Yes</v>
          </cell>
        </row>
        <row r="536">
          <cell r="A536" t="str">
            <v>54722230000000</v>
          </cell>
          <cell r="B536" t="str">
            <v>Traver Joint Elementary</v>
          </cell>
          <cell r="D536" t="str">
            <v>Yes</v>
          </cell>
        </row>
        <row r="537">
          <cell r="A537" t="str">
            <v>54722310000000</v>
          </cell>
          <cell r="B537" t="str">
            <v>Tulare City</v>
          </cell>
          <cell r="D537" t="str">
            <v>Yes</v>
          </cell>
        </row>
        <row r="538">
          <cell r="A538" t="str">
            <v>54722490000000</v>
          </cell>
          <cell r="B538" t="str">
            <v>Tulare Joint Union High</v>
          </cell>
          <cell r="D538" t="str">
            <v>Yes</v>
          </cell>
        </row>
        <row r="539">
          <cell r="A539" t="str">
            <v>54722560000000</v>
          </cell>
          <cell r="B539" t="str">
            <v>Visalia Unified</v>
          </cell>
          <cell r="D539" t="str">
            <v>Yes</v>
          </cell>
        </row>
        <row r="540">
          <cell r="A540" t="str">
            <v>54722980000000</v>
          </cell>
          <cell r="B540" t="str">
            <v>Woodville Union Elementary</v>
          </cell>
          <cell r="D540" t="str">
            <v>Yes</v>
          </cell>
        </row>
        <row r="541">
          <cell r="A541" t="str">
            <v>54753250000000</v>
          </cell>
          <cell r="B541" t="str">
            <v>Farmersville Unified</v>
          </cell>
          <cell r="D541" t="str">
            <v>Yes</v>
          </cell>
        </row>
        <row r="542">
          <cell r="A542" t="str">
            <v>54755230000000</v>
          </cell>
          <cell r="B542" t="str">
            <v>Porterville Unified</v>
          </cell>
          <cell r="D542" t="str">
            <v>Yes</v>
          </cell>
        </row>
        <row r="543">
          <cell r="A543" t="str">
            <v>54755310000000</v>
          </cell>
          <cell r="B543" t="str">
            <v>Dinuba Unified</v>
          </cell>
          <cell r="D543" t="str">
            <v>Yes</v>
          </cell>
        </row>
        <row r="544">
          <cell r="A544" t="str">
            <v>54767940000000</v>
          </cell>
          <cell r="B544" t="str">
            <v>Woodlake Unified</v>
          </cell>
          <cell r="D544" t="str">
            <v>Yes</v>
          </cell>
        </row>
        <row r="545">
          <cell r="A545" t="str">
            <v>56105610000000</v>
          </cell>
          <cell r="B545" t="str">
            <v>Ventura County Office of Education</v>
          </cell>
          <cell r="D545" t="str">
            <v>Yes</v>
          </cell>
        </row>
        <row r="546">
          <cell r="A546" t="str">
            <v>56724470000000</v>
          </cell>
          <cell r="B546" t="str">
            <v>Briggs Elementary</v>
          </cell>
          <cell r="D546" t="str">
            <v>Yes</v>
          </cell>
        </row>
        <row r="547">
          <cell r="A547" t="str">
            <v>56724540000000</v>
          </cell>
          <cell r="B547" t="str">
            <v>Fillmore Unified</v>
          </cell>
          <cell r="D547" t="str">
            <v>Yes</v>
          </cell>
        </row>
        <row r="548">
          <cell r="A548" t="str">
            <v>56724620000000</v>
          </cell>
          <cell r="B548" t="str">
            <v>Hueneme Elementary</v>
          </cell>
          <cell r="D548" t="str">
            <v>Yes</v>
          </cell>
        </row>
        <row r="549">
          <cell r="A549" t="str">
            <v>56724700000000</v>
          </cell>
          <cell r="B549" t="str">
            <v>Mesa Union Elementary</v>
          </cell>
          <cell r="D549" t="str">
            <v>Yes</v>
          </cell>
        </row>
        <row r="550">
          <cell r="A550" t="str">
            <v>56725120000000</v>
          </cell>
          <cell r="B550" t="str">
            <v>Ocean View</v>
          </cell>
          <cell r="D550" t="str">
            <v>Yes</v>
          </cell>
        </row>
        <row r="551">
          <cell r="A551" t="str">
            <v>56725200000000</v>
          </cell>
          <cell r="B551" t="str">
            <v>Ojai Unified</v>
          </cell>
          <cell r="D551" t="str">
            <v>Yes</v>
          </cell>
        </row>
        <row r="552">
          <cell r="A552" t="str">
            <v>56725460000000</v>
          </cell>
          <cell r="B552" t="str">
            <v>Oxnard Union High</v>
          </cell>
          <cell r="D552" t="str">
            <v>Yes</v>
          </cell>
        </row>
        <row r="553">
          <cell r="A553" t="str">
            <v>56725530000000</v>
          </cell>
          <cell r="B553" t="str">
            <v>Pleasant Valley</v>
          </cell>
          <cell r="D553" t="str">
            <v>Yes</v>
          </cell>
        </row>
        <row r="554">
          <cell r="A554" t="str">
            <v>56725536120620</v>
          </cell>
          <cell r="B554" t="str">
            <v>University Preparation School at CSU Channel Islands</v>
          </cell>
          <cell r="D554" t="str">
            <v>Yes</v>
          </cell>
        </row>
        <row r="555">
          <cell r="A555" t="str">
            <v>56725610000000</v>
          </cell>
          <cell r="B555" t="str">
            <v>Rio Elementary</v>
          </cell>
          <cell r="D555" t="str">
            <v>Yes</v>
          </cell>
        </row>
        <row r="556">
          <cell r="A556" t="str">
            <v>56726030000000</v>
          </cell>
          <cell r="B556" t="str">
            <v>Simi Valley Unified</v>
          </cell>
          <cell r="D556" t="str">
            <v>Yes</v>
          </cell>
        </row>
        <row r="557">
          <cell r="A557" t="str">
            <v>56726520000000</v>
          </cell>
          <cell r="B557" t="str">
            <v>Ventura Unified</v>
          </cell>
          <cell r="D557" t="str">
            <v>Yes</v>
          </cell>
        </row>
        <row r="558">
          <cell r="A558" t="str">
            <v>56737590000000</v>
          </cell>
          <cell r="B558" t="str">
            <v>Conejo Valley Unified</v>
          </cell>
          <cell r="D558" t="str">
            <v>Yes</v>
          </cell>
        </row>
        <row r="559">
          <cell r="A559" t="str">
            <v>56738740000000</v>
          </cell>
          <cell r="B559" t="str">
            <v>Oak Park Unified</v>
          </cell>
          <cell r="D559" t="str">
            <v>Yes</v>
          </cell>
        </row>
        <row r="560">
          <cell r="A560" t="str">
            <v>56739400000000</v>
          </cell>
          <cell r="B560" t="str">
            <v>Moorpark Unified</v>
          </cell>
          <cell r="D560" t="str">
            <v>Yes</v>
          </cell>
        </row>
        <row r="561">
          <cell r="A561" t="str">
            <v>56768280000000</v>
          </cell>
          <cell r="B561" t="str">
            <v>Santa Paula Unified</v>
          </cell>
          <cell r="D561" t="str">
            <v>Yes</v>
          </cell>
        </row>
        <row r="562">
          <cell r="A562" t="str">
            <v>57726780000000</v>
          </cell>
          <cell r="B562" t="str">
            <v>Davis Joint Unified</v>
          </cell>
          <cell r="D562" t="str">
            <v>Yes</v>
          </cell>
        </row>
        <row r="563">
          <cell r="A563" t="str">
            <v>57726860000000</v>
          </cell>
          <cell r="B563" t="str">
            <v>Esparto Unified</v>
          </cell>
          <cell r="D563" t="str">
            <v>Yes</v>
          </cell>
        </row>
        <row r="564">
          <cell r="A564" t="str">
            <v>57726940000000</v>
          </cell>
          <cell r="B564" t="str">
            <v>Washington Unified</v>
          </cell>
          <cell r="D564" t="str">
            <v>Yes</v>
          </cell>
        </row>
        <row r="565">
          <cell r="A565" t="str">
            <v>57727020000000</v>
          </cell>
          <cell r="B565" t="str">
            <v>Winters Joint Unified</v>
          </cell>
          <cell r="D565" t="str">
            <v>Yes</v>
          </cell>
        </row>
        <row r="566">
          <cell r="A566" t="str">
            <v>57727100000000</v>
          </cell>
          <cell r="B566" t="str">
            <v>Woodland Joint Unified</v>
          </cell>
          <cell r="D566" t="str">
            <v>Yes</v>
          </cell>
        </row>
        <row r="567">
          <cell r="A567" t="str">
            <v>58105870000000</v>
          </cell>
          <cell r="B567" t="str">
            <v>Yuba County Office of Education</v>
          </cell>
          <cell r="C567" t="str">
            <v>Lead</v>
          </cell>
          <cell r="D567" t="str">
            <v>Yes</v>
          </cell>
        </row>
        <row r="568">
          <cell r="A568" t="str">
            <v>58727360000000</v>
          </cell>
          <cell r="B568" t="str">
            <v>Marysville Joint Unified</v>
          </cell>
          <cell r="D568" t="str">
            <v>Yes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Private School Imm 2016-17"/>
      <sheetName val="SNOR 2015-16 by District"/>
      <sheetName val="SNOR_14_15_district_level"/>
      <sheetName val="2016-17 IMM,ENR&amp;EL(3-21)"/>
      <sheetName val="2015-16 IMM AND EL DATA"/>
      <sheetName val="2014-15 IMM AND EL DATA"/>
    </sheetNames>
    <sheetDataSet>
      <sheetData sheetId="0" refreshError="1"/>
      <sheetData sheetId="1"/>
      <sheetData sheetId="2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Immigrant Student Count
in Private Schools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3</v>
          </cell>
        </row>
        <row r="3">
          <cell r="A3" t="str">
            <v>01611500000000</v>
          </cell>
          <cell r="B3" t="str">
            <v>Alameda</v>
          </cell>
          <cell r="C3" t="str">
            <v>Castro Valley Unified</v>
          </cell>
          <cell r="D3">
            <v>3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28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2</v>
          </cell>
        </row>
        <row r="6">
          <cell r="A6" t="str">
            <v>01612590000000</v>
          </cell>
          <cell r="B6" t="str">
            <v>Alameda</v>
          </cell>
          <cell r="C6" t="str">
            <v>Oakland Unified</v>
          </cell>
          <cell r="D6">
            <v>77</v>
          </cell>
        </row>
        <row r="7">
          <cell r="A7" t="str">
            <v>01612910000000</v>
          </cell>
          <cell r="B7" t="str">
            <v>Alameda</v>
          </cell>
          <cell r="C7" t="str">
            <v>San Leandro Unified</v>
          </cell>
          <cell r="D7">
            <v>2</v>
          </cell>
        </row>
        <row r="8">
          <cell r="A8" t="str">
            <v>01613090000000</v>
          </cell>
          <cell r="B8" t="str">
            <v>Alameda</v>
          </cell>
          <cell r="C8" t="str">
            <v>San Lorenzo Unified</v>
          </cell>
          <cell r="D8">
            <v>2</v>
          </cell>
        </row>
        <row r="9">
          <cell r="A9" t="str">
            <v>04615310000000</v>
          </cell>
          <cell r="B9" t="str">
            <v>Butte</v>
          </cell>
          <cell r="C9" t="str">
            <v>Paradise Unified</v>
          </cell>
          <cell r="D9">
            <v>6</v>
          </cell>
        </row>
        <row r="10">
          <cell r="A10" t="str">
            <v>07616300000000</v>
          </cell>
          <cell r="B10" t="str">
            <v>Contra Costa</v>
          </cell>
          <cell r="C10" t="str">
            <v>Acalanes Union High</v>
          </cell>
          <cell r="D10">
            <v>9</v>
          </cell>
        </row>
        <row r="11">
          <cell r="A11" t="str">
            <v>07617540000000</v>
          </cell>
          <cell r="B11" t="str">
            <v>Contra Costa</v>
          </cell>
          <cell r="C11" t="str">
            <v>Mt. Diablo Unified</v>
          </cell>
          <cell r="D11">
            <v>3</v>
          </cell>
        </row>
        <row r="12">
          <cell r="A12" t="str">
            <v>07617960000000</v>
          </cell>
          <cell r="B12" t="str">
            <v>Contra Costa</v>
          </cell>
          <cell r="C12" t="str">
            <v>West Contra Costa Unified</v>
          </cell>
          <cell r="D12">
            <v>45</v>
          </cell>
        </row>
        <row r="13">
          <cell r="A13" t="str">
            <v>10621170000000</v>
          </cell>
          <cell r="B13" t="str">
            <v>Fresno</v>
          </cell>
          <cell r="C13" t="str">
            <v>Clovis Unified</v>
          </cell>
          <cell r="D13">
            <v>15</v>
          </cell>
        </row>
        <row r="14">
          <cell r="A14" t="str">
            <v>10621660000000</v>
          </cell>
          <cell r="B14" t="str">
            <v>Fresno</v>
          </cell>
          <cell r="C14" t="str">
            <v>Fresno Unified</v>
          </cell>
          <cell r="D14">
            <v>1</v>
          </cell>
        </row>
        <row r="15">
          <cell r="A15" t="str">
            <v>10622650000000</v>
          </cell>
          <cell r="B15" t="str">
            <v>Fresno</v>
          </cell>
          <cell r="C15" t="str">
            <v>Kings Canyon Joint Unified</v>
          </cell>
          <cell r="D15">
            <v>13</v>
          </cell>
        </row>
        <row r="16">
          <cell r="A16" t="str">
            <v>15633210000000</v>
          </cell>
          <cell r="B16" t="str">
            <v>Kern</v>
          </cell>
          <cell r="C16" t="str">
            <v>Bakersfield City</v>
          </cell>
          <cell r="D16">
            <v>1</v>
          </cell>
        </row>
        <row r="17">
          <cell r="A17" t="str">
            <v>15636930000000</v>
          </cell>
          <cell r="B17" t="str">
            <v>Kern</v>
          </cell>
          <cell r="C17" t="str">
            <v>Norris Elementary</v>
          </cell>
          <cell r="D17">
            <v>3</v>
          </cell>
        </row>
        <row r="18">
          <cell r="A18" t="str">
            <v>19642610000000</v>
          </cell>
          <cell r="B18" t="str">
            <v>Los Angeles</v>
          </cell>
          <cell r="C18" t="str">
            <v>Arcadia Unified</v>
          </cell>
          <cell r="D18">
            <v>22</v>
          </cell>
        </row>
        <row r="19">
          <cell r="A19" t="str">
            <v>19642790000000</v>
          </cell>
          <cell r="B19" t="str">
            <v>Los Angeles</v>
          </cell>
          <cell r="C19" t="str">
            <v>Azusa Unified</v>
          </cell>
          <cell r="D19">
            <v>37</v>
          </cell>
        </row>
        <row r="20">
          <cell r="A20" t="str">
            <v>19643110000000</v>
          </cell>
          <cell r="B20" t="str">
            <v>Los Angeles</v>
          </cell>
          <cell r="C20" t="str">
            <v>Beverly Hills Unified</v>
          </cell>
          <cell r="D20">
            <v>6</v>
          </cell>
        </row>
        <row r="21">
          <cell r="A21" t="str">
            <v>19643290000000</v>
          </cell>
          <cell r="B21" t="str">
            <v>Los Angeles</v>
          </cell>
          <cell r="C21" t="str">
            <v>Bonita Unified</v>
          </cell>
          <cell r="D21">
            <v>39</v>
          </cell>
        </row>
        <row r="22">
          <cell r="A22" t="str">
            <v>19643370000000</v>
          </cell>
          <cell r="B22" t="str">
            <v>Los Angeles</v>
          </cell>
          <cell r="C22" t="str">
            <v>Burbank Unified</v>
          </cell>
          <cell r="D22">
            <v>5</v>
          </cell>
        </row>
        <row r="23">
          <cell r="A23" t="str">
            <v>19643780000000</v>
          </cell>
          <cell r="B23" t="str">
            <v>Los Angeles</v>
          </cell>
          <cell r="C23" t="str">
            <v>Charter Oak Unified</v>
          </cell>
          <cell r="D23">
            <v>5</v>
          </cell>
        </row>
        <row r="24">
          <cell r="A24" t="str">
            <v>19643940000000</v>
          </cell>
          <cell r="B24" t="str">
            <v>Los Angeles</v>
          </cell>
          <cell r="C24" t="str">
            <v>Claremont Unified</v>
          </cell>
          <cell r="D24">
            <v>51</v>
          </cell>
        </row>
        <row r="25">
          <cell r="A25" t="str">
            <v>19644360000000</v>
          </cell>
          <cell r="B25" t="str">
            <v>Los Angeles</v>
          </cell>
          <cell r="C25" t="str">
            <v>Covina-Valley Unified</v>
          </cell>
          <cell r="D25">
            <v>5</v>
          </cell>
        </row>
        <row r="26">
          <cell r="A26" t="str">
            <v>19644510000000</v>
          </cell>
          <cell r="B26" t="str">
            <v>Los Angeles</v>
          </cell>
          <cell r="C26" t="str">
            <v>Downey Unified</v>
          </cell>
          <cell r="D26">
            <v>1</v>
          </cell>
        </row>
        <row r="27">
          <cell r="A27" t="str">
            <v>19645680000000</v>
          </cell>
          <cell r="B27" t="str">
            <v>Los Angeles</v>
          </cell>
          <cell r="C27" t="str">
            <v>Glendale Unified</v>
          </cell>
          <cell r="D27">
            <v>9</v>
          </cell>
        </row>
        <row r="28">
          <cell r="A28" t="str">
            <v>19645760000000</v>
          </cell>
          <cell r="B28" t="str">
            <v>Los Angeles</v>
          </cell>
          <cell r="C28" t="str">
            <v>Glendora Unified</v>
          </cell>
          <cell r="D28">
            <v>2</v>
          </cell>
        </row>
        <row r="29">
          <cell r="A29" t="str">
            <v>19646670000000</v>
          </cell>
          <cell r="B29" t="str">
            <v>Los Angeles</v>
          </cell>
          <cell r="C29" t="str">
            <v>Lancaster Elementary</v>
          </cell>
          <cell r="D29">
            <v>48</v>
          </cell>
        </row>
        <row r="30">
          <cell r="A30" t="str">
            <v>19646830000000</v>
          </cell>
          <cell r="B30" t="str">
            <v>Los Angeles</v>
          </cell>
          <cell r="C30" t="str">
            <v>Las Virgenes Unified</v>
          </cell>
          <cell r="D30">
            <v>19</v>
          </cell>
        </row>
        <row r="31">
          <cell r="A31" t="str">
            <v>19647330000000</v>
          </cell>
          <cell r="B31" t="str">
            <v>Los Angeles</v>
          </cell>
          <cell r="C31" t="str">
            <v>Los Angeles Unified</v>
          </cell>
          <cell r="D31">
            <v>753</v>
          </cell>
        </row>
        <row r="32">
          <cell r="A32" t="str">
            <v>19648080000000</v>
          </cell>
          <cell r="B32" t="str">
            <v>Los Angeles</v>
          </cell>
          <cell r="C32" t="str">
            <v>Montebello Unified</v>
          </cell>
          <cell r="D32">
            <v>165</v>
          </cell>
        </row>
        <row r="33">
          <cell r="A33" t="str">
            <v>19648400000000</v>
          </cell>
          <cell r="B33" t="str">
            <v>Los Angeles</v>
          </cell>
          <cell r="C33" t="str">
            <v>Norwalk-La Mirada Unified</v>
          </cell>
          <cell r="D33">
            <v>9</v>
          </cell>
        </row>
        <row r="34">
          <cell r="A34" t="str">
            <v>19648650000000</v>
          </cell>
          <cell r="B34" t="str">
            <v>Los Angeles</v>
          </cell>
          <cell r="C34" t="str">
            <v>Palos Verdes Peninsula Unified</v>
          </cell>
          <cell r="D34">
            <v>9</v>
          </cell>
        </row>
        <row r="35">
          <cell r="A35" t="str">
            <v>19648810000000</v>
          </cell>
          <cell r="B35" t="str">
            <v>Los Angeles</v>
          </cell>
          <cell r="C35" t="str">
            <v>Pasadena Unified</v>
          </cell>
          <cell r="D35">
            <v>45</v>
          </cell>
        </row>
        <row r="36">
          <cell r="A36" t="str">
            <v>19649800000000</v>
          </cell>
          <cell r="B36" t="str">
            <v>Los Angeles</v>
          </cell>
          <cell r="C36" t="str">
            <v>Santa Monica-Malibu Unified</v>
          </cell>
          <cell r="D36">
            <v>35</v>
          </cell>
        </row>
        <row r="37">
          <cell r="A37" t="str">
            <v>19650600000000</v>
          </cell>
          <cell r="B37" t="str">
            <v>Los Angeles</v>
          </cell>
          <cell r="C37" t="str">
            <v>Torrance Unified</v>
          </cell>
          <cell r="D37">
            <v>19</v>
          </cell>
        </row>
        <row r="38">
          <cell r="A38" t="str">
            <v>19734450000000</v>
          </cell>
          <cell r="B38" t="str">
            <v>Los Angeles</v>
          </cell>
          <cell r="C38" t="str">
            <v>Hacienda la Puente Unified</v>
          </cell>
          <cell r="D38">
            <v>29</v>
          </cell>
        </row>
        <row r="39">
          <cell r="A39" t="str">
            <v>19734520000000</v>
          </cell>
          <cell r="B39" t="str">
            <v>Los Angeles</v>
          </cell>
          <cell r="C39" t="str">
            <v>Rowland Unified</v>
          </cell>
          <cell r="D39">
            <v>308</v>
          </cell>
        </row>
        <row r="40">
          <cell r="A40" t="str">
            <v>19757130000000</v>
          </cell>
          <cell r="B40" t="str">
            <v>Los Angeles</v>
          </cell>
          <cell r="C40" t="str">
            <v>Alhambra Unified</v>
          </cell>
          <cell r="D40">
            <v>26</v>
          </cell>
        </row>
        <row r="41">
          <cell r="A41" t="str">
            <v>21654170000000</v>
          </cell>
          <cell r="B41" t="str">
            <v>Marin</v>
          </cell>
          <cell r="C41" t="str">
            <v>Novato Unified</v>
          </cell>
          <cell r="D41">
            <v>1</v>
          </cell>
        </row>
        <row r="42">
          <cell r="A42" t="str">
            <v>21654820000000</v>
          </cell>
          <cell r="B42" t="str">
            <v>Marin</v>
          </cell>
          <cell r="C42" t="str">
            <v>Tamalpais Union High</v>
          </cell>
          <cell r="D42">
            <v>92</v>
          </cell>
        </row>
        <row r="43">
          <cell r="A43" t="str">
            <v>27660920000000</v>
          </cell>
          <cell r="B43" t="str">
            <v>Monterey</v>
          </cell>
          <cell r="C43" t="str">
            <v>Monterey Peninsula Unified</v>
          </cell>
          <cell r="D43">
            <v>3</v>
          </cell>
        </row>
        <row r="44">
          <cell r="A44" t="str">
            <v>28662900000000</v>
          </cell>
          <cell r="B44" t="str">
            <v>Napa</v>
          </cell>
          <cell r="C44" t="str">
            <v>Saint Helena Unified</v>
          </cell>
          <cell r="D44">
            <v>1</v>
          </cell>
        </row>
        <row r="45">
          <cell r="A45" t="str">
            <v>30664230000000</v>
          </cell>
          <cell r="B45" t="str">
            <v>Orange</v>
          </cell>
          <cell r="C45" t="str">
            <v>Anaheim Elementary</v>
          </cell>
          <cell r="D45">
            <v>1</v>
          </cell>
        </row>
        <row r="46">
          <cell r="A46" t="str">
            <v>30664310000000</v>
          </cell>
          <cell r="B46" t="str">
            <v>Orange</v>
          </cell>
          <cell r="C46" t="str">
            <v>Anaheim Union High</v>
          </cell>
          <cell r="D46">
            <v>25</v>
          </cell>
        </row>
        <row r="47">
          <cell r="A47" t="str">
            <v>30664490000000</v>
          </cell>
          <cell r="B47" t="str">
            <v>Orange</v>
          </cell>
          <cell r="C47" t="str">
            <v>Brea-Olinda Unified</v>
          </cell>
          <cell r="D47">
            <v>3</v>
          </cell>
        </row>
        <row r="48">
          <cell r="A48" t="str">
            <v>30665060000000</v>
          </cell>
          <cell r="B48" t="str">
            <v>Orange</v>
          </cell>
          <cell r="C48" t="str">
            <v>Fullerton Elementary</v>
          </cell>
          <cell r="D48">
            <v>22</v>
          </cell>
        </row>
        <row r="49">
          <cell r="A49" t="str">
            <v>30665140000000</v>
          </cell>
          <cell r="B49" t="str">
            <v>Orange</v>
          </cell>
          <cell r="C49" t="str">
            <v>Fullerton Joint Union High</v>
          </cell>
          <cell r="D49">
            <v>114</v>
          </cell>
        </row>
        <row r="50">
          <cell r="A50" t="str">
            <v>30665220000000</v>
          </cell>
          <cell r="B50" t="str">
            <v>Orange</v>
          </cell>
          <cell r="C50" t="str">
            <v>Garden Grove Unified</v>
          </cell>
          <cell r="D50">
            <v>4</v>
          </cell>
        </row>
        <row r="51">
          <cell r="A51" t="str">
            <v>30665970000000</v>
          </cell>
          <cell r="B51" t="str">
            <v>Orange</v>
          </cell>
          <cell r="C51" t="str">
            <v>Newport-Mesa Unified</v>
          </cell>
          <cell r="D51">
            <v>13</v>
          </cell>
        </row>
        <row r="52">
          <cell r="A52" t="str">
            <v>30666130000000</v>
          </cell>
          <cell r="B52" t="str">
            <v>Orange</v>
          </cell>
          <cell r="C52" t="str">
            <v>Ocean View</v>
          </cell>
          <cell r="D52">
            <v>1</v>
          </cell>
        </row>
        <row r="53">
          <cell r="A53" t="str">
            <v>30666210000000</v>
          </cell>
          <cell r="B53" t="str">
            <v>Orange</v>
          </cell>
          <cell r="C53" t="str">
            <v>Orange Unified</v>
          </cell>
          <cell r="D53">
            <v>29</v>
          </cell>
        </row>
        <row r="54">
          <cell r="A54" t="str">
            <v>30666470000000</v>
          </cell>
          <cell r="B54" t="str">
            <v>Orange</v>
          </cell>
          <cell r="C54" t="str">
            <v>Placentia-Yorba Linda Unified</v>
          </cell>
          <cell r="D54">
            <v>6</v>
          </cell>
        </row>
        <row r="55">
          <cell r="A55" t="str">
            <v>30666700000000</v>
          </cell>
          <cell r="B55" t="str">
            <v>Orange</v>
          </cell>
          <cell r="C55" t="str">
            <v>Santa Ana Unified</v>
          </cell>
          <cell r="D55">
            <v>18</v>
          </cell>
        </row>
        <row r="56">
          <cell r="A56" t="str">
            <v>30667460000000</v>
          </cell>
          <cell r="B56" t="str">
            <v>Orange</v>
          </cell>
          <cell r="C56" t="str">
            <v>Westminster</v>
          </cell>
          <cell r="D56">
            <v>2</v>
          </cell>
        </row>
        <row r="57">
          <cell r="A57" t="str">
            <v>30736350000000</v>
          </cell>
          <cell r="B57" t="str">
            <v>Orange</v>
          </cell>
          <cell r="C57" t="str">
            <v>Saddleback Valley Unified</v>
          </cell>
          <cell r="D57">
            <v>98</v>
          </cell>
        </row>
        <row r="58">
          <cell r="A58" t="str">
            <v>30736500000000</v>
          </cell>
          <cell r="B58" t="str">
            <v>Orange</v>
          </cell>
          <cell r="C58" t="str">
            <v>Irvine Unified</v>
          </cell>
          <cell r="D58">
            <v>9</v>
          </cell>
        </row>
        <row r="59">
          <cell r="A59" t="str">
            <v>33751920000000</v>
          </cell>
          <cell r="B59" t="str">
            <v>Riverside</v>
          </cell>
          <cell r="C59" t="str">
            <v>Temecula Valley Unified</v>
          </cell>
          <cell r="D59">
            <v>83</v>
          </cell>
        </row>
        <row r="60">
          <cell r="A60" t="str">
            <v>33752000000000</v>
          </cell>
          <cell r="B60" t="str">
            <v>Riverside</v>
          </cell>
          <cell r="C60" t="str">
            <v>Murrieta Valley Unified</v>
          </cell>
          <cell r="D60">
            <v>51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40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7</v>
          </cell>
        </row>
        <row r="64">
          <cell r="A64" t="str">
            <v>36750690000000</v>
          </cell>
          <cell r="B64" t="str">
            <v>San Bernardino</v>
          </cell>
          <cell r="C64" t="str">
            <v>Upland Unified</v>
          </cell>
          <cell r="D64">
            <v>113</v>
          </cell>
        </row>
        <row r="65">
          <cell r="A65" t="str">
            <v>37682960000000</v>
          </cell>
          <cell r="B65" t="str">
            <v>San Diego</v>
          </cell>
          <cell r="C65" t="str">
            <v>Poway Unified</v>
          </cell>
          <cell r="D65">
            <v>14</v>
          </cell>
        </row>
        <row r="66">
          <cell r="A66" t="str">
            <v>37683380000000</v>
          </cell>
          <cell r="B66" t="str">
            <v>San Diego</v>
          </cell>
          <cell r="C66" t="str">
            <v>San Diego Unified</v>
          </cell>
          <cell r="D66">
            <v>37</v>
          </cell>
        </row>
        <row r="67">
          <cell r="A67" t="str">
            <v>37735690000000</v>
          </cell>
          <cell r="B67" t="str">
            <v>San Diego</v>
          </cell>
          <cell r="C67" t="str">
            <v>Oceanside Unified</v>
          </cell>
          <cell r="D67">
            <v>1</v>
          </cell>
        </row>
        <row r="68">
          <cell r="A68" t="str">
            <v>38684780000000</v>
          </cell>
          <cell r="B68" t="str">
            <v>San Francisco</v>
          </cell>
          <cell r="C68" t="str">
            <v>San Francisco Unified</v>
          </cell>
          <cell r="D68">
            <v>7</v>
          </cell>
        </row>
        <row r="69">
          <cell r="A69" t="str">
            <v>40687590000000</v>
          </cell>
          <cell r="B69" t="str">
            <v>San Luis Obispo</v>
          </cell>
          <cell r="C69" t="str">
            <v>Lucia Mar Unified</v>
          </cell>
          <cell r="D69">
            <v>1</v>
          </cell>
        </row>
        <row r="70">
          <cell r="A70" t="str">
            <v>41690470000000</v>
          </cell>
          <cell r="B70" t="str">
            <v>San Mateo</v>
          </cell>
          <cell r="C70" t="str">
            <v>San Mateo Union High</v>
          </cell>
          <cell r="D70">
            <v>22</v>
          </cell>
        </row>
        <row r="71">
          <cell r="A71" t="str">
            <v>41690620000000</v>
          </cell>
          <cell r="B71" t="str">
            <v>San Mateo</v>
          </cell>
          <cell r="C71" t="str">
            <v>Sequoia Union High</v>
          </cell>
          <cell r="D71">
            <v>28</v>
          </cell>
        </row>
        <row r="72">
          <cell r="A72" t="str">
            <v>42691200000000</v>
          </cell>
          <cell r="B72" t="str">
            <v>Santa Barbara</v>
          </cell>
          <cell r="C72" t="str">
            <v>Santa Maria-Bonita</v>
          </cell>
          <cell r="D72">
            <v>6</v>
          </cell>
        </row>
        <row r="73">
          <cell r="A73" t="str">
            <v>42691460000000</v>
          </cell>
          <cell r="B73" t="str">
            <v>Santa Barbara</v>
          </cell>
          <cell r="C73" t="str">
            <v>Carpinteria Unified</v>
          </cell>
          <cell r="D73">
            <v>34</v>
          </cell>
        </row>
        <row r="74">
          <cell r="A74" t="str">
            <v>43693770000000</v>
          </cell>
          <cell r="B74" t="str">
            <v>Santa Clara</v>
          </cell>
          <cell r="C74" t="str">
            <v>Berryessa Union Elementary</v>
          </cell>
          <cell r="D74">
            <v>7</v>
          </cell>
        </row>
        <row r="75">
          <cell r="A75" t="str">
            <v>43696250000000</v>
          </cell>
          <cell r="B75" t="str">
            <v>Santa Clara</v>
          </cell>
          <cell r="C75" t="str">
            <v>Oak Grove Elementary</v>
          </cell>
          <cell r="D75">
            <v>12</v>
          </cell>
        </row>
        <row r="76">
          <cell r="A76" t="str">
            <v>43696410000000</v>
          </cell>
          <cell r="B76" t="str">
            <v>Santa Clara</v>
          </cell>
          <cell r="C76" t="str">
            <v>Palo Alto Unified</v>
          </cell>
          <cell r="D76">
            <v>3</v>
          </cell>
        </row>
        <row r="77">
          <cell r="A77" t="str">
            <v>43696660000000</v>
          </cell>
          <cell r="B77" t="str">
            <v>Santa Clara</v>
          </cell>
          <cell r="C77" t="str">
            <v>San Jose Unified</v>
          </cell>
          <cell r="D77">
            <v>10</v>
          </cell>
        </row>
        <row r="78">
          <cell r="A78" t="str">
            <v>43696900000000</v>
          </cell>
          <cell r="B78" t="str">
            <v>Santa Clara</v>
          </cell>
          <cell r="C78" t="str">
            <v>Sunnyvale</v>
          </cell>
          <cell r="D78">
            <v>11</v>
          </cell>
        </row>
        <row r="79">
          <cell r="A79" t="str">
            <v>49708960000000</v>
          </cell>
          <cell r="B79" t="str">
            <v>Sonoma</v>
          </cell>
          <cell r="C79" t="str">
            <v>Rincon Valley Union Elementary</v>
          </cell>
          <cell r="D79">
            <v>2</v>
          </cell>
        </row>
        <row r="80">
          <cell r="A80" t="str">
            <v>49709200000000</v>
          </cell>
          <cell r="B80" t="str">
            <v>Sonoma</v>
          </cell>
          <cell r="C80" t="str">
            <v>Santa Rosa High</v>
          </cell>
          <cell r="D80">
            <v>21</v>
          </cell>
        </row>
        <row r="81">
          <cell r="A81" t="str">
            <v>55723710000000</v>
          </cell>
          <cell r="B81" t="str">
            <v>Tuolumne</v>
          </cell>
          <cell r="C81" t="str">
            <v>Sonora Elementary</v>
          </cell>
          <cell r="D81">
            <v>1</v>
          </cell>
        </row>
        <row r="82">
          <cell r="A82" t="str">
            <v>55724050000000</v>
          </cell>
          <cell r="B82" t="str">
            <v>Tuolumne</v>
          </cell>
          <cell r="C82" t="str">
            <v>Summerville Elementary</v>
          </cell>
          <cell r="D82">
            <v>3</v>
          </cell>
        </row>
        <row r="83">
          <cell r="A83" t="str">
            <v>56726520000000</v>
          </cell>
          <cell r="B83" t="str">
            <v>Ventura</v>
          </cell>
          <cell r="C83" t="str">
            <v>Ventura Unified</v>
          </cell>
          <cell r="D83">
            <v>1</v>
          </cell>
        </row>
      </sheetData>
      <sheetData sheetId="3">
        <row r="1">
          <cell r="A1" t="str">
            <v>District CDS</v>
          </cell>
          <cell r="B1" t="str">
            <v>County</v>
          </cell>
          <cell r="C1" t="str">
            <v>District</v>
          </cell>
          <cell r="D1" t="str">
            <v>Student Count</v>
          </cell>
        </row>
        <row r="2">
          <cell r="A2" t="str">
            <v>01611190000000</v>
          </cell>
          <cell r="B2" t="str">
            <v>Alameda</v>
          </cell>
          <cell r="C2" t="str">
            <v>Alameda Unified</v>
          </cell>
          <cell r="D2">
            <v>67</v>
          </cell>
        </row>
        <row r="3">
          <cell r="A3" t="str">
            <v>01611430000000</v>
          </cell>
          <cell r="B3" t="str">
            <v>Alameda</v>
          </cell>
          <cell r="C3" t="str">
            <v>Berkeley Unified</v>
          </cell>
          <cell r="D3">
            <v>6</v>
          </cell>
        </row>
        <row r="4">
          <cell r="A4" t="str">
            <v>01611760000000</v>
          </cell>
          <cell r="B4" t="str">
            <v>Alameda</v>
          </cell>
          <cell r="C4" t="str">
            <v>Fremont Unified</v>
          </cell>
          <cell r="D4">
            <v>7</v>
          </cell>
        </row>
        <row r="5">
          <cell r="A5" t="str">
            <v>01611920000000</v>
          </cell>
          <cell r="B5" t="str">
            <v>Alameda</v>
          </cell>
          <cell r="C5" t="str">
            <v>Hayward Unified</v>
          </cell>
          <cell r="D5">
            <v>44</v>
          </cell>
        </row>
        <row r="6">
          <cell r="A6" t="str">
            <v>01612000000000</v>
          </cell>
          <cell r="B6" t="str">
            <v>Alameda</v>
          </cell>
          <cell r="C6" t="str">
            <v>Livermore Valley Joint Unified</v>
          </cell>
          <cell r="D6">
            <v>1</v>
          </cell>
        </row>
        <row r="7">
          <cell r="A7" t="str">
            <v>01612420000000</v>
          </cell>
          <cell r="B7" t="str">
            <v>Alameda</v>
          </cell>
          <cell r="C7" t="str">
            <v>New Haven Unified</v>
          </cell>
          <cell r="D7">
            <v>3</v>
          </cell>
        </row>
        <row r="8">
          <cell r="A8" t="str">
            <v>01612590000000</v>
          </cell>
          <cell r="B8" t="str">
            <v>Alameda</v>
          </cell>
          <cell r="C8" t="str">
            <v>Oakland Unified</v>
          </cell>
          <cell r="D8">
            <v>63</v>
          </cell>
        </row>
        <row r="9">
          <cell r="A9" t="str">
            <v>01612910000000</v>
          </cell>
          <cell r="B9" t="str">
            <v>Alameda</v>
          </cell>
          <cell r="C9" t="str">
            <v>San Leandro Unified</v>
          </cell>
          <cell r="D9">
            <v>1</v>
          </cell>
        </row>
        <row r="10">
          <cell r="A10" t="str">
            <v>01613090000000</v>
          </cell>
          <cell r="B10" t="str">
            <v>Alameda</v>
          </cell>
          <cell r="C10" t="str">
            <v>San Lorenzo Unified</v>
          </cell>
          <cell r="D10">
            <v>8</v>
          </cell>
        </row>
        <row r="11">
          <cell r="A11" t="str">
            <v>04615310000000</v>
          </cell>
          <cell r="B11" t="str">
            <v>Butte</v>
          </cell>
          <cell r="C11" t="str">
            <v>Paradise Unified</v>
          </cell>
          <cell r="D11">
            <v>6</v>
          </cell>
        </row>
        <row r="12">
          <cell r="A12" t="str">
            <v>07616300000000</v>
          </cell>
          <cell r="B12" t="str">
            <v>Contra Costa</v>
          </cell>
          <cell r="C12" t="str">
            <v>Acalanes Union High</v>
          </cell>
          <cell r="D12">
            <v>16</v>
          </cell>
        </row>
        <row r="13">
          <cell r="A13" t="str">
            <v>07617130000000</v>
          </cell>
          <cell r="B13" t="str">
            <v>Contra Costa</v>
          </cell>
          <cell r="C13" t="str">
            <v>Lafayette Elementary</v>
          </cell>
          <cell r="D13">
            <v>8</v>
          </cell>
        </row>
        <row r="14">
          <cell r="A14" t="str">
            <v>07617540000000</v>
          </cell>
          <cell r="B14" t="str">
            <v>Contra Costa</v>
          </cell>
          <cell r="C14" t="str">
            <v>Mt. Diablo Unified</v>
          </cell>
          <cell r="D14">
            <v>21</v>
          </cell>
        </row>
        <row r="15">
          <cell r="A15" t="str">
            <v>07617960000000</v>
          </cell>
          <cell r="B15" t="str">
            <v>Contra Costa</v>
          </cell>
          <cell r="C15" t="str">
            <v>West Contra Costa Unified</v>
          </cell>
          <cell r="D15">
            <v>20</v>
          </cell>
        </row>
        <row r="16">
          <cell r="A16" t="str">
            <v>07618120000000</v>
          </cell>
          <cell r="B16" t="str">
            <v>Contra Costa</v>
          </cell>
          <cell r="C16" t="str">
            <v>Walnut Creek Elementary</v>
          </cell>
          <cell r="D16">
            <v>4</v>
          </cell>
        </row>
        <row r="17">
          <cell r="A17" t="str">
            <v>09619520000000</v>
          </cell>
          <cell r="B17" t="str">
            <v>El Dorado</v>
          </cell>
          <cell r="C17" t="str">
            <v>Placerville Union Elementary</v>
          </cell>
          <cell r="D17">
            <v>4</v>
          </cell>
        </row>
        <row r="18">
          <cell r="A18" t="str">
            <v>10621170000000</v>
          </cell>
          <cell r="B18" t="str">
            <v>Fresno</v>
          </cell>
          <cell r="C18" t="str">
            <v>Clovis Unified</v>
          </cell>
          <cell r="D18">
            <v>21</v>
          </cell>
        </row>
        <row r="19">
          <cell r="A19" t="str">
            <v>10621660000000</v>
          </cell>
          <cell r="B19" t="str">
            <v>Fresno</v>
          </cell>
          <cell r="C19" t="str">
            <v>Fresno Unified</v>
          </cell>
          <cell r="D19">
            <v>2</v>
          </cell>
        </row>
        <row r="20">
          <cell r="A20" t="str">
            <v>10622650000000</v>
          </cell>
          <cell r="B20" t="str">
            <v>Fresno</v>
          </cell>
          <cell r="C20" t="str">
            <v>Kings Canyon Joint Unified</v>
          </cell>
          <cell r="D20">
            <v>16</v>
          </cell>
        </row>
        <row r="21">
          <cell r="A21" t="str">
            <v>12768020000000</v>
          </cell>
          <cell r="B21" t="str">
            <v>Humboldt</v>
          </cell>
          <cell r="C21" t="str">
            <v>Fortuna Elementary</v>
          </cell>
          <cell r="D21">
            <v>2</v>
          </cell>
        </row>
        <row r="22">
          <cell r="A22" t="str">
            <v>13630990000000</v>
          </cell>
          <cell r="B22" t="str">
            <v>Imperial</v>
          </cell>
          <cell r="C22" t="str">
            <v>Calexico Unified</v>
          </cell>
          <cell r="D22">
            <v>49</v>
          </cell>
        </row>
        <row r="23">
          <cell r="A23" t="str">
            <v>15633210000000</v>
          </cell>
          <cell r="B23" t="str">
            <v>Kern</v>
          </cell>
          <cell r="C23" t="str">
            <v>Bakersfield City</v>
          </cell>
          <cell r="D23">
            <v>1</v>
          </cell>
        </row>
        <row r="24">
          <cell r="A24" t="str">
            <v>19642460000000</v>
          </cell>
          <cell r="B24" t="str">
            <v>Los Angeles</v>
          </cell>
          <cell r="C24" t="str">
            <v>Antelope Valley Union High</v>
          </cell>
          <cell r="D24">
            <v>21</v>
          </cell>
        </row>
        <row r="25">
          <cell r="A25" t="str">
            <v>19642610000000</v>
          </cell>
          <cell r="B25" t="str">
            <v>Los Angeles</v>
          </cell>
          <cell r="C25" t="str">
            <v>Arcadia Unified</v>
          </cell>
          <cell r="D25">
            <v>2</v>
          </cell>
        </row>
        <row r="26">
          <cell r="A26" t="str">
            <v>19642790000000</v>
          </cell>
          <cell r="B26" t="str">
            <v>Los Angeles</v>
          </cell>
          <cell r="C26" t="str">
            <v>Azusa Unified</v>
          </cell>
          <cell r="D26">
            <v>34</v>
          </cell>
        </row>
        <row r="27">
          <cell r="A27" t="str">
            <v>19642870000000</v>
          </cell>
          <cell r="B27" t="str">
            <v>Los Angeles</v>
          </cell>
          <cell r="C27" t="str">
            <v>Baldwin Park Unified</v>
          </cell>
          <cell r="D27">
            <v>1</v>
          </cell>
        </row>
        <row r="28">
          <cell r="A28" t="str">
            <v>19643290000000</v>
          </cell>
          <cell r="B28" t="str">
            <v>Los Angeles</v>
          </cell>
          <cell r="C28" t="str">
            <v>Bonita Unified</v>
          </cell>
          <cell r="D28">
            <v>30</v>
          </cell>
        </row>
        <row r="29">
          <cell r="A29" t="str">
            <v>19643370000000</v>
          </cell>
          <cell r="B29" t="str">
            <v>Los Angeles</v>
          </cell>
          <cell r="C29" t="str">
            <v>Burbank Unified</v>
          </cell>
          <cell r="D29">
            <v>2</v>
          </cell>
        </row>
        <row r="30">
          <cell r="A30" t="str">
            <v>19643940000000</v>
          </cell>
          <cell r="B30" t="str">
            <v>Los Angeles</v>
          </cell>
          <cell r="C30" t="str">
            <v>Claremont Unified</v>
          </cell>
          <cell r="D30">
            <v>2</v>
          </cell>
        </row>
        <row r="31">
          <cell r="A31" t="str">
            <v>19644360000000</v>
          </cell>
          <cell r="B31" t="str">
            <v>Los Angeles</v>
          </cell>
          <cell r="C31" t="str">
            <v>Covina-Valley Unified</v>
          </cell>
          <cell r="D31">
            <v>1</v>
          </cell>
        </row>
        <row r="32">
          <cell r="A32" t="str">
            <v>19644440000000</v>
          </cell>
          <cell r="B32" t="str">
            <v>Los Angeles</v>
          </cell>
          <cell r="C32" t="str">
            <v>Culver City Unified</v>
          </cell>
          <cell r="D32">
            <v>2</v>
          </cell>
        </row>
        <row r="33">
          <cell r="A33" t="str">
            <v>19644850000000</v>
          </cell>
          <cell r="B33" t="str">
            <v>Los Angeles</v>
          </cell>
          <cell r="C33" t="str">
            <v>East Whittier City Elementary</v>
          </cell>
          <cell r="D33">
            <v>1</v>
          </cell>
        </row>
        <row r="34">
          <cell r="A34" t="str">
            <v>19645680000000</v>
          </cell>
          <cell r="B34" t="str">
            <v>Los Angeles</v>
          </cell>
          <cell r="C34" t="str">
            <v>Glendale Unified</v>
          </cell>
          <cell r="D34">
            <v>14</v>
          </cell>
        </row>
        <row r="35">
          <cell r="A35" t="str">
            <v>19645760000000</v>
          </cell>
          <cell r="B35" t="str">
            <v>Los Angeles</v>
          </cell>
          <cell r="C35" t="str">
            <v>Glendora Unified</v>
          </cell>
          <cell r="D35">
            <v>2</v>
          </cell>
        </row>
        <row r="36">
          <cell r="A36" t="str">
            <v>19646590000000</v>
          </cell>
          <cell r="B36" t="str">
            <v>Los Angeles</v>
          </cell>
          <cell r="C36" t="str">
            <v>La Canada Unified</v>
          </cell>
          <cell r="D36">
            <v>2</v>
          </cell>
        </row>
        <row r="37">
          <cell r="A37" t="str">
            <v>19646670000000</v>
          </cell>
          <cell r="B37" t="str">
            <v>Los Angeles</v>
          </cell>
          <cell r="C37" t="str">
            <v>Lancaster Elementary</v>
          </cell>
          <cell r="D37">
            <v>36</v>
          </cell>
        </row>
        <row r="38">
          <cell r="A38" t="str">
            <v>19647330000000</v>
          </cell>
          <cell r="B38" t="str">
            <v>Los Angeles</v>
          </cell>
          <cell r="C38" t="str">
            <v>Los Angeles Unified</v>
          </cell>
          <cell r="D38">
            <v>801</v>
          </cell>
        </row>
        <row r="39">
          <cell r="A39" t="str">
            <v>19647900000000</v>
          </cell>
          <cell r="B39" t="str">
            <v>Los Angeles</v>
          </cell>
          <cell r="C39" t="str">
            <v>Monrovia Unified</v>
          </cell>
          <cell r="D39">
            <v>1</v>
          </cell>
        </row>
        <row r="40">
          <cell r="A40" t="str">
            <v>19648080000000</v>
          </cell>
          <cell r="B40" t="str">
            <v>Los Angeles</v>
          </cell>
          <cell r="C40" t="str">
            <v>Montebello Unified</v>
          </cell>
          <cell r="D40">
            <v>105</v>
          </cell>
        </row>
        <row r="41">
          <cell r="A41" t="str">
            <v>19648400000000</v>
          </cell>
          <cell r="B41" t="str">
            <v>Los Angeles</v>
          </cell>
          <cell r="C41" t="str">
            <v>Norwalk-La Mirada Unified</v>
          </cell>
          <cell r="D41">
            <v>7</v>
          </cell>
        </row>
        <row r="42">
          <cell r="A42" t="str">
            <v>19648810000000</v>
          </cell>
          <cell r="B42" t="str">
            <v>Los Angeles</v>
          </cell>
          <cell r="C42" t="str">
            <v>Pasadena Unified</v>
          </cell>
          <cell r="D42">
            <v>19</v>
          </cell>
        </row>
        <row r="43">
          <cell r="A43" t="str">
            <v>19649800000000</v>
          </cell>
          <cell r="B43" t="str">
            <v>Los Angeles</v>
          </cell>
          <cell r="C43" t="str">
            <v>Santa Monica-Malibu Unified</v>
          </cell>
          <cell r="D43">
            <v>7</v>
          </cell>
        </row>
        <row r="44">
          <cell r="A44" t="str">
            <v>19650600000000</v>
          </cell>
          <cell r="B44" t="str">
            <v>Los Angeles</v>
          </cell>
          <cell r="C44" t="str">
            <v>Torrance Unified</v>
          </cell>
          <cell r="D44">
            <v>8</v>
          </cell>
        </row>
        <row r="45">
          <cell r="A45" t="str">
            <v>19734450000000</v>
          </cell>
          <cell r="B45" t="str">
            <v>Los Angeles</v>
          </cell>
          <cell r="C45" t="str">
            <v>Hacienda la Puente Unified</v>
          </cell>
          <cell r="D45">
            <v>21</v>
          </cell>
        </row>
        <row r="46">
          <cell r="A46" t="str">
            <v>24657890000000</v>
          </cell>
          <cell r="B46" t="str">
            <v>Merced</v>
          </cell>
          <cell r="C46" t="str">
            <v>Merced Union High</v>
          </cell>
          <cell r="D46">
            <v>1</v>
          </cell>
        </row>
        <row r="47">
          <cell r="A47" t="str">
            <v>27660920000000</v>
          </cell>
          <cell r="B47" t="str">
            <v>Monterey</v>
          </cell>
          <cell r="C47" t="str">
            <v>Monterey Peninsula Unified</v>
          </cell>
          <cell r="D47">
            <v>1</v>
          </cell>
        </row>
        <row r="48">
          <cell r="A48" t="str">
            <v>28662660000000</v>
          </cell>
          <cell r="B48" t="str">
            <v>Napa</v>
          </cell>
          <cell r="C48" t="str">
            <v>Napa Valley Unified</v>
          </cell>
          <cell r="D48">
            <v>4</v>
          </cell>
        </row>
        <row r="49">
          <cell r="A49" t="str">
            <v>30664230000000</v>
          </cell>
          <cell r="B49" t="str">
            <v>Orange</v>
          </cell>
          <cell r="C49" t="str">
            <v>Anaheim City</v>
          </cell>
          <cell r="D49">
            <v>6</v>
          </cell>
        </row>
        <row r="50">
          <cell r="A50" t="str">
            <v>30664310000000</v>
          </cell>
          <cell r="B50" t="str">
            <v>Orange</v>
          </cell>
          <cell r="C50" t="str">
            <v>Anaheim Union High</v>
          </cell>
          <cell r="D50">
            <v>30</v>
          </cell>
        </row>
        <row r="51">
          <cell r="A51" t="str">
            <v>30664980000000</v>
          </cell>
          <cell r="B51" t="str">
            <v>Orange</v>
          </cell>
          <cell r="C51" t="str">
            <v>Fountain Valley Elementary</v>
          </cell>
          <cell r="D51">
            <v>6</v>
          </cell>
        </row>
        <row r="52">
          <cell r="A52" t="str">
            <v>30665140000000</v>
          </cell>
          <cell r="B52" t="str">
            <v>Orange</v>
          </cell>
          <cell r="C52" t="str">
            <v>Fullerton Joint Union High</v>
          </cell>
          <cell r="D52">
            <v>43</v>
          </cell>
        </row>
        <row r="53">
          <cell r="A53" t="str">
            <v>30665970000000</v>
          </cell>
          <cell r="B53" t="str">
            <v>Orange</v>
          </cell>
          <cell r="C53" t="str">
            <v>Newport-Mesa Unified</v>
          </cell>
          <cell r="D53">
            <v>14</v>
          </cell>
        </row>
        <row r="54">
          <cell r="A54" t="str">
            <v>30666210000000</v>
          </cell>
          <cell r="B54" t="str">
            <v>Orange</v>
          </cell>
          <cell r="C54" t="str">
            <v>Orange Unified</v>
          </cell>
          <cell r="D54">
            <v>48</v>
          </cell>
        </row>
        <row r="55">
          <cell r="A55" t="str">
            <v>30666470000000</v>
          </cell>
          <cell r="B55" t="str">
            <v>Orange</v>
          </cell>
          <cell r="C55" t="str">
            <v>Placentia-Yorba Linda Unified</v>
          </cell>
          <cell r="D55">
            <v>1</v>
          </cell>
        </row>
        <row r="56">
          <cell r="A56" t="str">
            <v>30666700000000</v>
          </cell>
          <cell r="B56" t="str">
            <v>Orange</v>
          </cell>
          <cell r="C56" t="str">
            <v>Santa Ana Unified</v>
          </cell>
          <cell r="D56">
            <v>18</v>
          </cell>
        </row>
        <row r="57">
          <cell r="A57" t="str">
            <v>30667460000000</v>
          </cell>
          <cell r="B57" t="str">
            <v>Orange</v>
          </cell>
          <cell r="C57" t="str">
            <v>Westminster</v>
          </cell>
          <cell r="D57">
            <v>15</v>
          </cell>
        </row>
        <row r="58">
          <cell r="A58" t="str">
            <v>30736350000000</v>
          </cell>
          <cell r="B58" t="str">
            <v>Orange</v>
          </cell>
          <cell r="C58" t="str">
            <v>Saddleback Valley Unified</v>
          </cell>
          <cell r="D58">
            <v>2</v>
          </cell>
        </row>
        <row r="59">
          <cell r="A59" t="str">
            <v>33751760000000</v>
          </cell>
          <cell r="B59" t="str">
            <v>Riverside</v>
          </cell>
          <cell r="C59" t="str">
            <v>Lake Elsinore Unified</v>
          </cell>
          <cell r="D59">
            <v>2</v>
          </cell>
        </row>
        <row r="60">
          <cell r="A60" t="str">
            <v>33751920000000</v>
          </cell>
          <cell r="B60" t="str">
            <v>Riverside</v>
          </cell>
          <cell r="C60" t="str">
            <v>Temecula Valley Unified</v>
          </cell>
          <cell r="D60">
            <v>66</v>
          </cell>
        </row>
        <row r="61">
          <cell r="A61" t="str">
            <v>34673140000000</v>
          </cell>
          <cell r="B61" t="str">
            <v>Sacramento</v>
          </cell>
          <cell r="C61" t="str">
            <v>Elk Grove Unified</v>
          </cell>
          <cell r="D61">
            <v>50</v>
          </cell>
        </row>
        <row r="62">
          <cell r="A62" t="str">
            <v>34674470000000</v>
          </cell>
          <cell r="B62" t="str">
            <v>Sacramento</v>
          </cell>
          <cell r="C62" t="str">
            <v>San Juan Unified</v>
          </cell>
          <cell r="D62">
            <v>4</v>
          </cell>
        </row>
        <row r="63">
          <cell r="A63" t="str">
            <v>36675950000000</v>
          </cell>
          <cell r="B63" t="str">
            <v>San Bernardino</v>
          </cell>
          <cell r="C63" t="str">
            <v>Alta Loma Elementary</v>
          </cell>
          <cell r="D63">
            <v>5</v>
          </cell>
        </row>
        <row r="64">
          <cell r="A64" t="str">
            <v>36676520000000</v>
          </cell>
          <cell r="B64" t="str">
            <v>San Bernardino</v>
          </cell>
          <cell r="C64" t="str">
            <v>Chaffey Joint Union High</v>
          </cell>
          <cell r="D64">
            <v>27</v>
          </cell>
        </row>
        <row r="65">
          <cell r="A65" t="str">
            <v>36678190000000</v>
          </cell>
          <cell r="B65" t="str">
            <v>San Bernardino</v>
          </cell>
          <cell r="C65" t="str">
            <v>Ontario-Montclair</v>
          </cell>
          <cell r="D65">
            <v>5</v>
          </cell>
        </row>
        <row r="66">
          <cell r="A66" t="str">
            <v>36679180000000</v>
          </cell>
          <cell r="B66" t="str">
            <v>San Bernardino</v>
          </cell>
          <cell r="C66" t="str">
            <v>Victor Elementary</v>
          </cell>
          <cell r="D66">
            <v>1</v>
          </cell>
        </row>
        <row r="67">
          <cell r="A67" t="str">
            <v>36679340000000</v>
          </cell>
          <cell r="B67" t="str">
            <v>San Bernardino</v>
          </cell>
          <cell r="C67" t="str">
            <v>Victor Valley Union High</v>
          </cell>
          <cell r="D67">
            <v>29</v>
          </cell>
        </row>
        <row r="68">
          <cell r="A68" t="str">
            <v>36750440000000</v>
          </cell>
          <cell r="B68" t="str">
            <v>San Bernardino</v>
          </cell>
          <cell r="C68" t="str">
            <v>Hesperia Unified</v>
          </cell>
          <cell r="D68">
            <v>57</v>
          </cell>
        </row>
        <row r="69">
          <cell r="A69" t="str">
            <v>37680230000000</v>
          </cell>
          <cell r="B69" t="str">
            <v>San Diego</v>
          </cell>
          <cell r="C69" t="str">
            <v>Chula Vista Elementary</v>
          </cell>
          <cell r="D69">
            <v>30</v>
          </cell>
        </row>
        <row r="70">
          <cell r="A70" t="str">
            <v>37680560000000</v>
          </cell>
          <cell r="B70" t="str">
            <v>San Diego</v>
          </cell>
          <cell r="C70" t="str">
            <v>Del Mar Union Elementary</v>
          </cell>
          <cell r="D70">
            <v>27</v>
          </cell>
        </row>
        <row r="71">
          <cell r="A71" t="str">
            <v>37681300000000</v>
          </cell>
          <cell r="B71" t="str">
            <v>San Diego</v>
          </cell>
          <cell r="C71" t="str">
            <v>Grossmont Union High</v>
          </cell>
          <cell r="D71">
            <v>3</v>
          </cell>
        </row>
        <row r="72">
          <cell r="A72" t="str">
            <v>37683380000000</v>
          </cell>
          <cell r="B72" t="str">
            <v>San Diego</v>
          </cell>
          <cell r="C72" t="str">
            <v>San Diego Unified</v>
          </cell>
          <cell r="D72">
            <v>139</v>
          </cell>
        </row>
        <row r="73">
          <cell r="A73" t="str">
            <v>37683870000000</v>
          </cell>
          <cell r="B73" t="str">
            <v>San Diego</v>
          </cell>
          <cell r="C73" t="str">
            <v>Solana Beach Elementary</v>
          </cell>
          <cell r="D73">
            <v>1</v>
          </cell>
        </row>
        <row r="74">
          <cell r="A74" t="str">
            <v>37683950000000</v>
          </cell>
          <cell r="B74" t="str">
            <v>San Diego</v>
          </cell>
          <cell r="C74" t="str">
            <v>South Bay Union</v>
          </cell>
          <cell r="D74">
            <v>65</v>
          </cell>
        </row>
        <row r="75">
          <cell r="A75" t="str">
            <v>37684110000000</v>
          </cell>
          <cell r="B75" t="str">
            <v>San Diego</v>
          </cell>
          <cell r="C75" t="str">
            <v>Sweetwater Union High</v>
          </cell>
          <cell r="D75">
            <v>109</v>
          </cell>
        </row>
        <row r="76">
          <cell r="A76" t="str">
            <v>37735510000000</v>
          </cell>
          <cell r="B76" t="str">
            <v>San Diego</v>
          </cell>
          <cell r="C76" t="str">
            <v>Carlsbad Unified</v>
          </cell>
          <cell r="D76">
            <v>7</v>
          </cell>
        </row>
        <row r="77">
          <cell r="A77" t="str">
            <v>38684780000000</v>
          </cell>
          <cell r="B77" t="str">
            <v>San Francisco</v>
          </cell>
          <cell r="C77" t="str">
            <v>San Francisco Unified</v>
          </cell>
          <cell r="D77">
            <v>89</v>
          </cell>
        </row>
        <row r="78">
          <cell r="A78" t="str">
            <v>41689650000000</v>
          </cell>
          <cell r="B78" t="str">
            <v>San Mateo</v>
          </cell>
          <cell r="C78" t="str">
            <v>Menlo Park City Elementary</v>
          </cell>
          <cell r="D78">
            <v>20</v>
          </cell>
        </row>
        <row r="79">
          <cell r="A79" t="str">
            <v>41690050000000</v>
          </cell>
          <cell r="B79" t="str">
            <v>San Mateo</v>
          </cell>
          <cell r="C79" t="str">
            <v>Redwood City Elementary</v>
          </cell>
          <cell r="D79">
            <v>3</v>
          </cell>
        </row>
        <row r="80">
          <cell r="A80" t="str">
            <v>41690130000000</v>
          </cell>
          <cell r="B80" t="str">
            <v>San Mateo</v>
          </cell>
          <cell r="C80" t="str">
            <v>San Bruno Park Elementary</v>
          </cell>
          <cell r="D80">
            <v>1</v>
          </cell>
        </row>
        <row r="81">
          <cell r="A81" t="str">
            <v>41690210000000</v>
          </cell>
          <cell r="B81" t="str">
            <v>San Mateo</v>
          </cell>
          <cell r="C81" t="str">
            <v>San Carlos Elementary</v>
          </cell>
          <cell r="D81">
            <v>1</v>
          </cell>
        </row>
        <row r="82">
          <cell r="A82" t="str">
            <v>41690390000000</v>
          </cell>
          <cell r="B82" t="str">
            <v>San Mateo</v>
          </cell>
          <cell r="C82" t="str">
            <v>San Mateo-Foster City</v>
          </cell>
          <cell r="D82">
            <v>4</v>
          </cell>
        </row>
        <row r="83">
          <cell r="A83" t="str">
            <v>41690470000000</v>
          </cell>
          <cell r="B83" t="str">
            <v>San Mateo</v>
          </cell>
          <cell r="C83" t="str">
            <v>San Mateo Union High</v>
          </cell>
          <cell r="D83">
            <v>16</v>
          </cell>
        </row>
        <row r="84">
          <cell r="A84" t="str">
            <v>41690620000000</v>
          </cell>
          <cell r="B84" t="str">
            <v>San Mateo</v>
          </cell>
          <cell r="C84" t="str">
            <v>Sequoia Union High</v>
          </cell>
          <cell r="D84">
            <v>24</v>
          </cell>
        </row>
        <row r="85">
          <cell r="A85" t="str">
            <v>42691200000000</v>
          </cell>
          <cell r="B85" t="str">
            <v>Santa Barbara</v>
          </cell>
          <cell r="C85" t="str">
            <v>Santa Maria-Bonita</v>
          </cell>
          <cell r="D85">
            <v>5</v>
          </cell>
        </row>
        <row r="86">
          <cell r="A86" t="str">
            <v>42691460000000</v>
          </cell>
          <cell r="B86" t="str">
            <v>Santa Barbara</v>
          </cell>
          <cell r="C86" t="str">
            <v>Carpinteria Unified</v>
          </cell>
          <cell r="D86">
            <v>36</v>
          </cell>
        </row>
        <row r="87">
          <cell r="A87" t="str">
            <v>42691950000000</v>
          </cell>
          <cell r="B87" t="str">
            <v>Santa Barbara</v>
          </cell>
          <cell r="C87" t="str">
            <v>Goleta Union Elementary</v>
          </cell>
          <cell r="D87">
            <v>6</v>
          </cell>
        </row>
        <row r="88">
          <cell r="A88" t="str">
            <v>43693930000000</v>
          </cell>
          <cell r="B88" t="str">
            <v>Santa Clara</v>
          </cell>
          <cell r="C88" t="str">
            <v>Campbell Union</v>
          </cell>
          <cell r="D88">
            <v>10</v>
          </cell>
        </row>
        <row r="89">
          <cell r="A89" t="str">
            <v>43694190000000</v>
          </cell>
          <cell r="B89" t="str">
            <v>Santa Clara</v>
          </cell>
          <cell r="C89" t="str">
            <v>Cupertino Union</v>
          </cell>
          <cell r="D89">
            <v>106</v>
          </cell>
        </row>
        <row r="90">
          <cell r="A90" t="str">
            <v>43695260000000</v>
          </cell>
          <cell r="B90" t="str">
            <v>Santa Clara</v>
          </cell>
          <cell r="C90" t="str">
            <v>Los Gatos Union Elementary</v>
          </cell>
          <cell r="D90">
            <v>4</v>
          </cell>
        </row>
        <row r="91">
          <cell r="A91" t="str">
            <v>43696090000000</v>
          </cell>
          <cell r="B91" t="str">
            <v>Santa Clara</v>
          </cell>
          <cell r="C91" t="str">
            <v>Mountain View-Los Altos Union High</v>
          </cell>
          <cell r="D91">
            <v>44</v>
          </cell>
        </row>
        <row r="92">
          <cell r="A92" t="str">
            <v>43696250000000</v>
          </cell>
          <cell r="B92" t="str">
            <v>Santa Clara</v>
          </cell>
          <cell r="C92" t="str">
            <v>Oak Grove Elementary</v>
          </cell>
          <cell r="D92">
            <v>7</v>
          </cell>
        </row>
        <row r="93">
          <cell r="A93" t="str">
            <v>43696410000000</v>
          </cell>
          <cell r="B93" t="str">
            <v>Santa Clara</v>
          </cell>
          <cell r="C93" t="str">
            <v>Palo Alto Unified</v>
          </cell>
          <cell r="D93">
            <v>11</v>
          </cell>
        </row>
        <row r="94">
          <cell r="A94" t="str">
            <v>43696660000000</v>
          </cell>
          <cell r="B94" t="str">
            <v>Santa Clara</v>
          </cell>
          <cell r="C94" t="str">
            <v>San Jose Unified</v>
          </cell>
          <cell r="D94">
            <v>8</v>
          </cell>
        </row>
        <row r="95">
          <cell r="A95" t="str">
            <v>43696740000000</v>
          </cell>
          <cell r="B95" t="str">
            <v>Santa Clara</v>
          </cell>
          <cell r="C95" t="str">
            <v>Santa Clara Unified</v>
          </cell>
          <cell r="D95">
            <v>10</v>
          </cell>
        </row>
        <row r="96">
          <cell r="A96" t="str">
            <v>43733870000000</v>
          </cell>
          <cell r="B96" t="str">
            <v>Santa Clara</v>
          </cell>
          <cell r="C96" t="str">
            <v>Milpitas Unified</v>
          </cell>
          <cell r="D96">
            <v>10</v>
          </cell>
        </row>
        <row r="97">
          <cell r="A97" t="str">
            <v>44697990000000</v>
          </cell>
          <cell r="B97" t="str">
            <v>Santa Cruz</v>
          </cell>
          <cell r="C97" t="str">
            <v>Pajaro Valley Unified</v>
          </cell>
          <cell r="D97">
            <v>20</v>
          </cell>
        </row>
        <row r="98">
          <cell r="A98" t="str">
            <v>49708050000000</v>
          </cell>
          <cell r="B98" t="str">
            <v>Sonoma</v>
          </cell>
          <cell r="C98" t="str">
            <v>Mark West Union Elementary</v>
          </cell>
          <cell r="D98">
            <v>4</v>
          </cell>
        </row>
        <row r="99">
          <cell r="A99" t="str">
            <v>49708960000000</v>
          </cell>
          <cell r="B99" t="str">
            <v>Sonoma</v>
          </cell>
          <cell r="C99" t="str">
            <v>Rincon Valley Union Elementary</v>
          </cell>
          <cell r="D99">
            <v>1</v>
          </cell>
        </row>
        <row r="100">
          <cell r="A100" t="str">
            <v>49709200000000</v>
          </cell>
          <cell r="B100" t="str">
            <v>Sonoma</v>
          </cell>
          <cell r="C100" t="str">
            <v>Santa Rosa High</v>
          </cell>
          <cell r="D100">
            <v>21</v>
          </cell>
        </row>
        <row r="101">
          <cell r="A101" t="str">
            <v>49753900000000</v>
          </cell>
          <cell r="B101" t="str">
            <v>Sonoma</v>
          </cell>
          <cell r="C101" t="str">
            <v>Healdsburg Unified</v>
          </cell>
          <cell r="D101">
            <v>54</v>
          </cell>
        </row>
        <row r="102">
          <cell r="A102" t="str">
            <v>55723710000000</v>
          </cell>
          <cell r="B102" t="str">
            <v>Tuolumne</v>
          </cell>
          <cell r="C102" t="str">
            <v>Sonora Elementary</v>
          </cell>
          <cell r="D102">
            <v>2</v>
          </cell>
        </row>
        <row r="103">
          <cell r="A103" t="str">
            <v>56725460000000</v>
          </cell>
          <cell r="B103" t="str">
            <v>Ventura</v>
          </cell>
          <cell r="C103" t="str">
            <v>Oxnard Union High</v>
          </cell>
          <cell r="D103">
            <v>1</v>
          </cell>
        </row>
        <row r="104">
          <cell r="A104" t="str">
            <v>56725530000000</v>
          </cell>
          <cell r="B104" t="str">
            <v>Ventura</v>
          </cell>
          <cell r="C104" t="str">
            <v>Pleasant Valley</v>
          </cell>
          <cell r="D104">
            <v>1</v>
          </cell>
        </row>
        <row r="105">
          <cell r="A105" t="str">
            <v>56726030000000</v>
          </cell>
          <cell r="B105" t="str">
            <v>Ventura</v>
          </cell>
          <cell r="C105" t="str">
            <v>Simi Valley Unified</v>
          </cell>
          <cell r="D105">
            <v>1</v>
          </cell>
        </row>
        <row r="106">
          <cell r="A106" t="str">
            <v>56726520000000</v>
          </cell>
          <cell r="B106" t="str">
            <v>Ventura</v>
          </cell>
          <cell r="C106" t="str">
            <v>Ventura Unified</v>
          </cell>
          <cell r="D106">
            <v>2</v>
          </cell>
        </row>
        <row r="107">
          <cell r="A107" t="str">
            <v>56737590000000</v>
          </cell>
          <cell r="B107" t="str">
            <v>Ventura</v>
          </cell>
          <cell r="C107" t="str">
            <v>Conejo Valley Unified</v>
          </cell>
          <cell r="D107">
            <v>19</v>
          </cell>
        </row>
      </sheetData>
      <sheetData sheetId="4" refreshError="1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CDE9377-C0E1-4052-838B-84C559E7270D}" name="Table1" displayName="Table1" ref="A6:L1279" totalsRowCount="1" headerRowDxfId="40" dataDxfId="39" tableBorderDxfId="38" dataCellStyle="Normal 20" totalsRowCellStyle="Total">
  <autoFilter ref="A6:L1278" xr:uid="{307F0ACD-EA3D-4CBF-AA90-26383CE1B2B7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</autoFilter>
  <tableColumns count="12">
    <tableColumn id="1" xr3:uid="{FE17D518-721C-4251-B4A7-49A7BFBF84E7}" name="County Name" totalsRowLabel="Statewide Total" dataDxfId="37" totalsRowDxfId="36" dataCellStyle="Normal 20 2" totalsRowCellStyle="Total"/>
    <tableColumn id="10" xr3:uid="{881163B6-2008-4876-B39B-B9F4C0AB2063}" name="FI$Cal_x000a_Supplier_x000a_ID" dataDxfId="35" totalsRowDxfId="34" dataCellStyle="Normal 20 2" totalsRowCellStyle="Total"/>
    <tableColumn id="9" xr3:uid="{A2FD0BC8-7330-40AD-8960-10D1E415F09D}" name="FI$Cal_x000a_Address_x000a_Sequence_x000a_ID" dataDxfId="33" totalsRowDxfId="32" dataCellStyle="Normal 20 2" totalsRowCellStyle="Total"/>
    <tableColumn id="2" xr3:uid="{963F7E60-DAC2-4209-962F-C706247314BE}" name="Full CDS Code" dataDxfId="31" totalsRowDxfId="30" dataCellStyle="Normal 24" totalsRowCellStyle="Total"/>
    <tableColumn id="3" xr3:uid="{C6C36B53-658F-4A4D-85A6-F34AD3E2D12B}" name="County_x000a_Code" dataDxfId="29" totalsRowDxfId="28" dataCellStyle="Normal 24" totalsRowCellStyle="Total"/>
    <tableColumn id="4" xr3:uid="{52D9DF39-D869-45D9-B8F0-F8A6C3AC7665}" name="District_x000a_Code" dataDxfId="27" totalsRowDxfId="26" dataCellStyle="Normal 24" totalsRowCellStyle="Total"/>
    <tableColumn id="5" xr3:uid="{B8A0C027-B49E-4BD2-8CB5-11023D1BA5FA}" name="School_x000a_Code" dataDxfId="25" totalsRowDxfId="24" dataCellStyle="Normal 24" totalsRowCellStyle="Total"/>
    <tableColumn id="6" xr3:uid="{C4C06F62-900C-4CB6-B61C-C99486987D3F}" name="Direct_x000a_Funded_x000a_Charter School_x000a_Number" dataDxfId="23" totalsRowDxfId="22" dataCellStyle="Normal 24" totalsRowCellStyle="Total"/>
    <tableColumn id="7" xr3:uid="{53CDBF08-7B6C-4907-89DA-E647C0ABEBBE}" name="Service Location Field" dataDxfId="2" totalsRowDxfId="21" dataCellStyle="Normal 2 2 2" totalsRowCellStyle="Total"/>
    <tableColumn id="8" xr3:uid="{C10E024F-AC6D-4A58-8FBD-2902C64F9305}" name="Local Educational Agency" dataDxfId="0" totalsRowDxfId="20" dataCellStyle="Normal 24" totalsRowCellStyle="Total"/>
    <tableColumn id="12" xr3:uid="{251227E0-211A-4C9F-9549-4DED7B18F394}" name="2022‒23_x000a_2nd Revised_x000a_Allocation_x000a_Amount" totalsRowFunction="sum" dataDxfId="1" totalsRowDxfId="19" dataCellStyle="Comma 2 2" totalsRowCellStyle="Total"/>
    <tableColumn id="16" xr3:uid="{E1BEF042-A25C-4CA3-A633-396AF136155F}" name="3rd Apportionment" totalsRowFunction="sum" dataDxfId="18" totalsRowDxfId="17" dataCellStyle="Normal 20" totalsRowCellStyle="Total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Schedule of the Third Apportionment for Title I, Part A.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65DB5D5-8B92-4B29-AF35-B1317CFCC751}" name="Table37" displayName="Table37" ref="A5:E63" totalsRowCount="1" headerRowDxfId="16" totalsRowDxfId="14" headerRowBorderDxfId="15" totalsRowCellStyle="Total">
  <tableColumns count="5">
    <tableColumn id="1" xr3:uid="{F3E3F605-05D5-4858-BEDD-2769752FC871}" name="County_x000a_Code" totalsRowLabel="Statewide Total" dataDxfId="13" totalsRowDxfId="12" totalsRowCellStyle="Total"/>
    <tableColumn id="2" xr3:uid="{962355FD-0555-4EA3-BC0B-D401881E4F21}" name="County_x000a_Treasurer" dataDxfId="11" totalsRowDxfId="10" totalsRowCellStyle="Total"/>
    <tableColumn id="5" xr3:uid="{DF238E3A-59B6-4898-B344-586F718429E1}" name="Invoice Number" dataDxfId="9" totalsRowDxfId="8" totalsRowCellStyle="Total"/>
    <tableColumn id="3" xr3:uid="{1E3DCC1F-301E-4D95-B1EE-AF6575E648AA}" name="County_x000a_Total" totalsRowFunction="sum" dataDxfId="5" totalsRowDxfId="7" totalsRowCellStyle="Total"/>
    <tableColumn id="4" xr3:uid="{5A90005A-D2E6-4C56-8D1F-07DC2057F9AB}" name="Voucher Number" dataDxfId="4" totalsRowDxfId="6" dataCellStyle="Normal 3" totalsRowCellStyle="Total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County Summary of the Third Apportionment for Title I, Part A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4DC46-A4B7-49A9-8368-C14FCE89A1E2}">
  <sheetPr>
    <pageSetUpPr fitToPage="1"/>
  </sheetPr>
  <dimension ref="A1:L1285"/>
  <sheetViews>
    <sheetView tabSelected="1" zoomScaleNormal="100" workbookViewId="0">
      <pane ySplit="6" topLeftCell="A7" activePane="bottomLeft" state="frozen"/>
      <selection pane="bottomLeft"/>
    </sheetView>
  </sheetViews>
  <sheetFormatPr defaultColWidth="8.88671875" defaultRowHeight="15" x14ac:dyDescent="0.2"/>
  <cols>
    <col min="1" max="1" width="15.77734375" style="17" customWidth="1"/>
    <col min="2" max="3" width="15.77734375" style="2" customWidth="1"/>
    <col min="4" max="4" width="15.77734375" style="17" customWidth="1"/>
    <col min="5" max="5" width="15.77734375" style="3" customWidth="1"/>
    <col min="6" max="9" width="15.77734375" style="49" customWidth="1"/>
    <col min="10" max="10" width="40.77734375" style="50" customWidth="1"/>
    <col min="11" max="12" width="15.77734375" style="19" customWidth="1"/>
    <col min="13" max="16384" width="8.88671875" style="1"/>
  </cols>
  <sheetData>
    <row r="1" spans="1:12" customFormat="1" ht="23.25" x14ac:dyDescent="0.35">
      <c r="A1" s="29" t="s">
        <v>5321</v>
      </c>
      <c r="B1" s="30"/>
      <c r="C1" s="30"/>
      <c r="D1" s="16"/>
      <c r="E1" s="3"/>
      <c r="F1" s="3"/>
      <c r="G1" s="3"/>
      <c r="H1" s="3"/>
      <c r="I1" s="3"/>
      <c r="J1" s="16"/>
      <c r="K1" s="18"/>
      <c r="L1" s="18"/>
    </row>
    <row r="2" spans="1:12" customFormat="1" ht="20.25" x14ac:dyDescent="0.2">
      <c r="A2" s="27" t="s">
        <v>293</v>
      </c>
      <c r="B2" s="28"/>
      <c r="C2" s="28"/>
      <c r="D2" s="16"/>
      <c r="E2" s="3"/>
      <c r="F2" s="3"/>
      <c r="G2" s="3" t="s">
        <v>4698</v>
      </c>
      <c r="H2" s="3"/>
      <c r="I2" s="3"/>
      <c r="J2" s="16"/>
      <c r="K2" s="18"/>
      <c r="L2" s="18"/>
    </row>
    <row r="3" spans="1:12" customFormat="1" ht="18" x14ac:dyDescent="0.25">
      <c r="A3" s="26" t="s">
        <v>154</v>
      </c>
      <c r="B3" s="58"/>
      <c r="C3" s="58"/>
      <c r="D3" s="16"/>
      <c r="E3" s="3"/>
      <c r="F3" s="3"/>
      <c r="G3" s="3"/>
      <c r="H3" s="3"/>
      <c r="I3" s="3"/>
      <c r="J3" s="16"/>
      <c r="K3" s="18"/>
      <c r="L3" s="18"/>
    </row>
    <row r="4" spans="1:12" s="35" customFormat="1" ht="15.75" x14ac:dyDescent="0.25">
      <c r="A4" s="4" t="s">
        <v>801</v>
      </c>
      <c r="B4" s="59"/>
      <c r="C4" s="59"/>
      <c r="D4" s="32"/>
      <c r="E4" s="33"/>
      <c r="F4" s="33"/>
      <c r="G4" s="33"/>
      <c r="H4" s="33"/>
      <c r="I4" s="33"/>
      <c r="J4" s="32"/>
      <c r="K4" s="34"/>
      <c r="L4" s="34"/>
    </row>
    <row r="5" spans="1:12" s="35" customFormat="1" ht="16.5" thickBot="1" x14ac:dyDescent="0.3">
      <c r="A5" s="72" t="s">
        <v>5401</v>
      </c>
      <c r="B5" s="59"/>
      <c r="C5" s="59"/>
      <c r="D5" s="32"/>
      <c r="E5" s="33"/>
      <c r="F5" s="33"/>
      <c r="G5" s="33"/>
      <c r="H5" s="33"/>
      <c r="I5" s="33"/>
      <c r="J5" s="32"/>
      <c r="K5" s="34"/>
      <c r="L5" s="34"/>
    </row>
    <row r="6" spans="1:12" s="2" customFormat="1" ht="64.5" thickTop="1" thickBot="1" x14ac:dyDescent="0.3">
      <c r="A6" s="36" t="s">
        <v>233</v>
      </c>
      <c r="B6" s="15" t="s">
        <v>234</v>
      </c>
      <c r="C6" s="15" t="s">
        <v>235</v>
      </c>
      <c r="D6" s="37" t="s">
        <v>153</v>
      </c>
      <c r="E6" s="36" t="s">
        <v>87</v>
      </c>
      <c r="F6" s="36" t="s">
        <v>86</v>
      </c>
      <c r="G6" s="36" t="s">
        <v>85</v>
      </c>
      <c r="H6" s="36" t="s">
        <v>84</v>
      </c>
      <c r="I6" s="36" t="s">
        <v>99</v>
      </c>
      <c r="J6" s="37" t="s">
        <v>83</v>
      </c>
      <c r="K6" s="39" t="s">
        <v>4699</v>
      </c>
      <c r="L6" s="38" t="s">
        <v>4697</v>
      </c>
    </row>
    <row r="7" spans="1:12" x14ac:dyDescent="0.2">
      <c r="A7" s="40" t="s">
        <v>76</v>
      </c>
      <c r="B7" s="56" t="s">
        <v>236</v>
      </c>
      <c r="C7" s="56">
        <v>1</v>
      </c>
      <c r="D7" s="41" t="s">
        <v>804</v>
      </c>
      <c r="E7" s="42" t="s">
        <v>100</v>
      </c>
      <c r="F7" s="42" t="s">
        <v>805</v>
      </c>
      <c r="G7" s="42" t="s">
        <v>389</v>
      </c>
      <c r="H7" s="42" t="s">
        <v>97</v>
      </c>
      <c r="I7" s="45" t="s">
        <v>805</v>
      </c>
      <c r="J7" s="73" t="s">
        <v>806</v>
      </c>
      <c r="K7" s="43">
        <v>954516</v>
      </c>
      <c r="L7" s="44">
        <v>240216</v>
      </c>
    </row>
    <row r="8" spans="1:12" x14ac:dyDescent="0.2">
      <c r="A8" s="40" t="s">
        <v>76</v>
      </c>
      <c r="B8" s="56" t="s">
        <v>236</v>
      </c>
      <c r="C8" s="56">
        <v>1</v>
      </c>
      <c r="D8" s="41" t="s">
        <v>4700</v>
      </c>
      <c r="E8" s="42" t="s">
        <v>100</v>
      </c>
      <c r="F8" s="42" t="s">
        <v>4701</v>
      </c>
      <c r="G8" s="42" t="s">
        <v>389</v>
      </c>
      <c r="H8" s="42" t="s">
        <v>97</v>
      </c>
      <c r="I8" s="45" t="s">
        <v>4701</v>
      </c>
      <c r="J8" s="73" t="s">
        <v>4702</v>
      </c>
      <c r="K8" s="43">
        <v>193565</v>
      </c>
      <c r="L8" s="44">
        <v>141951</v>
      </c>
    </row>
    <row r="9" spans="1:12" x14ac:dyDescent="0.2">
      <c r="A9" s="40" t="s">
        <v>76</v>
      </c>
      <c r="B9" s="56" t="s">
        <v>236</v>
      </c>
      <c r="C9" s="56">
        <v>1</v>
      </c>
      <c r="D9" s="41" t="s">
        <v>4703</v>
      </c>
      <c r="E9" s="42" t="s">
        <v>100</v>
      </c>
      <c r="F9" s="42" t="s">
        <v>4704</v>
      </c>
      <c r="G9" s="42" t="s">
        <v>389</v>
      </c>
      <c r="H9" s="42" t="s">
        <v>97</v>
      </c>
      <c r="I9" s="45" t="s">
        <v>4704</v>
      </c>
      <c r="J9" s="73" t="s">
        <v>4705</v>
      </c>
      <c r="K9" s="43">
        <v>792537</v>
      </c>
      <c r="L9" s="44">
        <v>451898</v>
      </c>
    </row>
    <row r="10" spans="1:12" x14ac:dyDescent="0.2">
      <c r="A10" s="40" t="s">
        <v>76</v>
      </c>
      <c r="B10" s="56" t="s">
        <v>236</v>
      </c>
      <c r="C10" s="56">
        <v>1</v>
      </c>
      <c r="D10" s="41" t="s">
        <v>915</v>
      </c>
      <c r="E10" s="42" t="s">
        <v>100</v>
      </c>
      <c r="F10" s="42" t="s">
        <v>916</v>
      </c>
      <c r="G10" s="42" t="s">
        <v>389</v>
      </c>
      <c r="H10" s="42" t="s">
        <v>97</v>
      </c>
      <c r="I10" s="45" t="s">
        <v>916</v>
      </c>
      <c r="J10" s="73" t="s">
        <v>917</v>
      </c>
      <c r="K10" s="43">
        <v>545093</v>
      </c>
      <c r="L10" s="44">
        <v>105845</v>
      </c>
    </row>
    <row r="11" spans="1:12" x14ac:dyDescent="0.2">
      <c r="A11" s="40" t="s">
        <v>76</v>
      </c>
      <c r="B11" s="56" t="s">
        <v>236</v>
      </c>
      <c r="C11" s="56">
        <v>1</v>
      </c>
      <c r="D11" s="41" t="s">
        <v>3670</v>
      </c>
      <c r="E11" s="42" t="s">
        <v>100</v>
      </c>
      <c r="F11" s="42" t="s">
        <v>3671</v>
      </c>
      <c r="G11" s="42" t="s">
        <v>389</v>
      </c>
      <c r="H11" s="42" t="s">
        <v>97</v>
      </c>
      <c r="I11" s="45" t="s">
        <v>3671</v>
      </c>
      <c r="J11" s="73" t="s">
        <v>3672</v>
      </c>
      <c r="K11" s="43">
        <v>106967</v>
      </c>
      <c r="L11" s="44">
        <v>43134</v>
      </c>
    </row>
    <row r="12" spans="1:12" x14ac:dyDescent="0.2">
      <c r="A12" s="40" t="s">
        <v>76</v>
      </c>
      <c r="B12" s="56" t="s">
        <v>236</v>
      </c>
      <c r="C12" s="56">
        <v>1</v>
      </c>
      <c r="D12" s="41" t="s">
        <v>4706</v>
      </c>
      <c r="E12" s="42" t="s">
        <v>100</v>
      </c>
      <c r="F12" s="42" t="s">
        <v>4707</v>
      </c>
      <c r="G12" s="42" t="s">
        <v>389</v>
      </c>
      <c r="H12" s="42" t="s">
        <v>97</v>
      </c>
      <c r="I12" s="45" t="s">
        <v>4707</v>
      </c>
      <c r="J12" s="73" t="s">
        <v>4708</v>
      </c>
      <c r="K12" s="43">
        <v>1119143</v>
      </c>
      <c r="L12" s="44">
        <v>114667</v>
      </c>
    </row>
    <row r="13" spans="1:12" x14ac:dyDescent="0.2">
      <c r="A13" s="40" t="s">
        <v>76</v>
      </c>
      <c r="B13" s="56" t="s">
        <v>236</v>
      </c>
      <c r="C13" s="56">
        <v>1</v>
      </c>
      <c r="D13" s="41" t="s">
        <v>4709</v>
      </c>
      <c r="E13" s="42" t="s">
        <v>100</v>
      </c>
      <c r="F13" s="42" t="s">
        <v>395</v>
      </c>
      <c r="G13" s="42" t="s">
        <v>389</v>
      </c>
      <c r="H13" s="42" t="s">
        <v>97</v>
      </c>
      <c r="I13" s="45" t="s">
        <v>395</v>
      </c>
      <c r="J13" s="73" t="s">
        <v>4710</v>
      </c>
      <c r="K13" s="43">
        <v>4497654</v>
      </c>
      <c r="L13" s="44">
        <v>2442861</v>
      </c>
    </row>
    <row r="14" spans="1:12" x14ac:dyDescent="0.2">
      <c r="A14" s="40" t="s">
        <v>76</v>
      </c>
      <c r="B14" s="56" t="s">
        <v>236</v>
      </c>
      <c r="C14" s="56">
        <v>1</v>
      </c>
      <c r="D14" s="41" t="s">
        <v>349</v>
      </c>
      <c r="E14" s="42" t="s">
        <v>100</v>
      </c>
      <c r="F14" s="42" t="s">
        <v>390</v>
      </c>
      <c r="G14" s="42" t="s">
        <v>389</v>
      </c>
      <c r="H14" s="42" t="s">
        <v>97</v>
      </c>
      <c r="I14" s="45" t="s">
        <v>390</v>
      </c>
      <c r="J14" s="73" t="s">
        <v>350</v>
      </c>
      <c r="K14" s="43">
        <v>487263</v>
      </c>
      <c r="L14" s="44">
        <v>134908</v>
      </c>
    </row>
    <row r="15" spans="1:12" x14ac:dyDescent="0.2">
      <c r="A15" s="40" t="s">
        <v>76</v>
      </c>
      <c r="B15" s="56" t="s">
        <v>236</v>
      </c>
      <c r="C15" s="56">
        <v>1</v>
      </c>
      <c r="D15" s="41" t="s">
        <v>1194</v>
      </c>
      <c r="E15" s="42" t="s">
        <v>100</v>
      </c>
      <c r="F15" s="42" t="s">
        <v>1195</v>
      </c>
      <c r="G15" s="42" t="s">
        <v>389</v>
      </c>
      <c r="H15" s="42" t="s">
        <v>97</v>
      </c>
      <c r="I15" s="45" t="s">
        <v>1195</v>
      </c>
      <c r="J15" s="73" t="s">
        <v>1196</v>
      </c>
      <c r="K15" s="43">
        <v>1222195</v>
      </c>
      <c r="L15" s="44">
        <v>6470</v>
      </c>
    </row>
    <row r="16" spans="1:12" x14ac:dyDescent="0.2">
      <c r="A16" s="40" t="s">
        <v>76</v>
      </c>
      <c r="B16" s="56" t="s">
        <v>236</v>
      </c>
      <c r="C16" s="56">
        <v>1</v>
      </c>
      <c r="D16" s="41" t="s">
        <v>1312</v>
      </c>
      <c r="E16" s="42" t="s">
        <v>100</v>
      </c>
      <c r="F16" s="42" t="s">
        <v>1313</v>
      </c>
      <c r="G16" s="42" t="s">
        <v>389</v>
      </c>
      <c r="H16" s="42" t="s">
        <v>97</v>
      </c>
      <c r="I16" s="42" t="s">
        <v>1313</v>
      </c>
      <c r="J16" s="73" t="s">
        <v>1314</v>
      </c>
      <c r="K16" s="43">
        <v>1545302</v>
      </c>
      <c r="L16" s="44">
        <v>427937</v>
      </c>
    </row>
    <row r="17" spans="1:12" x14ac:dyDescent="0.2">
      <c r="A17" s="40" t="s">
        <v>76</v>
      </c>
      <c r="B17" s="56" t="s">
        <v>236</v>
      </c>
      <c r="C17" s="56">
        <v>1</v>
      </c>
      <c r="D17" s="41" t="s">
        <v>977</v>
      </c>
      <c r="E17" s="42" t="s">
        <v>100</v>
      </c>
      <c r="F17" s="42" t="s">
        <v>978</v>
      </c>
      <c r="G17" s="42" t="s">
        <v>389</v>
      </c>
      <c r="H17" s="42" t="s">
        <v>97</v>
      </c>
      <c r="I17" s="45" t="s">
        <v>978</v>
      </c>
      <c r="J17" s="73" t="s">
        <v>979</v>
      </c>
      <c r="K17" s="43">
        <v>149176</v>
      </c>
      <c r="L17" s="44">
        <v>6496</v>
      </c>
    </row>
    <row r="18" spans="1:12" x14ac:dyDescent="0.2">
      <c r="A18" s="40" t="s">
        <v>76</v>
      </c>
      <c r="B18" s="56" t="s">
        <v>236</v>
      </c>
      <c r="C18" s="56">
        <v>1</v>
      </c>
      <c r="D18" s="41" t="s">
        <v>4711</v>
      </c>
      <c r="E18" s="42" t="s">
        <v>100</v>
      </c>
      <c r="F18" s="42" t="s">
        <v>4712</v>
      </c>
      <c r="G18" s="42" t="s">
        <v>389</v>
      </c>
      <c r="H18" s="42" t="s">
        <v>97</v>
      </c>
      <c r="I18" s="45" t="s">
        <v>4712</v>
      </c>
      <c r="J18" s="73" t="s">
        <v>4713</v>
      </c>
      <c r="K18" s="43">
        <v>282383</v>
      </c>
      <c r="L18" s="44">
        <v>89887</v>
      </c>
    </row>
    <row r="19" spans="1:12" x14ac:dyDescent="0.2">
      <c r="A19" s="40" t="s">
        <v>76</v>
      </c>
      <c r="B19" s="56" t="s">
        <v>236</v>
      </c>
      <c r="C19" s="56">
        <v>1</v>
      </c>
      <c r="D19" s="41" t="s">
        <v>1520</v>
      </c>
      <c r="E19" s="42" t="s">
        <v>100</v>
      </c>
      <c r="F19" s="42" t="s">
        <v>391</v>
      </c>
      <c r="G19" s="42" t="s">
        <v>1521</v>
      </c>
      <c r="H19" s="42" t="s">
        <v>1522</v>
      </c>
      <c r="I19" s="45" t="s">
        <v>1523</v>
      </c>
      <c r="J19" s="73" t="s">
        <v>1524</v>
      </c>
      <c r="K19" s="43">
        <v>96061</v>
      </c>
      <c r="L19" s="44">
        <v>15050</v>
      </c>
    </row>
    <row r="20" spans="1:12" x14ac:dyDescent="0.2">
      <c r="A20" s="40" t="s">
        <v>76</v>
      </c>
      <c r="B20" s="56" t="s">
        <v>236</v>
      </c>
      <c r="C20" s="56">
        <v>1</v>
      </c>
      <c r="D20" s="41" t="s">
        <v>4714</v>
      </c>
      <c r="E20" s="42" t="s">
        <v>100</v>
      </c>
      <c r="F20" s="42" t="s">
        <v>391</v>
      </c>
      <c r="G20" s="42" t="s">
        <v>4715</v>
      </c>
      <c r="H20" s="42" t="s">
        <v>4716</v>
      </c>
      <c r="I20" s="45" t="s">
        <v>4717</v>
      </c>
      <c r="J20" s="73" t="s">
        <v>4718</v>
      </c>
      <c r="K20" s="43">
        <v>156295</v>
      </c>
      <c r="L20" s="44">
        <v>39074</v>
      </c>
    </row>
    <row r="21" spans="1:12" x14ac:dyDescent="0.2">
      <c r="A21" s="40" t="s">
        <v>76</v>
      </c>
      <c r="B21" s="56" t="s">
        <v>236</v>
      </c>
      <c r="C21" s="56">
        <v>1</v>
      </c>
      <c r="D21" s="41" t="s">
        <v>1667</v>
      </c>
      <c r="E21" s="42" t="s">
        <v>100</v>
      </c>
      <c r="F21" s="42" t="s">
        <v>391</v>
      </c>
      <c r="G21" s="42" t="s">
        <v>1668</v>
      </c>
      <c r="H21" s="42" t="s">
        <v>1669</v>
      </c>
      <c r="I21" s="45" t="s">
        <v>1670</v>
      </c>
      <c r="J21" s="73" t="s">
        <v>1671</v>
      </c>
      <c r="K21" s="43">
        <v>34562</v>
      </c>
      <c r="L21" s="44">
        <v>9757</v>
      </c>
    </row>
    <row r="22" spans="1:12" x14ac:dyDescent="0.2">
      <c r="A22" s="40" t="s">
        <v>76</v>
      </c>
      <c r="B22" s="56" t="s">
        <v>236</v>
      </c>
      <c r="C22" s="56">
        <v>1</v>
      </c>
      <c r="D22" s="41" t="s">
        <v>205</v>
      </c>
      <c r="E22" s="42" t="s">
        <v>100</v>
      </c>
      <c r="F22" s="42" t="s">
        <v>391</v>
      </c>
      <c r="G22" s="42" t="s">
        <v>393</v>
      </c>
      <c r="H22" s="42" t="s">
        <v>82</v>
      </c>
      <c r="I22" s="42" t="s">
        <v>1682</v>
      </c>
      <c r="J22" s="73" t="s">
        <v>81</v>
      </c>
      <c r="K22" s="43">
        <v>59847</v>
      </c>
      <c r="L22" s="44">
        <v>28474</v>
      </c>
    </row>
    <row r="23" spans="1:12" x14ac:dyDescent="0.2">
      <c r="A23" s="40" t="s">
        <v>76</v>
      </c>
      <c r="B23" s="56" t="s">
        <v>236</v>
      </c>
      <c r="C23" s="56">
        <v>1</v>
      </c>
      <c r="D23" s="41" t="s">
        <v>1683</v>
      </c>
      <c r="E23" s="42" t="s">
        <v>100</v>
      </c>
      <c r="F23" s="42" t="s">
        <v>805</v>
      </c>
      <c r="G23" s="42" t="s">
        <v>1684</v>
      </c>
      <c r="H23" s="42" t="s">
        <v>1685</v>
      </c>
      <c r="I23" s="45" t="s">
        <v>1686</v>
      </c>
      <c r="J23" s="73" t="s">
        <v>1687</v>
      </c>
      <c r="K23" s="43">
        <v>32977</v>
      </c>
      <c r="L23" s="44">
        <v>16686</v>
      </c>
    </row>
    <row r="24" spans="1:12" x14ac:dyDescent="0.2">
      <c r="A24" s="40" t="s">
        <v>76</v>
      </c>
      <c r="B24" s="56" t="s">
        <v>236</v>
      </c>
      <c r="C24" s="56">
        <v>1</v>
      </c>
      <c r="D24" s="41" t="s">
        <v>1715</v>
      </c>
      <c r="E24" s="42" t="s">
        <v>100</v>
      </c>
      <c r="F24" s="42" t="s">
        <v>347</v>
      </c>
      <c r="G24" s="42" t="s">
        <v>1716</v>
      </c>
      <c r="H24" s="42" t="s">
        <v>1717</v>
      </c>
      <c r="I24" s="45" t="s">
        <v>1718</v>
      </c>
      <c r="J24" s="73" t="s">
        <v>1719</v>
      </c>
      <c r="K24" s="43">
        <v>64892</v>
      </c>
      <c r="L24" s="44">
        <v>23701</v>
      </c>
    </row>
    <row r="25" spans="1:12" x14ac:dyDescent="0.2">
      <c r="A25" s="40" t="s">
        <v>76</v>
      </c>
      <c r="B25" s="56" t="s">
        <v>236</v>
      </c>
      <c r="C25" s="56">
        <v>1</v>
      </c>
      <c r="D25" s="41" t="s">
        <v>1725</v>
      </c>
      <c r="E25" s="42" t="s">
        <v>100</v>
      </c>
      <c r="F25" s="42" t="s">
        <v>391</v>
      </c>
      <c r="G25" s="42" t="s">
        <v>1726</v>
      </c>
      <c r="H25" s="42" t="s">
        <v>1727</v>
      </c>
      <c r="I25" s="45" t="s">
        <v>1728</v>
      </c>
      <c r="J25" s="73" t="s">
        <v>1729</v>
      </c>
      <c r="K25" s="43">
        <v>202904</v>
      </c>
      <c r="L25" s="44">
        <v>30908</v>
      </c>
    </row>
    <row r="26" spans="1:12" ht="30" x14ac:dyDescent="0.2">
      <c r="A26" s="40" t="s">
        <v>76</v>
      </c>
      <c r="B26" s="56" t="s">
        <v>236</v>
      </c>
      <c r="C26" s="56">
        <v>1</v>
      </c>
      <c r="D26" s="41" t="s">
        <v>4719</v>
      </c>
      <c r="E26" s="42" t="s">
        <v>100</v>
      </c>
      <c r="F26" s="42" t="s">
        <v>391</v>
      </c>
      <c r="G26" s="42" t="s">
        <v>4720</v>
      </c>
      <c r="H26" s="42" t="s">
        <v>4721</v>
      </c>
      <c r="I26" s="45" t="s">
        <v>4722</v>
      </c>
      <c r="J26" s="73" t="s">
        <v>4723</v>
      </c>
      <c r="K26" s="43">
        <v>190227</v>
      </c>
      <c r="L26" s="44">
        <v>47557</v>
      </c>
    </row>
    <row r="27" spans="1:12" x14ac:dyDescent="0.2">
      <c r="A27" s="40" t="s">
        <v>76</v>
      </c>
      <c r="B27" s="56" t="s">
        <v>236</v>
      </c>
      <c r="C27" s="56">
        <v>1</v>
      </c>
      <c r="D27" s="41" t="s">
        <v>1804</v>
      </c>
      <c r="E27" s="42" t="s">
        <v>100</v>
      </c>
      <c r="F27" s="42" t="s">
        <v>392</v>
      </c>
      <c r="G27" s="42" t="s">
        <v>1805</v>
      </c>
      <c r="H27" s="42" t="s">
        <v>1806</v>
      </c>
      <c r="I27" s="45" t="s">
        <v>1807</v>
      </c>
      <c r="J27" s="73" t="s">
        <v>1808</v>
      </c>
      <c r="K27" s="43">
        <v>138790</v>
      </c>
      <c r="L27" s="44">
        <v>1797</v>
      </c>
    </row>
    <row r="28" spans="1:12" x14ac:dyDescent="0.2">
      <c r="A28" s="40" t="s">
        <v>76</v>
      </c>
      <c r="B28" s="56" t="s">
        <v>236</v>
      </c>
      <c r="C28" s="56">
        <v>1</v>
      </c>
      <c r="D28" s="41" t="s">
        <v>1941</v>
      </c>
      <c r="E28" s="42" t="s">
        <v>100</v>
      </c>
      <c r="F28" s="42" t="s">
        <v>391</v>
      </c>
      <c r="G28" s="42" t="s">
        <v>1942</v>
      </c>
      <c r="H28" s="42" t="s">
        <v>1943</v>
      </c>
      <c r="I28" s="45" t="s">
        <v>1944</v>
      </c>
      <c r="J28" s="73" t="s">
        <v>1945</v>
      </c>
      <c r="K28" s="43">
        <v>111589</v>
      </c>
      <c r="L28" s="44">
        <v>15204</v>
      </c>
    </row>
    <row r="29" spans="1:12" x14ac:dyDescent="0.2">
      <c r="A29" s="40" t="s">
        <v>76</v>
      </c>
      <c r="B29" s="56" t="s">
        <v>236</v>
      </c>
      <c r="C29" s="56">
        <v>1</v>
      </c>
      <c r="D29" s="41" t="s">
        <v>4225</v>
      </c>
      <c r="E29" s="42" t="s">
        <v>100</v>
      </c>
      <c r="F29" s="42" t="s">
        <v>395</v>
      </c>
      <c r="G29" s="42" t="s">
        <v>4226</v>
      </c>
      <c r="H29" s="42" t="s">
        <v>4227</v>
      </c>
      <c r="I29" s="45" t="s">
        <v>4228</v>
      </c>
      <c r="J29" s="73" t="s">
        <v>4229</v>
      </c>
      <c r="K29" s="43">
        <v>124360</v>
      </c>
      <c r="L29" s="44">
        <v>66361</v>
      </c>
    </row>
    <row r="30" spans="1:12" x14ac:dyDescent="0.2">
      <c r="A30" s="40" t="s">
        <v>76</v>
      </c>
      <c r="B30" s="56" t="s">
        <v>236</v>
      </c>
      <c r="C30" s="56">
        <v>1</v>
      </c>
      <c r="D30" s="41" t="s">
        <v>4724</v>
      </c>
      <c r="E30" s="42" t="s">
        <v>100</v>
      </c>
      <c r="F30" s="42" t="s">
        <v>391</v>
      </c>
      <c r="G30" s="42" t="s">
        <v>4725</v>
      </c>
      <c r="H30" s="42" t="s">
        <v>4726</v>
      </c>
      <c r="I30" s="45" t="s">
        <v>4727</v>
      </c>
      <c r="J30" s="73" t="s">
        <v>4728</v>
      </c>
      <c r="K30" s="43">
        <v>161085</v>
      </c>
      <c r="L30" s="44">
        <v>40271</v>
      </c>
    </row>
    <row r="31" spans="1:12" x14ac:dyDescent="0.2">
      <c r="A31" s="40" t="s">
        <v>76</v>
      </c>
      <c r="B31" s="56" t="s">
        <v>236</v>
      </c>
      <c r="C31" s="56">
        <v>1</v>
      </c>
      <c r="D31" s="41" t="s">
        <v>4240</v>
      </c>
      <c r="E31" s="42" t="s">
        <v>100</v>
      </c>
      <c r="F31" s="42" t="s">
        <v>347</v>
      </c>
      <c r="G31" s="42" t="s">
        <v>4241</v>
      </c>
      <c r="H31" s="42" t="s">
        <v>4242</v>
      </c>
      <c r="I31" s="42" t="s">
        <v>4243</v>
      </c>
      <c r="J31" s="73" t="s">
        <v>4244</v>
      </c>
      <c r="K31" s="43">
        <v>230817</v>
      </c>
      <c r="L31" s="44">
        <v>177130</v>
      </c>
    </row>
    <row r="32" spans="1:12" x14ac:dyDescent="0.2">
      <c r="A32" s="40" t="s">
        <v>76</v>
      </c>
      <c r="B32" s="56" t="s">
        <v>236</v>
      </c>
      <c r="C32" s="56">
        <v>1</v>
      </c>
      <c r="D32" s="41" t="s">
        <v>2075</v>
      </c>
      <c r="E32" s="42" t="s">
        <v>100</v>
      </c>
      <c r="F32" s="42" t="s">
        <v>391</v>
      </c>
      <c r="G32" s="42" t="s">
        <v>2076</v>
      </c>
      <c r="H32" s="42" t="s">
        <v>2077</v>
      </c>
      <c r="I32" s="45" t="s">
        <v>2078</v>
      </c>
      <c r="J32" s="73" t="s">
        <v>2079</v>
      </c>
      <c r="K32" s="43">
        <v>109064</v>
      </c>
      <c r="L32" s="44">
        <v>30875</v>
      </c>
    </row>
    <row r="33" spans="1:12" x14ac:dyDescent="0.2">
      <c r="A33" s="40" t="s">
        <v>76</v>
      </c>
      <c r="B33" s="56" t="s">
        <v>236</v>
      </c>
      <c r="C33" s="56">
        <v>1</v>
      </c>
      <c r="D33" s="41" t="s">
        <v>4250</v>
      </c>
      <c r="E33" s="42" t="s">
        <v>100</v>
      </c>
      <c r="F33" s="42" t="s">
        <v>391</v>
      </c>
      <c r="G33" s="42" t="s">
        <v>4251</v>
      </c>
      <c r="H33" s="42" t="s">
        <v>4252</v>
      </c>
      <c r="I33" s="45" t="s">
        <v>4253</v>
      </c>
      <c r="J33" s="73" t="s">
        <v>4254</v>
      </c>
      <c r="K33" s="43">
        <v>237751</v>
      </c>
      <c r="L33" s="44">
        <v>121809</v>
      </c>
    </row>
    <row r="34" spans="1:12" x14ac:dyDescent="0.2">
      <c r="A34" s="40" t="s">
        <v>76</v>
      </c>
      <c r="B34" s="56" t="s">
        <v>236</v>
      </c>
      <c r="C34" s="56">
        <v>1</v>
      </c>
      <c r="D34" s="41" t="s">
        <v>211</v>
      </c>
      <c r="E34" s="42" t="s">
        <v>100</v>
      </c>
      <c r="F34" s="42" t="s">
        <v>347</v>
      </c>
      <c r="G34" s="42" t="s">
        <v>394</v>
      </c>
      <c r="H34" s="42" t="s">
        <v>80</v>
      </c>
      <c r="I34" s="45" t="s">
        <v>2167</v>
      </c>
      <c r="J34" s="73" t="s">
        <v>79</v>
      </c>
      <c r="K34" s="43">
        <v>130560</v>
      </c>
      <c r="L34" s="44">
        <v>32640</v>
      </c>
    </row>
    <row r="35" spans="1:12" x14ac:dyDescent="0.2">
      <c r="A35" s="40" t="s">
        <v>76</v>
      </c>
      <c r="B35" s="56" t="s">
        <v>236</v>
      </c>
      <c r="C35" s="56">
        <v>1</v>
      </c>
      <c r="D35" s="41" t="s">
        <v>212</v>
      </c>
      <c r="E35" s="42" t="s">
        <v>100</v>
      </c>
      <c r="F35" s="42" t="s">
        <v>395</v>
      </c>
      <c r="G35" s="42" t="s">
        <v>396</v>
      </c>
      <c r="H35" s="42" t="s">
        <v>78</v>
      </c>
      <c r="I35" s="45" t="s">
        <v>2168</v>
      </c>
      <c r="J35" s="73" t="s">
        <v>77</v>
      </c>
      <c r="K35" s="43">
        <v>193290</v>
      </c>
      <c r="L35" s="44">
        <v>48323</v>
      </c>
    </row>
    <row r="36" spans="1:12" x14ac:dyDescent="0.2">
      <c r="A36" s="40" t="s">
        <v>76</v>
      </c>
      <c r="B36" s="56" t="s">
        <v>236</v>
      </c>
      <c r="C36" s="56">
        <v>1</v>
      </c>
      <c r="D36" s="41" t="s">
        <v>2169</v>
      </c>
      <c r="E36" s="42" t="s">
        <v>100</v>
      </c>
      <c r="F36" s="42" t="s">
        <v>391</v>
      </c>
      <c r="G36" s="42" t="s">
        <v>2170</v>
      </c>
      <c r="H36" s="42" t="s">
        <v>2171</v>
      </c>
      <c r="I36" s="45" t="s">
        <v>2172</v>
      </c>
      <c r="J36" s="73" t="s">
        <v>2173</v>
      </c>
      <c r="K36" s="43">
        <v>135536</v>
      </c>
      <c r="L36" s="44">
        <v>30705</v>
      </c>
    </row>
    <row r="37" spans="1:12" x14ac:dyDescent="0.2">
      <c r="A37" s="40" t="s">
        <v>76</v>
      </c>
      <c r="B37" s="56" t="s">
        <v>236</v>
      </c>
      <c r="C37" s="56">
        <v>1</v>
      </c>
      <c r="D37" s="41" t="s">
        <v>2210</v>
      </c>
      <c r="E37" s="42" t="s">
        <v>100</v>
      </c>
      <c r="F37" s="42" t="s">
        <v>392</v>
      </c>
      <c r="G37" s="42" t="s">
        <v>2211</v>
      </c>
      <c r="H37" s="42" t="s">
        <v>2212</v>
      </c>
      <c r="I37" s="45" t="s">
        <v>2213</v>
      </c>
      <c r="J37" s="73" t="s">
        <v>2214</v>
      </c>
      <c r="K37" s="43">
        <v>188258</v>
      </c>
      <c r="L37" s="44">
        <v>2439</v>
      </c>
    </row>
    <row r="38" spans="1:12" x14ac:dyDescent="0.2">
      <c r="A38" s="40" t="s">
        <v>76</v>
      </c>
      <c r="B38" s="56" t="s">
        <v>236</v>
      </c>
      <c r="C38" s="56">
        <v>1</v>
      </c>
      <c r="D38" s="41" t="s">
        <v>294</v>
      </c>
      <c r="E38" s="42" t="s">
        <v>100</v>
      </c>
      <c r="F38" s="42" t="s">
        <v>391</v>
      </c>
      <c r="G38" s="42" t="s">
        <v>397</v>
      </c>
      <c r="H38" s="42" t="s">
        <v>295</v>
      </c>
      <c r="I38" s="45" t="s">
        <v>2215</v>
      </c>
      <c r="J38" s="73" t="s">
        <v>5338</v>
      </c>
      <c r="K38" s="43">
        <v>209783</v>
      </c>
      <c r="L38" s="44">
        <v>30254</v>
      </c>
    </row>
    <row r="39" spans="1:12" x14ac:dyDescent="0.2">
      <c r="A39" s="40" t="s">
        <v>76</v>
      </c>
      <c r="B39" s="56" t="s">
        <v>236</v>
      </c>
      <c r="C39" s="56">
        <v>1</v>
      </c>
      <c r="D39" s="41" t="s">
        <v>2216</v>
      </c>
      <c r="E39" s="42" t="s">
        <v>100</v>
      </c>
      <c r="F39" s="42" t="s">
        <v>391</v>
      </c>
      <c r="G39" s="42" t="s">
        <v>2217</v>
      </c>
      <c r="H39" s="42" t="s">
        <v>2218</v>
      </c>
      <c r="I39" s="45" t="s">
        <v>2219</v>
      </c>
      <c r="J39" s="73" t="s">
        <v>2220</v>
      </c>
      <c r="K39" s="43">
        <v>151745</v>
      </c>
      <c r="L39" s="44">
        <v>44566</v>
      </c>
    </row>
    <row r="40" spans="1:12" x14ac:dyDescent="0.2">
      <c r="A40" s="40" t="s">
        <v>76</v>
      </c>
      <c r="B40" s="56" t="s">
        <v>236</v>
      </c>
      <c r="C40" s="56">
        <v>1</v>
      </c>
      <c r="D40" s="41" t="s">
        <v>2287</v>
      </c>
      <c r="E40" s="42" t="s">
        <v>100</v>
      </c>
      <c r="F40" s="42" t="s">
        <v>391</v>
      </c>
      <c r="G40" s="42" t="s">
        <v>2288</v>
      </c>
      <c r="H40" s="42" t="s">
        <v>2289</v>
      </c>
      <c r="I40" s="45" t="s">
        <v>2290</v>
      </c>
      <c r="J40" s="73" t="s">
        <v>2291</v>
      </c>
      <c r="K40" s="43">
        <v>204847</v>
      </c>
      <c r="L40" s="44">
        <v>2653</v>
      </c>
    </row>
    <row r="41" spans="1:12" ht="30" x14ac:dyDescent="0.2">
      <c r="A41" s="40" t="s">
        <v>76</v>
      </c>
      <c r="B41" s="56" t="s">
        <v>236</v>
      </c>
      <c r="C41" s="56">
        <v>1</v>
      </c>
      <c r="D41" s="41" t="s">
        <v>4729</v>
      </c>
      <c r="E41" s="42" t="s">
        <v>100</v>
      </c>
      <c r="F41" s="42" t="s">
        <v>391</v>
      </c>
      <c r="G41" s="42" t="s">
        <v>4730</v>
      </c>
      <c r="H41" s="42" t="s">
        <v>4731</v>
      </c>
      <c r="I41" s="45" t="s">
        <v>4732</v>
      </c>
      <c r="J41" s="73" t="s">
        <v>4733</v>
      </c>
      <c r="K41" s="43">
        <v>205925</v>
      </c>
      <c r="L41" s="44">
        <v>51481</v>
      </c>
    </row>
    <row r="42" spans="1:12" x14ac:dyDescent="0.2">
      <c r="A42" s="40" t="s">
        <v>76</v>
      </c>
      <c r="B42" s="56" t="s">
        <v>236</v>
      </c>
      <c r="C42" s="56">
        <v>1</v>
      </c>
      <c r="D42" s="41" t="s">
        <v>2420</v>
      </c>
      <c r="E42" s="42" t="s">
        <v>100</v>
      </c>
      <c r="F42" s="42" t="s">
        <v>805</v>
      </c>
      <c r="G42" s="42" t="s">
        <v>2421</v>
      </c>
      <c r="H42" s="42" t="s">
        <v>2422</v>
      </c>
      <c r="I42" s="45" t="s">
        <v>2423</v>
      </c>
      <c r="J42" s="73" t="s">
        <v>2424</v>
      </c>
      <c r="K42" s="43">
        <v>67821</v>
      </c>
      <c r="L42" s="44">
        <v>35071</v>
      </c>
    </row>
    <row r="43" spans="1:12" x14ac:dyDescent="0.2">
      <c r="A43" s="40" t="s">
        <v>76</v>
      </c>
      <c r="B43" s="56" t="s">
        <v>236</v>
      </c>
      <c r="C43" s="56">
        <v>1</v>
      </c>
      <c r="D43" s="41" t="s">
        <v>2523</v>
      </c>
      <c r="E43" s="42" t="s">
        <v>100</v>
      </c>
      <c r="F43" s="42" t="s">
        <v>805</v>
      </c>
      <c r="G43" s="42" t="s">
        <v>2524</v>
      </c>
      <c r="H43" s="42" t="s">
        <v>2525</v>
      </c>
      <c r="I43" s="45" t="s">
        <v>2526</v>
      </c>
      <c r="J43" s="73" t="s">
        <v>2527</v>
      </c>
      <c r="K43" s="43">
        <v>149455</v>
      </c>
      <c r="L43" s="44">
        <v>40465</v>
      </c>
    </row>
    <row r="44" spans="1:12" x14ac:dyDescent="0.2">
      <c r="A44" s="40" t="s">
        <v>76</v>
      </c>
      <c r="B44" s="56" t="s">
        <v>236</v>
      </c>
      <c r="C44" s="56">
        <v>1</v>
      </c>
      <c r="D44" s="41" t="s">
        <v>4734</v>
      </c>
      <c r="E44" s="42" t="s">
        <v>100</v>
      </c>
      <c r="F44" s="42" t="s">
        <v>347</v>
      </c>
      <c r="G44" s="42" t="s">
        <v>4735</v>
      </c>
      <c r="H44" s="42" t="s">
        <v>4736</v>
      </c>
      <c r="I44" s="45" t="s">
        <v>4737</v>
      </c>
      <c r="J44" s="73" t="s">
        <v>4738</v>
      </c>
      <c r="K44" s="43">
        <v>51298</v>
      </c>
      <c r="L44" s="44">
        <v>51298</v>
      </c>
    </row>
    <row r="45" spans="1:12" x14ac:dyDescent="0.2">
      <c r="A45" s="40" t="s">
        <v>76</v>
      </c>
      <c r="B45" s="56" t="s">
        <v>236</v>
      </c>
      <c r="C45" s="56">
        <v>1</v>
      </c>
      <c r="D45" s="41" t="s">
        <v>4427</v>
      </c>
      <c r="E45" s="42" t="s">
        <v>100</v>
      </c>
      <c r="F45" s="42" t="s">
        <v>391</v>
      </c>
      <c r="G45" s="42" t="s">
        <v>4428</v>
      </c>
      <c r="H45" s="42" t="s">
        <v>4429</v>
      </c>
      <c r="I45" s="45" t="s">
        <v>4430</v>
      </c>
      <c r="J45" s="73" t="s">
        <v>4431</v>
      </c>
      <c r="K45" s="43">
        <v>169513</v>
      </c>
      <c r="L45" s="44">
        <v>73180</v>
      </c>
    </row>
    <row r="46" spans="1:12" x14ac:dyDescent="0.2">
      <c r="A46" s="40" t="s">
        <v>76</v>
      </c>
      <c r="B46" s="56" t="s">
        <v>236</v>
      </c>
      <c r="C46" s="56">
        <v>1</v>
      </c>
      <c r="D46" s="41" t="s">
        <v>4432</v>
      </c>
      <c r="E46" s="42" t="s">
        <v>100</v>
      </c>
      <c r="F46" s="42" t="s">
        <v>391</v>
      </c>
      <c r="G46" s="42" t="s">
        <v>4433</v>
      </c>
      <c r="H46" s="42" t="s">
        <v>4434</v>
      </c>
      <c r="I46" s="45" t="s">
        <v>4435</v>
      </c>
      <c r="J46" s="73" t="s">
        <v>4436</v>
      </c>
      <c r="K46" s="43">
        <v>187937</v>
      </c>
      <c r="L46" s="44">
        <v>104158</v>
      </c>
    </row>
    <row r="47" spans="1:12" x14ac:dyDescent="0.2">
      <c r="A47" s="40" t="s">
        <v>76</v>
      </c>
      <c r="B47" s="56" t="s">
        <v>236</v>
      </c>
      <c r="C47" s="56">
        <v>1</v>
      </c>
      <c r="D47" s="41" t="s">
        <v>4437</v>
      </c>
      <c r="E47" s="42" t="s">
        <v>100</v>
      </c>
      <c r="F47" s="42" t="s">
        <v>391</v>
      </c>
      <c r="G47" s="42" t="s">
        <v>4438</v>
      </c>
      <c r="H47" s="42" t="s">
        <v>4439</v>
      </c>
      <c r="I47" s="45" t="s">
        <v>4440</v>
      </c>
      <c r="J47" s="73" t="s">
        <v>4441</v>
      </c>
      <c r="K47" s="43">
        <v>198599</v>
      </c>
      <c r="L47" s="44">
        <v>49650</v>
      </c>
    </row>
    <row r="48" spans="1:12" x14ac:dyDescent="0.2">
      <c r="A48" s="40" t="s">
        <v>76</v>
      </c>
      <c r="B48" s="56" t="s">
        <v>236</v>
      </c>
      <c r="C48" s="56">
        <v>1</v>
      </c>
      <c r="D48" s="41" t="s">
        <v>4442</v>
      </c>
      <c r="E48" s="42" t="s">
        <v>100</v>
      </c>
      <c r="F48" s="42" t="s">
        <v>347</v>
      </c>
      <c r="G48" s="42" t="s">
        <v>4443</v>
      </c>
      <c r="H48" s="42" t="s">
        <v>4444</v>
      </c>
      <c r="I48" s="45" t="s">
        <v>4445</v>
      </c>
      <c r="J48" s="73" t="s">
        <v>4446</v>
      </c>
      <c r="K48" s="43">
        <v>188967</v>
      </c>
      <c r="L48" s="44">
        <v>105907</v>
      </c>
    </row>
    <row r="49" spans="1:12" x14ac:dyDescent="0.2">
      <c r="A49" s="40" t="s">
        <v>76</v>
      </c>
      <c r="B49" s="56" t="s">
        <v>236</v>
      </c>
      <c r="C49" s="56">
        <v>1</v>
      </c>
      <c r="D49" s="41" t="s">
        <v>2813</v>
      </c>
      <c r="E49" s="42" t="s">
        <v>100</v>
      </c>
      <c r="F49" s="42" t="s">
        <v>395</v>
      </c>
      <c r="G49" s="42" t="s">
        <v>2814</v>
      </c>
      <c r="H49" s="42" t="s">
        <v>2815</v>
      </c>
      <c r="I49" s="45" t="s">
        <v>2816</v>
      </c>
      <c r="J49" s="73" t="s">
        <v>2817</v>
      </c>
      <c r="K49" s="43">
        <v>153999</v>
      </c>
      <c r="L49" s="44">
        <v>61301</v>
      </c>
    </row>
    <row r="50" spans="1:12" x14ac:dyDescent="0.2">
      <c r="A50" s="40" t="s">
        <v>76</v>
      </c>
      <c r="B50" s="56" t="s">
        <v>236</v>
      </c>
      <c r="C50" s="56">
        <v>1</v>
      </c>
      <c r="D50" s="41" t="s">
        <v>2853</v>
      </c>
      <c r="E50" s="42" t="s">
        <v>100</v>
      </c>
      <c r="F50" s="42" t="s">
        <v>395</v>
      </c>
      <c r="G50" s="42" t="s">
        <v>2854</v>
      </c>
      <c r="H50" s="42" t="s">
        <v>2855</v>
      </c>
      <c r="I50" s="45" t="s">
        <v>2856</v>
      </c>
      <c r="J50" s="73" t="s">
        <v>2857</v>
      </c>
      <c r="K50" s="43">
        <v>81731</v>
      </c>
      <c r="L50" s="44">
        <v>40182</v>
      </c>
    </row>
    <row r="51" spans="1:12" x14ac:dyDescent="0.2">
      <c r="A51" s="40" t="s">
        <v>76</v>
      </c>
      <c r="B51" s="56" t="s">
        <v>236</v>
      </c>
      <c r="C51" s="56">
        <v>1</v>
      </c>
      <c r="D51" s="41" t="s">
        <v>4739</v>
      </c>
      <c r="E51" s="42" t="s">
        <v>100</v>
      </c>
      <c r="F51" s="42" t="s">
        <v>391</v>
      </c>
      <c r="G51" s="42" t="s">
        <v>4740</v>
      </c>
      <c r="H51" s="42" t="s">
        <v>4741</v>
      </c>
      <c r="I51" s="45" t="s">
        <v>4742</v>
      </c>
      <c r="J51" s="73" t="s">
        <v>4743</v>
      </c>
      <c r="K51" s="43">
        <v>100953</v>
      </c>
      <c r="L51" s="44">
        <v>25238</v>
      </c>
    </row>
    <row r="52" spans="1:12" x14ac:dyDescent="0.2">
      <c r="A52" s="40" t="s">
        <v>76</v>
      </c>
      <c r="B52" s="56" t="s">
        <v>236</v>
      </c>
      <c r="C52" s="56">
        <v>1</v>
      </c>
      <c r="D52" s="41" t="s">
        <v>398</v>
      </c>
      <c r="E52" s="42" t="s">
        <v>100</v>
      </c>
      <c r="F52" s="42" t="s">
        <v>391</v>
      </c>
      <c r="G52" s="42" t="s">
        <v>399</v>
      </c>
      <c r="H52" s="42" t="s">
        <v>400</v>
      </c>
      <c r="I52" s="45" t="s">
        <v>2906</v>
      </c>
      <c r="J52" s="73" t="s">
        <v>686</v>
      </c>
      <c r="K52" s="43">
        <v>70411</v>
      </c>
      <c r="L52" s="44">
        <v>36676</v>
      </c>
    </row>
    <row r="53" spans="1:12" x14ac:dyDescent="0.2">
      <c r="A53" s="40" t="s">
        <v>76</v>
      </c>
      <c r="B53" s="56" t="s">
        <v>236</v>
      </c>
      <c r="C53" s="56">
        <v>1</v>
      </c>
      <c r="D53" s="41" t="s">
        <v>4744</v>
      </c>
      <c r="E53" s="42" t="s">
        <v>100</v>
      </c>
      <c r="F53" s="42" t="s">
        <v>391</v>
      </c>
      <c r="G53" s="42" t="s">
        <v>4745</v>
      </c>
      <c r="H53" s="42" t="s">
        <v>4746</v>
      </c>
      <c r="I53" s="45" t="s">
        <v>4747</v>
      </c>
      <c r="J53" s="73" t="s">
        <v>4748</v>
      </c>
      <c r="K53" s="43">
        <v>123324</v>
      </c>
      <c r="L53" s="44">
        <v>30831</v>
      </c>
    </row>
    <row r="54" spans="1:12" x14ac:dyDescent="0.2">
      <c r="A54" s="40" t="s">
        <v>76</v>
      </c>
      <c r="B54" s="56" t="s">
        <v>236</v>
      </c>
      <c r="C54" s="56">
        <v>1</v>
      </c>
      <c r="D54" s="41" t="s">
        <v>3000</v>
      </c>
      <c r="E54" s="42" t="s">
        <v>100</v>
      </c>
      <c r="F54" s="42" t="s">
        <v>347</v>
      </c>
      <c r="G54" s="42" t="s">
        <v>3001</v>
      </c>
      <c r="H54" s="42" t="s">
        <v>3002</v>
      </c>
      <c r="I54" s="45" t="s">
        <v>3003</v>
      </c>
      <c r="J54" s="73" t="s">
        <v>3004</v>
      </c>
      <c r="K54" s="43">
        <v>55833</v>
      </c>
      <c r="L54" s="44">
        <v>4393</v>
      </c>
    </row>
    <row r="55" spans="1:12" x14ac:dyDescent="0.2">
      <c r="A55" s="40" t="s">
        <v>76</v>
      </c>
      <c r="B55" s="56" t="s">
        <v>236</v>
      </c>
      <c r="C55" s="56">
        <v>1</v>
      </c>
      <c r="D55" s="41" t="s">
        <v>3005</v>
      </c>
      <c r="E55" s="42" t="s">
        <v>100</v>
      </c>
      <c r="F55" s="42" t="s">
        <v>391</v>
      </c>
      <c r="G55" s="42" t="s">
        <v>3006</v>
      </c>
      <c r="H55" s="42" t="s">
        <v>3007</v>
      </c>
      <c r="I55" s="45" t="s">
        <v>3008</v>
      </c>
      <c r="J55" s="73" t="s">
        <v>3009</v>
      </c>
      <c r="K55" s="43">
        <v>23833</v>
      </c>
      <c r="L55" s="44">
        <v>1431</v>
      </c>
    </row>
    <row r="56" spans="1:12" x14ac:dyDescent="0.2">
      <c r="A56" s="40" t="s">
        <v>76</v>
      </c>
      <c r="B56" s="56" t="s">
        <v>236</v>
      </c>
      <c r="C56" s="56">
        <v>1</v>
      </c>
      <c r="D56" s="41" t="s">
        <v>3097</v>
      </c>
      <c r="E56" s="42" t="s">
        <v>100</v>
      </c>
      <c r="F56" s="42" t="s">
        <v>391</v>
      </c>
      <c r="G56" s="42" t="s">
        <v>3098</v>
      </c>
      <c r="H56" s="42" t="s">
        <v>3099</v>
      </c>
      <c r="I56" s="42" t="s">
        <v>3100</v>
      </c>
      <c r="J56" s="73" t="s">
        <v>3101</v>
      </c>
      <c r="K56" s="43">
        <v>237388</v>
      </c>
      <c r="L56" s="44">
        <v>93111</v>
      </c>
    </row>
    <row r="57" spans="1:12" x14ac:dyDescent="0.2">
      <c r="A57" s="40" t="s">
        <v>76</v>
      </c>
      <c r="B57" s="56" t="s">
        <v>236</v>
      </c>
      <c r="C57" s="56">
        <v>1</v>
      </c>
      <c r="D57" s="41" t="s">
        <v>4623</v>
      </c>
      <c r="E57" s="42" t="s">
        <v>100</v>
      </c>
      <c r="F57" s="42" t="s">
        <v>4624</v>
      </c>
      <c r="G57" s="42" t="s">
        <v>4625</v>
      </c>
      <c r="H57" s="42" t="s">
        <v>4626</v>
      </c>
      <c r="I57" s="45" t="s">
        <v>4627</v>
      </c>
      <c r="J57" s="73" t="s">
        <v>4628</v>
      </c>
      <c r="K57" s="43">
        <v>37744</v>
      </c>
      <c r="L57" s="44">
        <v>12103</v>
      </c>
    </row>
    <row r="58" spans="1:12" x14ac:dyDescent="0.2">
      <c r="A58" s="40" t="s">
        <v>4695</v>
      </c>
      <c r="B58" s="56" t="s">
        <v>4696</v>
      </c>
      <c r="C58" s="56">
        <v>1</v>
      </c>
      <c r="D58" s="41" t="s">
        <v>3556</v>
      </c>
      <c r="E58" s="42" t="s">
        <v>3557</v>
      </c>
      <c r="F58" s="42" t="s">
        <v>3558</v>
      </c>
      <c r="G58" s="42" t="s">
        <v>389</v>
      </c>
      <c r="H58" s="42" t="s">
        <v>97</v>
      </c>
      <c r="I58" s="45" t="s">
        <v>3558</v>
      </c>
      <c r="J58" s="73" t="s">
        <v>3559</v>
      </c>
      <c r="K58" s="43">
        <v>66296</v>
      </c>
      <c r="L58" s="44">
        <v>49722</v>
      </c>
    </row>
    <row r="59" spans="1:12" x14ac:dyDescent="0.2">
      <c r="A59" s="40" t="s">
        <v>3534</v>
      </c>
      <c r="B59" s="56" t="s">
        <v>3538</v>
      </c>
      <c r="C59" s="56">
        <v>1</v>
      </c>
      <c r="D59" s="41" t="s">
        <v>812</v>
      </c>
      <c r="E59" s="42" t="s">
        <v>813</v>
      </c>
      <c r="F59" s="42" t="s">
        <v>814</v>
      </c>
      <c r="G59" s="42" t="s">
        <v>389</v>
      </c>
      <c r="H59" s="42" t="s">
        <v>97</v>
      </c>
      <c r="I59" s="45" t="s">
        <v>814</v>
      </c>
      <c r="J59" s="73" t="s">
        <v>815</v>
      </c>
      <c r="K59" s="43">
        <v>742678</v>
      </c>
      <c r="L59" s="44">
        <v>349742</v>
      </c>
    </row>
    <row r="60" spans="1:12" x14ac:dyDescent="0.2">
      <c r="A60" s="40" t="s">
        <v>74</v>
      </c>
      <c r="B60" s="56" t="s">
        <v>239</v>
      </c>
      <c r="C60" s="56">
        <v>5</v>
      </c>
      <c r="D60" s="41" t="s">
        <v>351</v>
      </c>
      <c r="E60" s="42" t="s">
        <v>101</v>
      </c>
      <c r="F60" s="42" t="s">
        <v>401</v>
      </c>
      <c r="G60" s="42" t="s">
        <v>389</v>
      </c>
      <c r="H60" s="42" t="s">
        <v>97</v>
      </c>
      <c r="I60" s="45" t="s">
        <v>401</v>
      </c>
      <c r="J60" s="73" t="s">
        <v>352</v>
      </c>
      <c r="K60" s="43">
        <v>659544</v>
      </c>
      <c r="L60" s="44">
        <v>30854</v>
      </c>
    </row>
    <row r="61" spans="1:12" x14ac:dyDescent="0.2">
      <c r="A61" s="40" t="s">
        <v>74</v>
      </c>
      <c r="B61" s="56" t="s">
        <v>239</v>
      </c>
      <c r="C61" s="56">
        <v>5</v>
      </c>
      <c r="D61" s="41" t="s">
        <v>831</v>
      </c>
      <c r="E61" s="42" t="s">
        <v>101</v>
      </c>
      <c r="F61" s="42" t="s">
        <v>832</v>
      </c>
      <c r="G61" s="42" t="s">
        <v>389</v>
      </c>
      <c r="H61" s="42" t="s">
        <v>97</v>
      </c>
      <c r="I61" s="45" t="s">
        <v>832</v>
      </c>
      <c r="J61" s="73" t="s">
        <v>833</v>
      </c>
      <c r="K61" s="43">
        <v>58901</v>
      </c>
      <c r="L61" s="44">
        <v>10337</v>
      </c>
    </row>
    <row r="62" spans="1:12" x14ac:dyDescent="0.2">
      <c r="A62" s="40" t="s">
        <v>74</v>
      </c>
      <c r="B62" s="56" t="s">
        <v>239</v>
      </c>
      <c r="C62" s="56">
        <v>5</v>
      </c>
      <c r="D62" s="41" t="s">
        <v>296</v>
      </c>
      <c r="E62" s="42" t="s">
        <v>101</v>
      </c>
      <c r="F62" s="42" t="s">
        <v>402</v>
      </c>
      <c r="G62" s="42" t="s">
        <v>389</v>
      </c>
      <c r="H62" s="42" t="s">
        <v>97</v>
      </c>
      <c r="I62" s="45" t="s">
        <v>402</v>
      </c>
      <c r="J62" s="73" t="s">
        <v>297</v>
      </c>
      <c r="K62" s="43">
        <v>268320</v>
      </c>
      <c r="L62" s="44">
        <v>87968</v>
      </c>
    </row>
    <row r="63" spans="1:12" x14ac:dyDescent="0.2">
      <c r="A63" s="40" t="s">
        <v>74</v>
      </c>
      <c r="B63" s="56" t="s">
        <v>239</v>
      </c>
      <c r="C63" s="56">
        <v>5</v>
      </c>
      <c r="D63" s="41" t="s">
        <v>3620</v>
      </c>
      <c r="E63" s="42" t="s">
        <v>101</v>
      </c>
      <c r="F63" s="42" t="s">
        <v>407</v>
      </c>
      <c r="G63" s="42" t="s">
        <v>389</v>
      </c>
      <c r="H63" s="42" t="s">
        <v>97</v>
      </c>
      <c r="I63" s="45" t="s">
        <v>407</v>
      </c>
      <c r="J63" s="73" t="s">
        <v>3621</v>
      </c>
      <c r="K63" s="43">
        <v>2852305</v>
      </c>
      <c r="L63" s="44">
        <v>1107495</v>
      </c>
    </row>
    <row r="64" spans="1:12" x14ac:dyDescent="0.2">
      <c r="A64" s="40" t="s">
        <v>74</v>
      </c>
      <c r="B64" s="56" t="s">
        <v>239</v>
      </c>
      <c r="C64" s="56">
        <v>5</v>
      </c>
      <c r="D64" s="41" t="s">
        <v>3662</v>
      </c>
      <c r="E64" s="42" t="s">
        <v>101</v>
      </c>
      <c r="F64" s="42" t="s">
        <v>3663</v>
      </c>
      <c r="G64" s="42" t="s">
        <v>389</v>
      </c>
      <c r="H64" s="42" t="s">
        <v>97</v>
      </c>
      <c r="I64" s="45" t="s">
        <v>3663</v>
      </c>
      <c r="J64" s="73" t="s">
        <v>3664</v>
      </c>
      <c r="K64" s="43">
        <v>112175</v>
      </c>
      <c r="L64" s="44">
        <v>59402</v>
      </c>
    </row>
    <row r="65" spans="1:12" x14ac:dyDescent="0.2">
      <c r="A65" s="40" t="s">
        <v>74</v>
      </c>
      <c r="B65" s="56" t="s">
        <v>239</v>
      </c>
      <c r="C65" s="56">
        <v>5</v>
      </c>
      <c r="D65" s="41" t="s">
        <v>3702</v>
      </c>
      <c r="E65" s="42" t="s">
        <v>101</v>
      </c>
      <c r="F65" s="42" t="s">
        <v>3703</v>
      </c>
      <c r="G65" s="42" t="s">
        <v>389</v>
      </c>
      <c r="H65" s="42" t="s">
        <v>97</v>
      </c>
      <c r="I65" s="45" t="s">
        <v>3703</v>
      </c>
      <c r="J65" s="73" t="s">
        <v>3704</v>
      </c>
      <c r="K65" s="43">
        <v>96900</v>
      </c>
      <c r="L65" s="44">
        <v>45185</v>
      </c>
    </row>
    <row r="66" spans="1:12" x14ac:dyDescent="0.2">
      <c r="A66" s="40" t="s">
        <v>74</v>
      </c>
      <c r="B66" s="56" t="s">
        <v>239</v>
      </c>
      <c r="C66" s="56">
        <v>5</v>
      </c>
      <c r="D66" s="41" t="s">
        <v>3794</v>
      </c>
      <c r="E66" s="42" t="s">
        <v>101</v>
      </c>
      <c r="F66" s="42" t="s">
        <v>3795</v>
      </c>
      <c r="G66" s="42" t="s">
        <v>389</v>
      </c>
      <c r="H66" s="42" t="s">
        <v>97</v>
      </c>
      <c r="I66" s="45" t="s">
        <v>3795</v>
      </c>
      <c r="J66" s="73" t="s">
        <v>3796</v>
      </c>
      <c r="K66" s="43">
        <v>42640</v>
      </c>
      <c r="L66" s="44">
        <v>14864</v>
      </c>
    </row>
    <row r="67" spans="1:12" x14ac:dyDescent="0.2">
      <c r="A67" s="40" t="s">
        <v>74</v>
      </c>
      <c r="B67" s="56" t="s">
        <v>239</v>
      </c>
      <c r="C67" s="56">
        <v>5</v>
      </c>
      <c r="D67" s="41" t="s">
        <v>3876</v>
      </c>
      <c r="E67" s="42" t="s">
        <v>101</v>
      </c>
      <c r="F67" s="42" t="s">
        <v>403</v>
      </c>
      <c r="G67" s="42" t="s">
        <v>389</v>
      </c>
      <c r="H67" s="42" t="s">
        <v>97</v>
      </c>
      <c r="I67" s="45" t="s">
        <v>403</v>
      </c>
      <c r="J67" s="73" t="s">
        <v>3877</v>
      </c>
      <c r="K67" s="43">
        <v>1130095</v>
      </c>
      <c r="L67" s="44">
        <v>392673</v>
      </c>
    </row>
    <row r="68" spans="1:12" x14ac:dyDescent="0.2">
      <c r="A68" s="40" t="s">
        <v>74</v>
      </c>
      <c r="B68" s="56" t="s">
        <v>239</v>
      </c>
      <c r="C68" s="56">
        <v>5</v>
      </c>
      <c r="D68" s="41" t="s">
        <v>190</v>
      </c>
      <c r="E68" s="42" t="s">
        <v>101</v>
      </c>
      <c r="F68" s="42" t="s">
        <v>404</v>
      </c>
      <c r="G68" s="42" t="s">
        <v>389</v>
      </c>
      <c r="H68" s="42" t="s">
        <v>97</v>
      </c>
      <c r="I68" s="45" t="s">
        <v>404</v>
      </c>
      <c r="J68" s="73" t="s">
        <v>75</v>
      </c>
      <c r="K68" s="43">
        <v>898448</v>
      </c>
      <c r="L68" s="44">
        <v>311501</v>
      </c>
    </row>
    <row r="69" spans="1:12" x14ac:dyDescent="0.2">
      <c r="A69" s="40" t="s">
        <v>74</v>
      </c>
      <c r="B69" s="56" t="s">
        <v>239</v>
      </c>
      <c r="C69" s="56">
        <v>5</v>
      </c>
      <c r="D69" s="41" t="s">
        <v>4749</v>
      </c>
      <c r="E69" s="42" t="s">
        <v>101</v>
      </c>
      <c r="F69" s="42" t="s">
        <v>4750</v>
      </c>
      <c r="G69" s="42" t="s">
        <v>389</v>
      </c>
      <c r="H69" s="42" t="s">
        <v>97</v>
      </c>
      <c r="I69" s="45" t="s">
        <v>4750</v>
      </c>
      <c r="J69" s="73" t="s">
        <v>4751</v>
      </c>
      <c r="K69" s="43">
        <v>436859</v>
      </c>
      <c r="L69" s="44">
        <v>287614</v>
      </c>
    </row>
    <row r="70" spans="1:12" x14ac:dyDescent="0.2">
      <c r="A70" s="40" t="s">
        <v>74</v>
      </c>
      <c r="B70" s="56" t="s">
        <v>239</v>
      </c>
      <c r="C70" s="56">
        <v>5</v>
      </c>
      <c r="D70" s="41" t="s">
        <v>4752</v>
      </c>
      <c r="E70" s="42" t="s">
        <v>101</v>
      </c>
      <c r="F70" s="42" t="s">
        <v>405</v>
      </c>
      <c r="G70" s="42" t="s">
        <v>389</v>
      </c>
      <c r="H70" s="42" t="s">
        <v>97</v>
      </c>
      <c r="I70" s="45" t="s">
        <v>405</v>
      </c>
      <c r="J70" s="73" t="s">
        <v>4753</v>
      </c>
      <c r="K70" s="43">
        <v>1621691</v>
      </c>
      <c r="L70" s="44">
        <v>334154</v>
      </c>
    </row>
    <row r="71" spans="1:12" x14ac:dyDescent="0.2">
      <c r="A71" s="40" t="s">
        <v>74</v>
      </c>
      <c r="B71" s="56" t="s">
        <v>239</v>
      </c>
      <c r="C71" s="56">
        <v>5</v>
      </c>
      <c r="D71" s="41" t="s">
        <v>1395</v>
      </c>
      <c r="E71" s="42" t="s">
        <v>101</v>
      </c>
      <c r="F71" s="42" t="s">
        <v>1396</v>
      </c>
      <c r="G71" s="42" t="s">
        <v>389</v>
      </c>
      <c r="H71" s="42" t="s">
        <v>97</v>
      </c>
      <c r="I71" s="45" t="s">
        <v>1396</v>
      </c>
      <c r="J71" s="73" t="s">
        <v>1397</v>
      </c>
      <c r="K71" s="43">
        <v>815351</v>
      </c>
      <c r="L71" s="44">
        <v>148932</v>
      </c>
    </row>
    <row r="72" spans="1:12" x14ac:dyDescent="0.2">
      <c r="A72" s="40" t="s">
        <v>74</v>
      </c>
      <c r="B72" s="56" t="s">
        <v>239</v>
      </c>
      <c r="C72" s="56">
        <v>5</v>
      </c>
      <c r="D72" s="41" t="s">
        <v>3906</v>
      </c>
      <c r="E72" s="42" t="s">
        <v>101</v>
      </c>
      <c r="F72" s="42" t="s">
        <v>3907</v>
      </c>
      <c r="G72" s="42" t="s">
        <v>389</v>
      </c>
      <c r="H72" s="42" t="s">
        <v>97</v>
      </c>
      <c r="I72" s="42" t="s">
        <v>3907</v>
      </c>
      <c r="J72" s="73" t="s">
        <v>58</v>
      </c>
      <c r="K72" s="43">
        <v>79941</v>
      </c>
      <c r="L72" s="44">
        <v>27399</v>
      </c>
    </row>
    <row r="73" spans="1:12" x14ac:dyDescent="0.2">
      <c r="A73" s="40" t="s">
        <v>74</v>
      </c>
      <c r="B73" s="56" t="s">
        <v>239</v>
      </c>
      <c r="C73" s="56">
        <v>5</v>
      </c>
      <c r="D73" s="41" t="s">
        <v>1044</v>
      </c>
      <c r="E73" s="42" t="s">
        <v>101</v>
      </c>
      <c r="F73" s="42" t="s">
        <v>1045</v>
      </c>
      <c r="G73" s="42" t="s">
        <v>389</v>
      </c>
      <c r="H73" s="42" t="s">
        <v>97</v>
      </c>
      <c r="I73" s="45" t="s">
        <v>1045</v>
      </c>
      <c r="J73" s="73" t="s">
        <v>1046</v>
      </c>
      <c r="K73" s="43">
        <v>530805</v>
      </c>
      <c r="L73" s="44">
        <v>195051</v>
      </c>
    </row>
    <row r="74" spans="1:12" x14ac:dyDescent="0.2">
      <c r="A74" s="40" t="s">
        <v>74</v>
      </c>
      <c r="B74" s="56" t="s">
        <v>239</v>
      </c>
      <c r="C74" s="56">
        <v>5</v>
      </c>
      <c r="D74" s="41" t="s">
        <v>298</v>
      </c>
      <c r="E74" s="42" t="s">
        <v>101</v>
      </c>
      <c r="F74" s="42" t="s">
        <v>405</v>
      </c>
      <c r="G74" s="42" t="s">
        <v>406</v>
      </c>
      <c r="H74" s="42" t="s">
        <v>299</v>
      </c>
      <c r="I74" s="45" t="s">
        <v>1570</v>
      </c>
      <c r="J74" s="73" t="s">
        <v>300</v>
      </c>
      <c r="K74" s="43">
        <v>33545</v>
      </c>
      <c r="L74" s="44">
        <v>14245</v>
      </c>
    </row>
    <row r="75" spans="1:12" x14ac:dyDescent="0.2">
      <c r="A75" s="40" t="s">
        <v>74</v>
      </c>
      <c r="B75" s="56" t="s">
        <v>239</v>
      </c>
      <c r="C75" s="56">
        <v>5</v>
      </c>
      <c r="D75" s="41" t="s">
        <v>1735</v>
      </c>
      <c r="E75" s="42" t="s">
        <v>101</v>
      </c>
      <c r="F75" s="42" t="s">
        <v>407</v>
      </c>
      <c r="G75" s="42" t="s">
        <v>1736</v>
      </c>
      <c r="H75" s="42" t="s">
        <v>1737</v>
      </c>
      <c r="I75" s="45" t="s">
        <v>1738</v>
      </c>
      <c r="J75" s="73" t="s">
        <v>1739</v>
      </c>
      <c r="K75" s="43">
        <v>64589</v>
      </c>
      <c r="L75" s="44">
        <v>601</v>
      </c>
    </row>
    <row r="76" spans="1:12" x14ac:dyDescent="0.2">
      <c r="A76" s="40" t="s">
        <v>74</v>
      </c>
      <c r="B76" s="56" t="s">
        <v>239</v>
      </c>
      <c r="C76" s="56">
        <v>5</v>
      </c>
      <c r="D76" s="41" t="s">
        <v>2038</v>
      </c>
      <c r="E76" s="42" t="s">
        <v>101</v>
      </c>
      <c r="F76" s="42" t="s">
        <v>407</v>
      </c>
      <c r="G76" s="42" t="s">
        <v>2039</v>
      </c>
      <c r="H76" s="42" t="s">
        <v>2040</v>
      </c>
      <c r="I76" s="45" t="s">
        <v>2041</v>
      </c>
      <c r="J76" s="73" t="s">
        <v>2042</v>
      </c>
      <c r="K76" s="43">
        <v>20749</v>
      </c>
      <c r="L76" s="44">
        <v>5415</v>
      </c>
    </row>
    <row r="77" spans="1:12" x14ac:dyDescent="0.2">
      <c r="A77" s="40" t="s">
        <v>74</v>
      </c>
      <c r="B77" s="56" t="s">
        <v>239</v>
      </c>
      <c r="C77" s="56">
        <v>5</v>
      </c>
      <c r="D77" s="41" t="s">
        <v>2292</v>
      </c>
      <c r="E77" s="42" t="s">
        <v>101</v>
      </c>
      <c r="F77" s="42" t="s">
        <v>401</v>
      </c>
      <c r="G77" s="42" t="s">
        <v>2293</v>
      </c>
      <c r="H77" s="42" t="s">
        <v>2294</v>
      </c>
      <c r="I77" s="45" t="s">
        <v>2295</v>
      </c>
      <c r="J77" s="73" t="s">
        <v>2296</v>
      </c>
      <c r="K77" s="43">
        <v>145049</v>
      </c>
      <c r="L77" s="44">
        <v>11892</v>
      </c>
    </row>
    <row r="78" spans="1:12" x14ac:dyDescent="0.2">
      <c r="A78" s="40" t="s">
        <v>74</v>
      </c>
      <c r="B78" s="56" t="s">
        <v>239</v>
      </c>
      <c r="C78" s="56">
        <v>5</v>
      </c>
      <c r="D78" s="41" t="s">
        <v>2461</v>
      </c>
      <c r="E78" s="42" t="s">
        <v>101</v>
      </c>
      <c r="F78" s="42" t="s">
        <v>407</v>
      </c>
      <c r="G78" s="42" t="s">
        <v>2462</v>
      </c>
      <c r="H78" s="42" t="s">
        <v>2463</v>
      </c>
      <c r="I78" s="45" t="s">
        <v>2464</v>
      </c>
      <c r="J78" s="73" t="s">
        <v>2465</v>
      </c>
      <c r="K78" s="43">
        <v>56183</v>
      </c>
      <c r="L78" s="44">
        <v>26428</v>
      </c>
    </row>
    <row r="79" spans="1:12" x14ac:dyDescent="0.2">
      <c r="A79" s="40" t="s">
        <v>74</v>
      </c>
      <c r="B79" s="56" t="s">
        <v>239</v>
      </c>
      <c r="C79" s="56">
        <v>5</v>
      </c>
      <c r="D79" s="41" t="s">
        <v>2624</v>
      </c>
      <c r="E79" s="42" t="s">
        <v>101</v>
      </c>
      <c r="F79" s="42" t="s">
        <v>407</v>
      </c>
      <c r="G79" s="42" t="s">
        <v>2625</v>
      </c>
      <c r="H79" s="42" t="s">
        <v>2626</v>
      </c>
      <c r="I79" s="45" t="s">
        <v>2627</v>
      </c>
      <c r="J79" s="73" t="s">
        <v>2628</v>
      </c>
      <c r="K79" s="43">
        <v>17603</v>
      </c>
      <c r="L79" s="44">
        <v>3252</v>
      </c>
    </row>
    <row r="80" spans="1:12" x14ac:dyDescent="0.2">
      <c r="A80" s="40" t="s">
        <v>74</v>
      </c>
      <c r="B80" s="56" t="s">
        <v>239</v>
      </c>
      <c r="C80" s="56">
        <v>5</v>
      </c>
      <c r="D80" s="41" t="s">
        <v>2901</v>
      </c>
      <c r="E80" s="42" t="s">
        <v>101</v>
      </c>
      <c r="F80" s="42" t="s">
        <v>403</v>
      </c>
      <c r="G80" s="42" t="s">
        <v>2902</v>
      </c>
      <c r="H80" s="42" t="s">
        <v>2903</v>
      </c>
      <c r="I80" s="45" t="s">
        <v>2904</v>
      </c>
      <c r="J80" s="73" t="s">
        <v>2905</v>
      </c>
      <c r="K80" s="43">
        <v>48514</v>
      </c>
      <c r="L80" s="44">
        <v>12129</v>
      </c>
    </row>
    <row r="81" spans="1:12" x14ac:dyDescent="0.2">
      <c r="A81" s="40" t="s">
        <v>74</v>
      </c>
      <c r="B81" s="56" t="s">
        <v>239</v>
      </c>
      <c r="C81" s="56">
        <v>5</v>
      </c>
      <c r="D81" s="41" t="s">
        <v>3362</v>
      </c>
      <c r="E81" s="42" t="s">
        <v>101</v>
      </c>
      <c r="F81" s="42" t="s">
        <v>407</v>
      </c>
      <c r="G81" s="42" t="s">
        <v>3363</v>
      </c>
      <c r="H81" s="42" t="s">
        <v>3364</v>
      </c>
      <c r="I81" s="45" t="s">
        <v>3365</v>
      </c>
      <c r="J81" s="73" t="s">
        <v>3366</v>
      </c>
      <c r="K81" s="43">
        <v>25392</v>
      </c>
      <c r="L81" s="44">
        <v>6348</v>
      </c>
    </row>
    <row r="82" spans="1:12" x14ac:dyDescent="0.2">
      <c r="A82" s="40" t="s">
        <v>73</v>
      </c>
      <c r="B82" s="56" t="s">
        <v>240</v>
      </c>
      <c r="C82" s="56">
        <v>1</v>
      </c>
      <c r="D82" s="41" t="s">
        <v>1478</v>
      </c>
      <c r="E82" s="42" t="s">
        <v>102</v>
      </c>
      <c r="F82" s="42" t="s">
        <v>1479</v>
      </c>
      <c r="G82" s="42" t="s">
        <v>389</v>
      </c>
      <c r="H82" s="42" t="s">
        <v>97</v>
      </c>
      <c r="I82" s="45" t="s">
        <v>1479</v>
      </c>
      <c r="J82" s="73" t="s">
        <v>1480</v>
      </c>
      <c r="K82" s="43">
        <v>114083</v>
      </c>
      <c r="L82" s="44">
        <v>50039</v>
      </c>
    </row>
    <row r="83" spans="1:12" x14ac:dyDescent="0.2">
      <c r="A83" s="40" t="s">
        <v>73</v>
      </c>
      <c r="B83" s="56" t="s">
        <v>240</v>
      </c>
      <c r="C83" s="56">
        <v>1</v>
      </c>
      <c r="D83" s="41" t="s">
        <v>873</v>
      </c>
      <c r="E83" s="42" t="s">
        <v>102</v>
      </c>
      <c r="F83" s="42" t="s">
        <v>874</v>
      </c>
      <c r="G83" s="42" t="s">
        <v>389</v>
      </c>
      <c r="H83" s="42" t="s">
        <v>97</v>
      </c>
      <c r="I83" s="45" t="s">
        <v>874</v>
      </c>
      <c r="J83" s="73" t="s">
        <v>875</v>
      </c>
      <c r="K83" s="43">
        <v>181529</v>
      </c>
      <c r="L83" s="44">
        <v>51325</v>
      </c>
    </row>
    <row r="84" spans="1:12" x14ac:dyDescent="0.2">
      <c r="A84" s="40" t="s">
        <v>73</v>
      </c>
      <c r="B84" s="56" t="s">
        <v>240</v>
      </c>
      <c r="C84" s="56">
        <v>1</v>
      </c>
      <c r="D84" s="41" t="s">
        <v>4754</v>
      </c>
      <c r="E84" s="42" t="s">
        <v>102</v>
      </c>
      <c r="F84" s="42" t="s">
        <v>4755</v>
      </c>
      <c r="G84" s="42" t="s">
        <v>389</v>
      </c>
      <c r="H84" s="42" t="s">
        <v>97</v>
      </c>
      <c r="I84" s="45" t="s">
        <v>4755</v>
      </c>
      <c r="J84" s="73" t="s">
        <v>4756</v>
      </c>
      <c r="K84" s="43">
        <v>1135066</v>
      </c>
      <c r="L84" s="44">
        <v>66523</v>
      </c>
    </row>
    <row r="85" spans="1:12" x14ac:dyDescent="0.2">
      <c r="A85" s="40" t="s">
        <v>73</v>
      </c>
      <c r="B85" s="56" t="s">
        <v>240</v>
      </c>
      <c r="C85" s="56">
        <v>1</v>
      </c>
      <c r="D85" s="41" t="s">
        <v>4757</v>
      </c>
      <c r="E85" s="42" t="s">
        <v>102</v>
      </c>
      <c r="F85" s="42" t="s">
        <v>4758</v>
      </c>
      <c r="G85" s="42" t="s">
        <v>389</v>
      </c>
      <c r="H85" s="42" t="s">
        <v>97</v>
      </c>
      <c r="I85" s="45" t="s">
        <v>4758</v>
      </c>
      <c r="J85" s="73" t="s">
        <v>4759</v>
      </c>
      <c r="K85" s="43">
        <v>187777</v>
      </c>
      <c r="L85" s="44">
        <v>85752</v>
      </c>
    </row>
    <row r="86" spans="1:12" x14ac:dyDescent="0.2">
      <c r="A86" s="40" t="s">
        <v>73</v>
      </c>
      <c r="B86" s="56" t="s">
        <v>240</v>
      </c>
      <c r="C86" s="56">
        <v>1</v>
      </c>
      <c r="D86" s="41" t="s">
        <v>1422</v>
      </c>
      <c r="E86" s="42" t="s">
        <v>102</v>
      </c>
      <c r="F86" s="42" t="s">
        <v>1423</v>
      </c>
      <c r="G86" s="42" t="s">
        <v>389</v>
      </c>
      <c r="H86" s="42" t="s">
        <v>97</v>
      </c>
      <c r="I86" s="45" t="s">
        <v>1423</v>
      </c>
      <c r="J86" s="73" t="s">
        <v>1424</v>
      </c>
      <c r="K86" s="43">
        <v>200433</v>
      </c>
      <c r="L86" s="44">
        <v>65306</v>
      </c>
    </row>
    <row r="87" spans="1:12" x14ac:dyDescent="0.2">
      <c r="A87" s="40" t="s">
        <v>72</v>
      </c>
      <c r="B87" s="56" t="s">
        <v>241</v>
      </c>
      <c r="C87" s="56">
        <v>1</v>
      </c>
      <c r="D87" s="41" t="s">
        <v>948</v>
      </c>
      <c r="E87" s="42" t="s">
        <v>103</v>
      </c>
      <c r="F87" s="42" t="s">
        <v>949</v>
      </c>
      <c r="G87" s="42" t="s">
        <v>389</v>
      </c>
      <c r="H87" s="42" t="s">
        <v>97</v>
      </c>
      <c r="I87" s="45" t="s">
        <v>949</v>
      </c>
      <c r="J87" s="73" t="s">
        <v>950</v>
      </c>
      <c r="K87" s="43">
        <v>284822</v>
      </c>
      <c r="L87" s="44">
        <v>94986</v>
      </c>
    </row>
    <row r="88" spans="1:12" x14ac:dyDescent="0.2">
      <c r="A88" s="40" t="s">
        <v>72</v>
      </c>
      <c r="B88" s="56" t="s">
        <v>241</v>
      </c>
      <c r="C88" s="56">
        <v>1</v>
      </c>
      <c r="D88" s="41" t="s">
        <v>1147</v>
      </c>
      <c r="E88" s="42" t="s">
        <v>103</v>
      </c>
      <c r="F88" s="42" t="s">
        <v>1148</v>
      </c>
      <c r="G88" s="42" t="s">
        <v>389</v>
      </c>
      <c r="H88" s="42" t="s">
        <v>97</v>
      </c>
      <c r="I88" s="45" t="s">
        <v>1148</v>
      </c>
      <c r="J88" s="73" t="s">
        <v>1149</v>
      </c>
      <c r="K88" s="43">
        <v>51887</v>
      </c>
      <c r="L88" s="44">
        <v>21119</v>
      </c>
    </row>
    <row r="89" spans="1:12" x14ac:dyDescent="0.2">
      <c r="A89" s="40" t="s">
        <v>4694</v>
      </c>
      <c r="B89" s="56" t="s">
        <v>242</v>
      </c>
      <c r="C89" s="56">
        <v>50</v>
      </c>
      <c r="D89" s="41" t="s">
        <v>1481</v>
      </c>
      <c r="E89" s="42" t="s">
        <v>104</v>
      </c>
      <c r="F89" s="42" t="s">
        <v>411</v>
      </c>
      <c r="G89" s="42" t="s">
        <v>389</v>
      </c>
      <c r="H89" s="42" t="s">
        <v>97</v>
      </c>
      <c r="I89" s="45" t="s">
        <v>411</v>
      </c>
      <c r="J89" s="73" t="s">
        <v>1482</v>
      </c>
      <c r="K89" s="43">
        <v>908952</v>
      </c>
      <c r="L89" s="44">
        <v>309266</v>
      </c>
    </row>
    <row r="90" spans="1:12" x14ac:dyDescent="0.2">
      <c r="A90" s="40" t="s">
        <v>4694</v>
      </c>
      <c r="B90" s="56" t="s">
        <v>242</v>
      </c>
      <c r="C90" s="56">
        <v>50</v>
      </c>
      <c r="D90" s="41" t="s">
        <v>3545</v>
      </c>
      <c r="E90" s="42" t="s">
        <v>104</v>
      </c>
      <c r="F90" s="42" t="s">
        <v>3546</v>
      </c>
      <c r="G90" s="42" t="s">
        <v>389</v>
      </c>
      <c r="H90" s="42" t="s">
        <v>97</v>
      </c>
      <c r="I90" s="45" t="s">
        <v>3546</v>
      </c>
      <c r="J90" s="73" t="s">
        <v>3547</v>
      </c>
      <c r="K90" s="43">
        <v>94322</v>
      </c>
      <c r="L90" s="44">
        <v>55922</v>
      </c>
    </row>
    <row r="91" spans="1:12" x14ac:dyDescent="0.2">
      <c r="A91" s="40" t="s">
        <v>4694</v>
      </c>
      <c r="B91" s="56" t="s">
        <v>242</v>
      </c>
      <c r="C91" s="56">
        <v>50</v>
      </c>
      <c r="D91" s="41" t="s">
        <v>3571</v>
      </c>
      <c r="E91" s="42" t="s">
        <v>104</v>
      </c>
      <c r="F91" s="42" t="s">
        <v>819</v>
      </c>
      <c r="G91" s="42" t="s">
        <v>389</v>
      </c>
      <c r="H91" s="42" t="s">
        <v>97</v>
      </c>
      <c r="I91" s="45" t="s">
        <v>819</v>
      </c>
      <c r="J91" s="73" t="s">
        <v>3572</v>
      </c>
      <c r="K91" s="43">
        <v>4949009</v>
      </c>
      <c r="L91" s="44">
        <v>1090770</v>
      </c>
    </row>
    <row r="92" spans="1:12" x14ac:dyDescent="0.2">
      <c r="A92" s="40" t="s">
        <v>4694</v>
      </c>
      <c r="B92" s="56" t="s">
        <v>242</v>
      </c>
      <c r="C92" s="56">
        <v>50</v>
      </c>
      <c r="D92" s="41" t="s">
        <v>301</v>
      </c>
      <c r="E92" s="42" t="s">
        <v>104</v>
      </c>
      <c r="F92" s="42" t="s">
        <v>408</v>
      </c>
      <c r="G92" s="42" t="s">
        <v>389</v>
      </c>
      <c r="H92" s="42" t="s">
        <v>97</v>
      </c>
      <c r="I92" s="45" t="s">
        <v>408</v>
      </c>
      <c r="J92" s="73" t="s">
        <v>302</v>
      </c>
      <c r="K92" s="43">
        <v>633532</v>
      </c>
      <c r="L92" s="44">
        <v>80214</v>
      </c>
    </row>
    <row r="93" spans="1:12" x14ac:dyDescent="0.2">
      <c r="A93" s="40" t="s">
        <v>4694</v>
      </c>
      <c r="B93" s="56" t="s">
        <v>242</v>
      </c>
      <c r="C93" s="56">
        <v>50</v>
      </c>
      <c r="D93" s="41" t="s">
        <v>1090</v>
      </c>
      <c r="E93" s="42" t="s">
        <v>104</v>
      </c>
      <c r="F93" s="42" t="s">
        <v>1091</v>
      </c>
      <c r="G93" s="42" t="s">
        <v>389</v>
      </c>
      <c r="H93" s="42" t="s">
        <v>97</v>
      </c>
      <c r="I93" s="45" t="s">
        <v>1091</v>
      </c>
      <c r="J93" s="73" t="s">
        <v>1092</v>
      </c>
      <c r="K93" s="43">
        <v>494603</v>
      </c>
      <c r="L93" s="44">
        <v>104315</v>
      </c>
    </row>
    <row r="94" spans="1:12" x14ac:dyDescent="0.2">
      <c r="A94" s="40" t="s">
        <v>4694</v>
      </c>
      <c r="B94" s="56" t="s">
        <v>242</v>
      </c>
      <c r="C94" s="56">
        <v>50</v>
      </c>
      <c r="D94" s="41" t="s">
        <v>3757</v>
      </c>
      <c r="E94" s="42" t="s">
        <v>104</v>
      </c>
      <c r="F94" s="42" t="s">
        <v>3758</v>
      </c>
      <c r="G94" s="42" t="s">
        <v>389</v>
      </c>
      <c r="H94" s="42" t="s">
        <v>97</v>
      </c>
      <c r="I94" s="45" t="s">
        <v>3758</v>
      </c>
      <c r="J94" s="73" t="s">
        <v>3759</v>
      </c>
      <c r="K94" s="43">
        <v>38350</v>
      </c>
      <c r="L94" s="44">
        <v>11508</v>
      </c>
    </row>
    <row r="95" spans="1:12" x14ac:dyDescent="0.2">
      <c r="A95" s="40" t="s">
        <v>4694</v>
      </c>
      <c r="B95" s="56" t="s">
        <v>242</v>
      </c>
      <c r="C95" s="56">
        <v>50</v>
      </c>
      <c r="D95" s="41" t="s">
        <v>3771</v>
      </c>
      <c r="E95" s="42" t="s">
        <v>104</v>
      </c>
      <c r="F95" s="42" t="s">
        <v>3772</v>
      </c>
      <c r="G95" s="42" t="s">
        <v>389</v>
      </c>
      <c r="H95" s="42" t="s">
        <v>97</v>
      </c>
      <c r="I95" s="45" t="s">
        <v>3772</v>
      </c>
      <c r="J95" s="73" t="s">
        <v>3773</v>
      </c>
      <c r="K95" s="43">
        <v>532989</v>
      </c>
      <c r="L95" s="44">
        <v>179732</v>
      </c>
    </row>
    <row r="96" spans="1:12" x14ac:dyDescent="0.2">
      <c r="A96" s="40" t="s">
        <v>4694</v>
      </c>
      <c r="B96" s="56" t="s">
        <v>242</v>
      </c>
      <c r="C96" s="56">
        <v>50</v>
      </c>
      <c r="D96" s="41" t="s">
        <v>178</v>
      </c>
      <c r="E96" s="42" t="s">
        <v>104</v>
      </c>
      <c r="F96" s="42" t="s">
        <v>409</v>
      </c>
      <c r="G96" s="42" t="s">
        <v>389</v>
      </c>
      <c r="H96" s="42" t="s">
        <v>97</v>
      </c>
      <c r="I96" s="45" t="s">
        <v>409</v>
      </c>
      <c r="J96" s="73" t="s">
        <v>71</v>
      </c>
      <c r="K96" s="43">
        <v>306597</v>
      </c>
      <c r="L96" s="44">
        <v>54779</v>
      </c>
    </row>
    <row r="97" spans="1:12" x14ac:dyDescent="0.2">
      <c r="A97" s="40" t="s">
        <v>4694</v>
      </c>
      <c r="B97" s="56" t="s">
        <v>242</v>
      </c>
      <c r="C97" s="56">
        <v>50</v>
      </c>
      <c r="D97" s="41" t="s">
        <v>1173</v>
      </c>
      <c r="E97" s="42" t="s">
        <v>104</v>
      </c>
      <c r="F97" s="42" t="s">
        <v>1174</v>
      </c>
      <c r="G97" s="42" t="s">
        <v>389</v>
      </c>
      <c r="H97" s="42" t="s">
        <v>97</v>
      </c>
      <c r="I97" s="45" t="s">
        <v>1174</v>
      </c>
      <c r="J97" s="73" t="s">
        <v>1175</v>
      </c>
      <c r="K97" s="43">
        <v>29559</v>
      </c>
      <c r="L97" s="44">
        <v>408</v>
      </c>
    </row>
    <row r="98" spans="1:12" x14ac:dyDescent="0.2">
      <c r="A98" s="40" t="s">
        <v>4694</v>
      </c>
      <c r="B98" s="56" t="s">
        <v>242</v>
      </c>
      <c r="C98" s="56">
        <v>50</v>
      </c>
      <c r="D98" s="41" t="s">
        <v>3824</v>
      </c>
      <c r="E98" s="42" t="s">
        <v>104</v>
      </c>
      <c r="F98" s="42" t="s">
        <v>348</v>
      </c>
      <c r="G98" s="42" t="s">
        <v>389</v>
      </c>
      <c r="H98" s="42" t="s">
        <v>97</v>
      </c>
      <c r="I98" s="45" t="s">
        <v>348</v>
      </c>
      <c r="J98" s="73" t="s">
        <v>3825</v>
      </c>
      <c r="K98" s="43">
        <v>5303089</v>
      </c>
      <c r="L98" s="44">
        <v>686397</v>
      </c>
    </row>
    <row r="99" spans="1:12" x14ac:dyDescent="0.2">
      <c r="A99" s="40" t="s">
        <v>4694</v>
      </c>
      <c r="B99" s="56" t="s">
        <v>242</v>
      </c>
      <c r="C99" s="56">
        <v>50</v>
      </c>
      <c r="D99" s="41" t="s">
        <v>3859</v>
      </c>
      <c r="E99" s="42" t="s">
        <v>104</v>
      </c>
      <c r="F99" s="42" t="s">
        <v>3860</v>
      </c>
      <c r="G99" s="42" t="s">
        <v>389</v>
      </c>
      <c r="H99" s="42" t="s">
        <v>97</v>
      </c>
      <c r="I99" s="45" t="s">
        <v>3860</v>
      </c>
      <c r="J99" s="73" t="s">
        <v>3861</v>
      </c>
      <c r="K99" s="43">
        <v>474309</v>
      </c>
      <c r="L99" s="44">
        <v>20645</v>
      </c>
    </row>
    <row r="100" spans="1:12" x14ac:dyDescent="0.2">
      <c r="A100" s="40" t="s">
        <v>4694</v>
      </c>
      <c r="B100" s="56" t="s">
        <v>242</v>
      </c>
      <c r="C100" s="56">
        <v>50</v>
      </c>
      <c r="D100" s="41" t="s">
        <v>3908</v>
      </c>
      <c r="E100" s="42" t="s">
        <v>104</v>
      </c>
      <c r="F100" s="42" t="s">
        <v>3909</v>
      </c>
      <c r="G100" s="42" t="s">
        <v>389</v>
      </c>
      <c r="H100" s="42" t="s">
        <v>97</v>
      </c>
      <c r="I100" s="45" t="s">
        <v>3909</v>
      </c>
      <c r="J100" s="73" t="s">
        <v>3910</v>
      </c>
      <c r="K100" s="43">
        <v>2471263</v>
      </c>
      <c r="L100" s="44">
        <v>615712</v>
      </c>
    </row>
    <row r="101" spans="1:12" x14ac:dyDescent="0.2">
      <c r="A101" s="40" t="s">
        <v>4694</v>
      </c>
      <c r="B101" s="56" t="s">
        <v>242</v>
      </c>
      <c r="C101" s="56">
        <v>50</v>
      </c>
      <c r="D101" s="41" t="s">
        <v>4048</v>
      </c>
      <c r="E101" s="42" t="s">
        <v>104</v>
      </c>
      <c r="F101" s="42" t="s">
        <v>410</v>
      </c>
      <c r="G101" s="42" t="s">
        <v>389</v>
      </c>
      <c r="H101" s="42" t="s">
        <v>97</v>
      </c>
      <c r="I101" s="45" t="s">
        <v>410</v>
      </c>
      <c r="J101" s="73" t="s">
        <v>4049</v>
      </c>
      <c r="K101" s="43">
        <v>7068517</v>
      </c>
      <c r="L101" s="44">
        <v>1661735</v>
      </c>
    </row>
    <row r="102" spans="1:12" x14ac:dyDescent="0.2">
      <c r="A102" s="40" t="s">
        <v>4694</v>
      </c>
      <c r="B102" s="56" t="s">
        <v>242</v>
      </c>
      <c r="C102" s="56">
        <v>50</v>
      </c>
      <c r="D102" s="41" t="s">
        <v>1323</v>
      </c>
      <c r="E102" s="42" t="s">
        <v>104</v>
      </c>
      <c r="F102" s="42" t="s">
        <v>1324</v>
      </c>
      <c r="G102" s="42" t="s">
        <v>389</v>
      </c>
      <c r="H102" s="42" t="s">
        <v>97</v>
      </c>
      <c r="I102" s="45" t="s">
        <v>1324</v>
      </c>
      <c r="J102" s="73" t="s">
        <v>1325</v>
      </c>
      <c r="K102" s="43">
        <v>482424</v>
      </c>
      <c r="L102" s="44">
        <v>69559</v>
      </c>
    </row>
    <row r="103" spans="1:12" x14ac:dyDescent="0.2">
      <c r="A103" s="40" t="s">
        <v>4694</v>
      </c>
      <c r="B103" s="56" t="s">
        <v>242</v>
      </c>
      <c r="C103" s="56">
        <v>50</v>
      </c>
      <c r="D103" s="41" t="s">
        <v>4185</v>
      </c>
      <c r="E103" s="42" t="s">
        <v>104</v>
      </c>
      <c r="F103" s="42" t="s">
        <v>410</v>
      </c>
      <c r="G103" s="42" t="s">
        <v>4186</v>
      </c>
      <c r="H103" s="42" t="s">
        <v>4187</v>
      </c>
      <c r="I103" s="45" t="s">
        <v>4188</v>
      </c>
      <c r="J103" s="73" t="s">
        <v>4189</v>
      </c>
      <c r="K103" s="43">
        <v>185147</v>
      </c>
      <c r="L103" s="44">
        <v>100321</v>
      </c>
    </row>
    <row r="104" spans="1:12" x14ac:dyDescent="0.2">
      <c r="A104" s="40" t="s">
        <v>4694</v>
      </c>
      <c r="B104" s="56" t="s">
        <v>242</v>
      </c>
      <c r="C104" s="56">
        <v>50</v>
      </c>
      <c r="D104" s="41" t="s">
        <v>2070</v>
      </c>
      <c r="E104" s="42" t="s">
        <v>104</v>
      </c>
      <c r="F104" s="42" t="s">
        <v>410</v>
      </c>
      <c r="G104" s="42" t="s">
        <v>2071</v>
      </c>
      <c r="H104" s="42" t="s">
        <v>2072</v>
      </c>
      <c r="I104" s="45" t="s">
        <v>2073</v>
      </c>
      <c r="J104" s="73" t="s">
        <v>2074</v>
      </c>
      <c r="K104" s="43">
        <v>147888</v>
      </c>
      <c r="L104" s="44">
        <v>36972</v>
      </c>
    </row>
    <row r="105" spans="1:12" x14ac:dyDescent="0.2">
      <c r="A105" s="40" t="s">
        <v>4694</v>
      </c>
      <c r="B105" s="56" t="s">
        <v>242</v>
      </c>
      <c r="C105" s="56">
        <v>50</v>
      </c>
      <c r="D105" s="41" t="s">
        <v>2195</v>
      </c>
      <c r="E105" s="42" t="s">
        <v>104</v>
      </c>
      <c r="F105" s="42" t="s">
        <v>411</v>
      </c>
      <c r="G105" s="42" t="s">
        <v>2196</v>
      </c>
      <c r="H105" s="42" t="s">
        <v>2197</v>
      </c>
      <c r="I105" s="45" t="s">
        <v>2198</v>
      </c>
      <c r="J105" s="73" t="s">
        <v>2199</v>
      </c>
      <c r="K105" s="43">
        <v>373612</v>
      </c>
      <c r="L105" s="44">
        <v>49562</v>
      </c>
    </row>
    <row r="106" spans="1:12" x14ac:dyDescent="0.2">
      <c r="A106" s="40" t="s">
        <v>4694</v>
      </c>
      <c r="B106" s="56" t="s">
        <v>242</v>
      </c>
      <c r="C106" s="56">
        <v>50</v>
      </c>
      <c r="D106" s="41" t="s">
        <v>2753</v>
      </c>
      <c r="E106" s="42" t="s">
        <v>104</v>
      </c>
      <c r="F106" s="42" t="s">
        <v>410</v>
      </c>
      <c r="G106" s="42" t="s">
        <v>2754</v>
      </c>
      <c r="H106" s="42" t="s">
        <v>2755</v>
      </c>
      <c r="I106" s="45" t="s">
        <v>2756</v>
      </c>
      <c r="J106" s="73" t="s">
        <v>2757</v>
      </c>
      <c r="K106" s="43">
        <v>90420</v>
      </c>
      <c r="L106" s="44">
        <v>4878</v>
      </c>
    </row>
    <row r="107" spans="1:12" x14ac:dyDescent="0.2">
      <c r="A107" s="40" t="s">
        <v>4694</v>
      </c>
      <c r="B107" s="56" t="s">
        <v>242</v>
      </c>
      <c r="C107" s="56">
        <v>50</v>
      </c>
      <c r="D107" s="41" t="s">
        <v>2907</v>
      </c>
      <c r="E107" s="42" t="s">
        <v>104</v>
      </c>
      <c r="F107" s="42" t="s">
        <v>411</v>
      </c>
      <c r="G107" s="42" t="s">
        <v>2908</v>
      </c>
      <c r="H107" s="42" t="s">
        <v>2909</v>
      </c>
      <c r="I107" s="45" t="s">
        <v>2910</v>
      </c>
      <c r="J107" s="73" t="s">
        <v>2911</v>
      </c>
      <c r="K107" s="43">
        <v>310765</v>
      </c>
      <c r="L107" s="44">
        <v>98217</v>
      </c>
    </row>
    <row r="108" spans="1:12" x14ac:dyDescent="0.2">
      <c r="A108" s="40" t="s">
        <v>4694</v>
      </c>
      <c r="B108" s="56" t="s">
        <v>242</v>
      </c>
      <c r="C108" s="56">
        <v>50</v>
      </c>
      <c r="D108" s="41" t="s">
        <v>2954</v>
      </c>
      <c r="E108" s="42" t="s">
        <v>104</v>
      </c>
      <c r="F108" s="42" t="s">
        <v>410</v>
      </c>
      <c r="G108" s="42" t="s">
        <v>2955</v>
      </c>
      <c r="H108" s="42" t="s">
        <v>2956</v>
      </c>
      <c r="I108" s="45" t="s">
        <v>2957</v>
      </c>
      <c r="J108" s="73" t="s">
        <v>2958</v>
      </c>
      <c r="K108" s="43">
        <v>146563</v>
      </c>
      <c r="L108" s="44">
        <v>49930</v>
      </c>
    </row>
    <row r="109" spans="1:12" x14ac:dyDescent="0.2">
      <c r="A109" s="40" t="s">
        <v>4694</v>
      </c>
      <c r="B109" s="56" t="s">
        <v>242</v>
      </c>
      <c r="C109" s="56">
        <v>50</v>
      </c>
      <c r="D109" s="41" t="s">
        <v>2974</v>
      </c>
      <c r="E109" s="42" t="s">
        <v>104</v>
      </c>
      <c r="F109" s="42" t="s">
        <v>894</v>
      </c>
      <c r="G109" s="42" t="s">
        <v>2975</v>
      </c>
      <c r="H109" s="42" t="s">
        <v>2976</v>
      </c>
      <c r="I109" s="45" t="s">
        <v>2977</v>
      </c>
      <c r="J109" s="73" t="s">
        <v>2978</v>
      </c>
      <c r="K109" s="43">
        <v>101220</v>
      </c>
      <c r="L109" s="44">
        <v>25305</v>
      </c>
    </row>
    <row r="110" spans="1:12" ht="30" x14ac:dyDescent="0.2">
      <c r="A110" s="40" t="s">
        <v>4694</v>
      </c>
      <c r="B110" s="56" t="s">
        <v>242</v>
      </c>
      <c r="C110" s="56">
        <v>50</v>
      </c>
      <c r="D110" s="41" t="s">
        <v>4760</v>
      </c>
      <c r="E110" s="42" t="s">
        <v>104</v>
      </c>
      <c r="F110" s="42" t="s">
        <v>410</v>
      </c>
      <c r="G110" s="42" t="s">
        <v>4761</v>
      </c>
      <c r="H110" s="42" t="s">
        <v>4762</v>
      </c>
      <c r="I110" s="45" t="s">
        <v>4763</v>
      </c>
      <c r="J110" s="73" t="s">
        <v>4764</v>
      </c>
      <c r="K110" s="43">
        <v>172873</v>
      </c>
      <c r="L110" s="44">
        <v>43218</v>
      </c>
    </row>
    <row r="111" spans="1:12" x14ac:dyDescent="0.2">
      <c r="A111" s="40" t="s">
        <v>4694</v>
      </c>
      <c r="B111" s="56" t="s">
        <v>242</v>
      </c>
      <c r="C111" s="56">
        <v>50</v>
      </c>
      <c r="D111" s="41" t="s">
        <v>4765</v>
      </c>
      <c r="E111" s="42" t="s">
        <v>104</v>
      </c>
      <c r="F111" s="42" t="s">
        <v>410</v>
      </c>
      <c r="G111" s="42" t="s">
        <v>4766</v>
      </c>
      <c r="H111" s="42" t="s">
        <v>4767</v>
      </c>
      <c r="I111" s="45" t="s">
        <v>4768</v>
      </c>
      <c r="J111" s="73" t="s">
        <v>4769</v>
      </c>
      <c r="K111" s="43">
        <v>147004</v>
      </c>
      <c r="L111" s="44">
        <v>36751</v>
      </c>
    </row>
    <row r="112" spans="1:12" x14ac:dyDescent="0.2">
      <c r="A112" s="40" t="s">
        <v>4694</v>
      </c>
      <c r="B112" s="56" t="s">
        <v>242</v>
      </c>
      <c r="C112" s="56">
        <v>50</v>
      </c>
      <c r="D112" s="41" t="s">
        <v>4770</v>
      </c>
      <c r="E112" s="42" t="s">
        <v>104</v>
      </c>
      <c r="F112" s="42" t="s">
        <v>411</v>
      </c>
      <c r="G112" s="42" t="s">
        <v>4771</v>
      </c>
      <c r="H112" s="42" t="s">
        <v>4772</v>
      </c>
      <c r="I112" s="45" t="s">
        <v>4773</v>
      </c>
      <c r="J112" s="73" t="s">
        <v>4774</v>
      </c>
      <c r="K112" s="43">
        <v>45189</v>
      </c>
      <c r="L112" s="44">
        <v>45189</v>
      </c>
    </row>
    <row r="113" spans="1:12" ht="30" x14ac:dyDescent="0.2">
      <c r="A113" s="40" t="s">
        <v>4694</v>
      </c>
      <c r="B113" s="56" t="s">
        <v>242</v>
      </c>
      <c r="C113" s="56">
        <v>50</v>
      </c>
      <c r="D113" s="41" t="s">
        <v>225</v>
      </c>
      <c r="E113" s="42" t="s">
        <v>104</v>
      </c>
      <c r="F113" s="42" t="s">
        <v>410</v>
      </c>
      <c r="G113" s="42" t="s">
        <v>412</v>
      </c>
      <c r="H113" s="42" t="s">
        <v>152</v>
      </c>
      <c r="I113" s="45" t="s">
        <v>3243</v>
      </c>
      <c r="J113" s="73" t="s">
        <v>151</v>
      </c>
      <c r="K113" s="43">
        <v>63636</v>
      </c>
      <c r="L113" s="44">
        <v>21367</v>
      </c>
    </row>
    <row r="114" spans="1:12" x14ac:dyDescent="0.2">
      <c r="A114" s="40" t="s">
        <v>4694</v>
      </c>
      <c r="B114" s="56" t="s">
        <v>242</v>
      </c>
      <c r="C114" s="56">
        <v>50</v>
      </c>
      <c r="D114" s="41" t="s">
        <v>3263</v>
      </c>
      <c r="E114" s="42" t="s">
        <v>104</v>
      </c>
      <c r="F114" s="42" t="s">
        <v>411</v>
      </c>
      <c r="G114" s="42" t="s">
        <v>3264</v>
      </c>
      <c r="H114" s="42" t="s">
        <v>3265</v>
      </c>
      <c r="I114" s="45" t="s">
        <v>3266</v>
      </c>
      <c r="J114" s="73" t="s">
        <v>3267</v>
      </c>
      <c r="K114" s="43">
        <v>88351</v>
      </c>
      <c r="L114" s="44">
        <v>35968</v>
      </c>
    </row>
    <row r="115" spans="1:12" x14ac:dyDescent="0.2">
      <c r="A115" s="40" t="s">
        <v>70</v>
      </c>
      <c r="B115" s="56" t="s">
        <v>238</v>
      </c>
      <c r="C115" s="56">
        <v>1</v>
      </c>
      <c r="D115" s="41" t="s">
        <v>4060</v>
      </c>
      <c r="E115" s="42" t="s">
        <v>105</v>
      </c>
      <c r="F115" s="42" t="s">
        <v>4061</v>
      </c>
      <c r="G115" s="42" t="s">
        <v>389</v>
      </c>
      <c r="H115" s="42" t="s">
        <v>97</v>
      </c>
      <c r="I115" s="45" t="s">
        <v>4061</v>
      </c>
      <c r="J115" s="73" t="s">
        <v>4062</v>
      </c>
      <c r="K115" s="43">
        <v>117153</v>
      </c>
      <c r="L115" s="44">
        <v>23259</v>
      </c>
    </row>
    <row r="116" spans="1:12" x14ac:dyDescent="0.2">
      <c r="A116" s="40" t="s">
        <v>70</v>
      </c>
      <c r="B116" s="56" t="s">
        <v>238</v>
      </c>
      <c r="C116" s="56">
        <v>1</v>
      </c>
      <c r="D116" s="41" t="s">
        <v>971</v>
      </c>
      <c r="E116" s="42" t="s">
        <v>105</v>
      </c>
      <c r="F116" s="42" t="s">
        <v>413</v>
      </c>
      <c r="G116" s="42" t="s">
        <v>389</v>
      </c>
      <c r="H116" s="42" t="s">
        <v>97</v>
      </c>
      <c r="I116" s="45" t="s">
        <v>413</v>
      </c>
      <c r="J116" s="73" t="s">
        <v>972</v>
      </c>
      <c r="K116" s="43">
        <v>1574150</v>
      </c>
      <c r="L116" s="44">
        <v>722502</v>
      </c>
    </row>
    <row r="117" spans="1:12" x14ac:dyDescent="0.2">
      <c r="A117" s="40" t="s">
        <v>70</v>
      </c>
      <c r="B117" s="56" t="s">
        <v>238</v>
      </c>
      <c r="C117" s="56">
        <v>1</v>
      </c>
      <c r="D117" s="41" t="s">
        <v>4261</v>
      </c>
      <c r="E117" s="42" t="s">
        <v>105</v>
      </c>
      <c r="F117" s="42" t="s">
        <v>413</v>
      </c>
      <c r="G117" s="42" t="s">
        <v>4262</v>
      </c>
      <c r="H117" s="42" t="s">
        <v>4263</v>
      </c>
      <c r="I117" s="45" t="s">
        <v>4264</v>
      </c>
      <c r="J117" s="73" t="s">
        <v>4265</v>
      </c>
      <c r="K117" s="43">
        <v>56519</v>
      </c>
      <c r="L117" s="44">
        <v>28134</v>
      </c>
    </row>
    <row r="118" spans="1:12" x14ac:dyDescent="0.2">
      <c r="A118" s="40" t="s">
        <v>69</v>
      </c>
      <c r="B118" s="56" t="s">
        <v>243</v>
      </c>
      <c r="C118" s="56">
        <v>1</v>
      </c>
      <c r="D118" s="41" t="s">
        <v>4775</v>
      </c>
      <c r="E118" s="42" t="s">
        <v>106</v>
      </c>
      <c r="F118" s="42" t="s">
        <v>4776</v>
      </c>
      <c r="G118" s="42" t="s">
        <v>389</v>
      </c>
      <c r="H118" s="42" t="s">
        <v>97</v>
      </c>
      <c r="I118" s="45" t="s">
        <v>4776</v>
      </c>
      <c r="J118" s="73" t="s">
        <v>4777</v>
      </c>
      <c r="K118" s="43">
        <v>263325</v>
      </c>
      <c r="L118" s="44">
        <v>177554</v>
      </c>
    </row>
    <row r="119" spans="1:12" x14ac:dyDescent="0.2">
      <c r="A119" s="40" t="s">
        <v>69</v>
      </c>
      <c r="B119" s="56" t="s">
        <v>243</v>
      </c>
      <c r="C119" s="56">
        <v>1</v>
      </c>
      <c r="D119" s="41" t="s">
        <v>983</v>
      </c>
      <c r="E119" s="42" t="s">
        <v>106</v>
      </c>
      <c r="F119" s="42" t="s">
        <v>984</v>
      </c>
      <c r="G119" s="42" t="s">
        <v>389</v>
      </c>
      <c r="H119" s="42" t="s">
        <v>97</v>
      </c>
      <c r="I119" s="45" t="s">
        <v>984</v>
      </c>
      <c r="J119" s="73" t="s">
        <v>985</v>
      </c>
      <c r="K119" s="43">
        <v>565440</v>
      </c>
      <c r="L119" s="44">
        <v>277414</v>
      </c>
    </row>
    <row r="120" spans="1:12" x14ac:dyDescent="0.2">
      <c r="A120" s="40" t="s">
        <v>69</v>
      </c>
      <c r="B120" s="56" t="s">
        <v>243</v>
      </c>
      <c r="C120" s="56">
        <v>1</v>
      </c>
      <c r="D120" s="41" t="s">
        <v>3699</v>
      </c>
      <c r="E120" s="42" t="s">
        <v>106</v>
      </c>
      <c r="F120" s="42" t="s">
        <v>3700</v>
      </c>
      <c r="G120" s="42" t="s">
        <v>389</v>
      </c>
      <c r="H120" s="42" t="s">
        <v>97</v>
      </c>
      <c r="I120" s="45" t="s">
        <v>3700</v>
      </c>
      <c r="J120" s="73" t="s">
        <v>3701</v>
      </c>
      <c r="K120" s="43">
        <v>68137</v>
      </c>
      <c r="L120" s="44">
        <v>42360</v>
      </c>
    </row>
    <row r="121" spans="1:12" x14ac:dyDescent="0.2">
      <c r="A121" s="40" t="s">
        <v>69</v>
      </c>
      <c r="B121" s="56" t="s">
        <v>243</v>
      </c>
      <c r="C121" s="56">
        <v>1</v>
      </c>
      <c r="D121" s="41" t="s">
        <v>414</v>
      </c>
      <c r="E121" s="42" t="s">
        <v>106</v>
      </c>
      <c r="F121" s="42" t="s">
        <v>415</v>
      </c>
      <c r="G121" s="42" t="s">
        <v>389</v>
      </c>
      <c r="H121" s="42" t="s">
        <v>97</v>
      </c>
      <c r="I121" s="45" t="s">
        <v>415</v>
      </c>
      <c r="J121" s="73" t="s">
        <v>687</v>
      </c>
      <c r="K121" s="43">
        <v>49140</v>
      </c>
      <c r="L121" s="44">
        <v>9566</v>
      </c>
    </row>
    <row r="122" spans="1:12" x14ac:dyDescent="0.2">
      <c r="A122" s="40" t="s">
        <v>69</v>
      </c>
      <c r="B122" s="56" t="s">
        <v>243</v>
      </c>
      <c r="C122" s="56">
        <v>1</v>
      </c>
      <c r="D122" s="41" t="s">
        <v>3760</v>
      </c>
      <c r="E122" s="42" t="s">
        <v>106</v>
      </c>
      <c r="F122" s="42" t="s">
        <v>3761</v>
      </c>
      <c r="G122" s="42" t="s">
        <v>389</v>
      </c>
      <c r="H122" s="42" t="s">
        <v>97</v>
      </c>
      <c r="I122" s="45" t="s">
        <v>3761</v>
      </c>
      <c r="J122" s="73" t="s">
        <v>3762</v>
      </c>
      <c r="K122" s="43">
        <v>488312</v>
      </c>
      <c r="L122" s="44">
        <v>113439</v>
      </c>
    </row>
    <row r="123" spans="1:12" x14ac:dyDescent="0.2">
      <c r="A123" s="40" t="s">
        <v>69</v>
      </c>
      <c r="B123" s="56" t="s">
        <v>243</v>
      </c>
      <c r="C123" s="56">
        <v>1</v>
      </c>
      <c r="D123" s="41" t="s">
        <v>303</v>
      </c>
      <c r="E123" s="42" t="s">
        <v>106</v>
      </c>
      <c r="F123" s="42" t="s">
        <v>416</v>
      </c>
      <c r="G123" s="42" t="s">
        <v>389</v>
      </c>
      <c r="H123" s="42" t="s">
        <v>97</v>
      </c>
      <c r="I123" s="45" t="s">
        <v>416</v>
      </c>
      <c r="J123" s="73" t="s">
        <v>304</v>
      </c>
      <c r="K123" s="43">
        <v>188565</v>
      </c>
      <c r="L123" s="44">
        <v>59968</v>
      </c>
    </row>
    <row r="124" spans="1:12" x14ac:dyDescent="0.2">
      <c r="A124" s="40" t="s">
        <v>69</v>
      </c>
      <c r="B124" s="56" t="s">
        <v>243</v>
      </c>
      <c r="C124" s="56">
        <v>1</v>
      </c>
      <c r="D124" s="41" t="s">
        <v>4778</v>
      </c>
      <c r="E124" s="42" t="s">
        <v>106</v>
      </c>
      <c r="F124" s="42" t="s">
        <v>4779</v>
      </c>
      <c r="G124" s="42" t="s">
        <v>389</v>
      </c>
      <c r="H124" s="42" t="s">
        <v>97</v>
      </c>
      <c r="I124" s="45" t="s">
        <v>4779</v>
      </c>
      <c r="J124" s="73" t="s">
        <v>4780</v>
      </c>
      <c r="K124" s="43">
        <v>247487</v>
      </c>
      <c r="L124" s="44">
        <v>123541</v>
      </c>
    </row>
    <row r="125" spans="1:12" x14ac:dyDescent="0.2">
      <c r="A125" s="40" t="s">
        <v>69</v>
      </c>
      <c r="B125" s="56" t="s">
        <v>243</v>
      </c>
      <c r="C125" s="56">
        <v>1</v>
      </c>
      <c r="D125" s="41" t="s">
        <v>3920</v>
      </c>
      <c r="E125" s="42" t="s">
        <v>106</v>
      </c>
      <c r="F125" s="42" t="s">
        <v>3921</v>
      </c>
      <c r="G125" s="42" t="s">
        <v>389</v>
      </c>
      <c r="H125" s="42" t="s">
        <v>97</v>
      </c>
      <c r="I125" s="45" t="s">
        <v>3921</v>
      </c>
      <c r="J125" s="73" t="s">
        <v>3922</v>
      </c>
      <c r="K125" s="43">
        <v>120004</v>
      </c>
      <c r="L125" s="44">
        <v>76731</v>
      </c>
    </row>
    <row r="126" spans="1:12" x14ac:dyDescent="0.2">
      <c r="A126" s="40" t="s">
        <v>69</v>
      </c>
      <c r="B126" s="56" t="s">
        <v>243</v>
      </c>
      <c r="C126" s="56">
        <v>1</v>
      </c>
      <c r="D126" s="41" t="s">
        <v>1264</v>
      </c>
      <c r="E126" s="42" t="s">
        <v>106</v>
      </c>
      <c r="F126" s="42" t="s">
        <v>1265</v>
      </c>
      <c r="G126" s="42" t="s">
        <v>389</v>
      </c>
      <c r="H126" s="42" t="s">
        <v>97</v>
      </c>
      <c r="I126" s="45" t="s">
        <v>1265</v>
      </c>
      <c r="J126" s="73" t="s">
        <v>1266</v>
      </c>
      <c r="K126" s="43">
        <v>164255</v>
      </c>
      <c r="L126" s="44">
        <v>33328</v>
      </c>
    </row>
    <row r="127" spans="1:12" ht="30" x14ac:dyDescent="0.2">
      <c r="A127" s="40" t="s">
        <v>69</v>
      </c>
      <c r="B127" s="56" t="s">
        <v>243</v>
      </c>
      <c r="C127" s="56">
        <v>1</v>
      </c>
      <c r="D127" s="41" t="s">
        <v>2090</v>
      </c>
      <c r="E127" s="42" t="s">
        <v>106</v>
      </c>
      <c r="F127" s="42" t="s">
        <v>417</v>
      </c>
      <c r="G127" s="42" t="s">
        <v>2091</v>
      </c>
      <c r="H127" s="42" t="s">
        <v>2092</v>
      </c>
      <c r="I127" s="45" t="s">
        <v>2093</v>
      </c>
      <c r="J127" s="73" t="s">
        <v>2094</v>
      </c>
      <c r="K127" s="43">
        <v>15241</v>
      </c>
      <c r="L127" s="44">
        <v>2903</v>
      </c>
    </row>
    <row r="128" spans="1:12" x14ac:dyDescent="0.2">
      <c r="A128" s="40" t="s">
        <v>69</v>
      </c>
      <c r="B128" s="56" t="s">
        <v>243</v>
      </c>
      <c r="C128" s="56">
        <v>1</v>
      </c>
      <c r="D128" s="41" t="s">
        <v>353</v>
      </c>
      <c r="E128" s="42" t="s">
        <v>106</v>
      </c>
      <c r="F128" s="42" t="s">
        <v>417</v>
      </c>
      <c r="G128" s="42" t="s">
        <v>418</v>
      </c>
      <c r="H128" s="42" t="s">
        <v>354</v>
      </c>
      <c r="I128" s="45" t="s">
        <v>3350</v>
      </c>
      <c r="J128" s="73" t="s">
        <v>355</v>
      </c>
      <c r="K128" s="43">
        <v>339542</v>
      </c>
      <c r="L128" s="44">
        <v>17767</v>
      </c>
    </row>
    <row r="129" spans="1:12" x14ac:dyDescent="0.2">
      <c r="A129" s="40" t="s">
        <v>230</v>
      </c>
      <c r="B129" s="56" t="s">
        <v>244</v>
      </c>
      <c r="C129" s="56">
        <v>10</v>
      </c>
      <c r="D129" s="41" t="s">
        <v>4063</v>
      </c>
      <c r="E129" s="42" t="s">
        <v>107</v>
      </c>
      <c r="F129" s="42" t="s">
        <v>419</v>
      </c>
      <c r="G129" s="42" t="s">
        <v>389</v>
      </c>
      <c r="H129" s="42" t="s">
        <v>97</v>
      </c>
      <c r="I129" s="45" t="s">
        <v>419</v>
      </c>
      <c r="J129" s="73" t="s">
        <v>4064</v>
      </c>
      <c r="K129" s="43">
        <v>1475379</v>
      </c>
      <c r="L129" s="44">
        <v>892831</v>
      </c>
    </row>
    <row r="130" spans="1:12" x14ac:dyDescent="0.2">
      <c r="A130" s="40" t="s">
        <v>230</v>
      </c>
      <c r="B130" s="56" t="s">
        <v>244</v>
      </c>
      <c r="C130" s="56">
        <v>10</v>
      </c>
      <c r="D130" s="41" t="s">
        <v>4781</v>
      </c>
      <c r="E130" s="42" t="s">
        <v>107</v>
      </c>
      <c r="F130" s="42" t="s">
        <v>4782</v>
      </c>
      <c r="G130" s="42" t="s">
        <v>389</v>
      </c>
      <c r="H130" s="42" t="s">
        <v>97</v>
      </c>
      <c r="I130" s="45" t="s">
        <v>4782</v>
      </c>
      <c r="J130" s="73" t="s">
        <v>4783</v>
      </c>
      <c r="K130" s="43">
        <v>48964</v>
      </c>
      <c r="L130" s="44">
        <v>30734</v>
      </c>
    </row>
    <row r="131" spans="1:12" x14ac:dyDescent="0.2">
      <c r="A131" s="40" t="s">
        <v>230</v>
      </c>
      <c r="B131" s="56" t="s">
        <v>244</v>
      </c>
      <c r="C131" s="56">
        <v>10</v>
      </c>
      <c r="D131" s="41" t="s">
        <v>4784</v>
      </c>
      <c r="E131" s="42" t="s">
        <v>107</v>
      </c>
      <c r="F131" s="42" t="s">
        <v>4785</v>
      </c>
      <c r="G131" s="42" t="s">
        <v>389</v>
      </c>
      <c r="H131" s="42" t="s">
        <v>97</v>
      </c>
      <c r="I131" s="45" t="s">
        <v>4785</v>
      </c>
      <c r="J131" s="73" t="s">
        <v>4786</v>
      </c>
      <c r="K131" s="43">
        <v>2124</v>
      </c>
      <c r="L131" s="44">
        <v>1586</v>
      </c>
    </row>
    <row r="132" spans="1:12" x14ac:dyDescent="0.2">
      <c r="A132" s="40" t="s">
        <v>230</v>
      </c>
      <c r="B132" s="56" t="s">
        <v>244</v>
      </c>
      <c r="C132" s="56">
        <v>10</v>
      </c>
      <c r="D132" s="41" t="s">
        <v>930</v>
      </c>
      <c r="E132" s="42" t="s">
        <v>107</v>
      </c>
      <c r="F132" s="42" t="s">
        <v>931</v>
      </c>
      <c r="G132" s="42" t="s">
        <v>389</v>
      </c>
      <c r="H132" s="42" t="s">
        <v>97</v>
      </c>
      <c r="I132" s="45" t="s">
        <v>931</v>
      </c>
      <c r="J132" s="73" t="s">
        <v>932</v>
      </c>
      <c r="K132" s="43">
        <v>47162</v>
      </c>
      <c r="L132" s="44">
        <v>6089</v>
      </c>
    </row>
    <row r="133" spans="1:12" x14ac:dyDescent="0.2">
      <c r="A133" s="40" t="s">
        <v>230</v>
      </c>
      <c r="B133" s="56" t="s">
        <v>244</v>
      </c>
      <c r="C133" s="56">
        <v>10</v>
      </c>
      <c r="D133" s="41" t="s">
        <v>933</v>
      </c>
      <c r="E133" s="42" t="s">
        <v>107</v>
      </c>
      <c r="F133" s="42" t="s">
        <v>934</v>
      </c>
      <c r="G133" s="42" t="s">
        <v>389</v>
      </c>
      <c r="H133" s="42" t="s">
        <v>97</v>
      </c>
      <c r="I133" s="45" t="s">
        <v>934</v>
      </c>
      <c r="J133" s="73" t="s">
        <v>935</v>
      </c>
      <c r="K133" s="43">
        <v>8056341</v>
      </c>
      <c r="L133" s="44">
        <v>3069041</v>
      </c>
    </row>
    <row r="134" spans="1:12" x14ac:dyDescent="0.2">
      <c r="A134" s="40" t="s">
        <v>230</v>
      </c>
      <c r="B134" s="56" t="s">
        <v>244</v>
      </c>
      <c r="C134" s="56">
        <v>10</v>
      </c>
      <c r="D134" s="41" t="s">
        <v>1024</v>
      </c>
      <c r="E134" s="42" t="s">
        <v>107</v>
      </c>
      <c r="F134" s="42" t="s">
        <v>423</v>
      </c>
      <c r="G134" s="42" t="s">
        <v>389</v>
      </c>
      <c r="H134" s="42" t="s">
        <v>97</v>
      </c>
      <c r="I134" s="45" t="s">
        <v>423</v>
      </c>
      <c r="J134" s="73" t="s">
        <v>1025</v>
      </c>
      <c r="K134" s="43">
        <v>59895327</v>
      </c>
      <c r="L134" s="44">
        <v>27075488</v>
      </c>
    </row>
    <row r="135" spans="1:12" x14ac:dyDescent="0.2">
      <c r="A135" s="40" t="s">
        <v>230</v>
      </c>
      <c r="B135" s="56" t="s">
        <v>244</v>
      </c>
      <c r="C135" s="56">
        <v>10</v>
      </c>
      <c r="D135" s="41" t="s">
        <v>3754</v>
      </c>
      <c r="E135" s="42" t="s">
        <v>107</v>
      </c>
      <c r="F135" s="42" t="s">
        <v>3755</v>
      </c>
      <c r="G135" s="42" t="s">
        <v>389</v>
      </c>
      <c r="H135" s="42" t="s">
        <v>97</v>
      </c>
      <c r="I135" s="45" t="s">
        <v>3755</v>
      </c>
      <c r="J135" s="73" t="s">
        <v>3756</v>
      </c>
      <c r="K135" s="43">
        <v>710281</v>
      </c>
      <c r="L135" s="44">
        <v>104928</v>
      </c>
    </row>
    <row r="136" spans="1:12" x14ac:dyDescent="0.2">
      <c r="A136" s="40" t="s">
        <v>230</v>
      </c>
      <c r="B136" s="56" t="s">
        <v>244</v>
      </c>
      <c r="C136" s="56">
        <v>10</v>
      </c>
      <c r="D136" s="41" t="s">
        <v>1100</v>
      </c>
      <c r="E136" s="42" t="s">
        <v>107</v>
      </c>
      <c r="F136" s="42" t="s">
        <v>1101</v>
      </c>
      <c r="G136" s="42" t="s">
        <v>389</v>
      </c>
      <c r="H136" s="42" t="s">
        <v>97</v>
      </c>
      <c r="I136" s="45" t="s">
        <v>1101</v>
      </c>
      <c r="J136" s="73" t="s">
        <v>1102</v>
      </c>
      <c r="K136" s="43">
        <v>346835</v>
      </c>
      <c r="L136" s="44">
        <v>36744</v>
      </c>
    </row>
    <row r="137" spans="1:12" x14ac:dyDescent="0.2">
      <c r="A137" s="40" t="s">
        <v>230</v>
      </c>
      <c r="B137" s="56" t="s">
        <v>244</v>
      </c>
      <c r="C137" s="56">
        <v>10</v>
      </c>
      <c r="D137" s="41" t="s">
        <v>4793</v>
      </c>
      <c r="E137" s="42" t="s">
        <v>107</v>
      </c>
      <c r="F137" s="42" t="s">
        <v>4794</v>
      </c>
      <c r="G137" s="42" t="s">
        <v>389</v>
      </c>
      <c r="H137" s="42" t="s">
        <v>97</v>
      </c>
      <c r="I137" s="45" t="s">
        <v>4794</v>
      </c>
      <c r="J137" s="73" t="s">
        <v>4795</v>
      </c>
      <c r="K137" s="43">
        <v>5823661</v>
      </c>
      <c r="L137" s="44">
        <v>959656</v>
      </c>
    </row>
    <row r="138" spans="1:12" x14ac:dyDescent="0.2">
      <c r="A138" s="40" t="s">
        <v>230</v>
      </c>
      <c r="B138" s="56" t="s">
        <v>244</v>
      </c>
      <c r="C138" s="56">
        <v>10</v>
      </c>
      <c r="D138" s="41" t="s">
        <v>4796</v>
      </c>
      <c r="E138" s="42" t="s">
        <v>107</v>
      </c>
      <c r="F138" s="42" t="s">
        <v>4797</v>
      </c>
      <c r="G138" s="42" t="s">
        <v>389</v>
      </c>
      <c r="H138" s="42" t="s">
        <v>97</v>
      </c>
      <c r="I138" s="45" t="s">
        <v>4797</v>
      </c>
      <c r="J138" s="73" t="s">
        <v>4798</v>
      </c>
      <c r="K138" s="43">
        <v>329468</v>
      </c>
      <c r="L138" s="44">
        <v>329468</v>
      </c>
    </row>
    <row r="139" spans="1:12" x14ac:dyDescent="0.2">
      <c r="A139" s="40" t="s">
        <v>230</v>
      </c>
      <c r="B139" s="56" t="s">
        <v>244</v>
      </c>
      <c r="C139" s="56">
        <v>10</v>
      </c>
      <c r="D139" s="41" t="s">
        <v>4802</v>
      </c>
      <c r="E139" s="42" t="s">
        <v>107</v>
      </c>
      <c r="F139" s="42" t="s">
        <v>4803</v>
      </c>
      <c r="G139" s="42" t="s">
        <v>389</v>
      </c>
      <c r="H139" s="42" t="s">
        <v>97</v>
      </c>
      <c r="I139" s="45" t="s">
        <v>4803</v>
      </c>
      <c r="J139" s="73" t="s">
        <v>4804</v>
      </c>
      <c r="K139" s="43">
        <v>108890</v>
      </c>
      <c r="L139" s="44">
        <v>49233</v>
      </c>
    </row>
    <row r="140" spans="1:12" x14ac:dyDescent="0.2">
      <c r="A140" s="40" t="s">
        <v>230</v>
      </c>
      <c r="B140" s="56" t="s">
        <v>244</v>
      </c>
      <c r="C140" s="56">
        <v>10</v>
      </c>
      <c r="D140" s="41" t="s">
        <v>3887</v>
      </c>
      <c r="E140" s="42" t="s">
        <v>107</v>
      </c>
      <c r="F140" s="42" t="s">
        <v>3888</v>
      </c>
      <c r="G140" s="42" t="s">
        <v>389</v>
      </c>
      <c r="H140" s="42" t="s">
        <v>97</v>
      </c>
      <c r="I140" s="45" t="s">
        <v>3888</v>
      </c>
      <c r="J140" s="73" t="s">
        <v>1227</v>
      </c>
      <c r="K140" s="43">
        <v>263975</v>
      </c>
      <c r="L140" s="44">
        <v>59657</v>
      </c>
    </row>
    <row r="141" spans="1:12" x14ac:dyDescent="0.2">
      <c r="A141" s="40" t="s">
        <v>230</v>
      </c>
      <c r="B141" s="56" t="s">
        <v>244</v>
      </c>
      <c r="C141" s="56">
        <v>10</v>
      </c>
      <c r="D141" s="41" t="s">
        <v>4805</v>
      </c>
      <c r="E141" s="42" t="s">
        <v>107</v>
      </c>
      <c r="F141" s="42" t="s">
        <v>4806</v>
      </c>
      <c r="G141" s="42" t="s">
        <v>389</v>
      </c>
      <c r="H141" s="42" t="s">
        <v>97</v>
      </c>
      <c r="I141" s="42" t="s">
        <v>4806</v>
      </c>
      <c r="J141" s="73" t="s">
        <v>4807</v>
      </c>
      <c r="K141" s="43">
        <v>2378292</v>
      </c>
      <c r="L141" s="44">
        <v>702197</v>
      </c>
    </row>
    <row r="142" spans="1:12" x14ac:dyDescent="0.2">
      <c r="A142" s="40" t="s">
        <v>230</v>
      </c>
      <c r="B142" s="56" t="s">
        <v>244</v>
      </c>
      <c r="C142" s="56">
        <v>10</v>
      </c>
      <c r="D142" s="41" t="s">
        <v>1236</v>
      </c>
      <c r="E142" s="42" t="s">
        <v>107</v>
      </c>
      <c r="F142" s="42" t="s">
        <v>1237</v>
      </c>
      <c r="G142" s="42" t="s">
        <v>389</v>
      </c>
      <c r="H142" s="42" t="s">
        <v>97</v>
      </c>
      <c r="I142" s="45" t="s">
        <v>1237</v>
      </c>
      <c r="J142" s="73" t="s">
        <v>1238</v>
      </c>
      <c r="K142" s="43">
        <v>20017</v>
      </c>
      <c r="L142" s="44">
        <v>5004</v>
      </c>
    </row>
    <row r="143" spans="1:12" x14ac:dyDescent="0.2">
      <c r="A143" s="40" t="s">
        <v>230</v>
      </c>
      <c r="B143" s="56" t="s">
        <v>244</v>
      </c>
      <c r="C143" s="56">
        <v>10</v>
      </c>
      <c r="D143" s="41" t="s">
        <v>4808</v>
      </c>
      <c r="E143" s="42" t="s">
        <v>107</v>
      </c>
      <c r="F143" s="42" t="s">
        <v>4809</v>
      </c>
      <c r="G143" s="42" t="s">
        <v>389</v>
      </c>
      <c r="H143" s="42" t="s">
        <v>97</v>
      </c>
      <c r="I143" s="45" t="s">
        <v>4809</v>
      </c>
      <c r="J143" s="73" t="s">
        <v>4810</v>
      </c>
      <c r="K143" s="43">
        <v>261311</v>
      </c>
      <c r="L143" s="44">
        <v>48813</v>
      </c>
    </row>
    <row r="144" spans="1:12" x14ac:dyDescent="0.2">
      <c r="A144" s="40" t="s">
        <v>230</v>
      </c>
      <c r="B144" s="56" t="s">
        <v>244</v>
      </c>
      <c r="C144" s="56">
        <v>10</v>
      </c>
      <c r="D144" s="41" t="s">
        <v>1326</v>
      </c>
      <c r="E144" s="42" t="s">
        <v>107</v>
      </c>
      <c r="F144" s="42" t="s">
        <v>1327</v>
      </c>
      <c r="G144" s="42" t="s">
        <v>389</v>
      </c>
      <c r="H144" s="42" t="s">
        <v>97</v>
      </c>
      <c r="I144" s="45" t="s">
        <v>1327</v>
      </c>
      <c r="J144" s="73" t="s">
        <v>1328</v>
      </c>
      <c r="K144" s="43">
        <v>3643922</v>
      </c>
      <c r="L144" s="44">
        <v>57945</v>
      </c>
    </row>
    <row r="145" spans="1:12" x14ac:dyDescent="0.2">
      <c r="A145" s="40" t="s">
        <v>230</v>
      </c>
      <c r="B145" s="56" t="s">
        <v>244</v>
      </c>
      <c r="C145" s="56">
        <v>10</v>
      </c>
      <c r="D145" s="41" t="s">
        <v>1442</v>
      </c>
      <c r="E145" s="42" t="s">
        <v>107</v>
      </c>
      <c r="F145" s="42" t="s">
        <v>1443</v>
      </c>
      <c r="G145" s="42" t="s">
        <v>389</v>
      </c>
      <c r="H145" s="42" t="s">
        <v>97</v>
      </c>
      <c r="I145" s="45" t="s">
        <v>1443</v>
      </c>
      <c r="J145" s="73" t="s">
        <v>1444</v>
      </c>
      <c r="K145" s="43">
        <v>193602</v>
      </c>
      <c r="L145" s="44">
        <v>67983</v>
      </c>
    </row>
    <row r="146" spans="1:12" x14ac:dyDescent="0.2">
      <c r="A146" s="40" t="s">
        <v>230</v>
      </c>
      <c r="B146" s="56" t="s">
        <v>244</v>
      </c>
      <c r="C146" s="56">
        <v>10</v>
      </c>
      <c r="D146" s="41" t="s">
        <v>4790</v>
      </c>
      <c r="E146" s="42" t="s">
        <v>107</v>
      </c>
      <c r="F146" s="42" t="s">
        <v>4791</v>
      </c>
      <c r="G146" s="42" t="s">
        <v>389</v>
      </c>
      <c r="H146" s="42" t="s">
        <v>97</v>
      </c>
      <c r="I146" s="45" t="s">
        <v>4791</v>
      </c>
      <c r="J146" s="73" t="s">
        <v>4792</v>
      </c>
      <c r="K146" s="43">
        <v>922738</v>
      </c>
      <c r="L146" s="44">
        <v>201534</v>
      </c>
    </row>
    <row r="147" spans="1:12" x14ac:dyDescent="0.2">
      <c r="A147" s="40" t="s">
        <v>230</v>
      </c>
      <c r="B147" s="56" t="s">
        <v>244</v>
      </c>
      <c r="C147" s="56">
        <v>10</v>
      </c>
      <c r="D147" s="41" t="s">
        <v>3617</v>
      </c>
      <c r="E147" s="42" t="s">
        <v>107</v>
      </c>
      <c r="F147" s="42" t="s">
        <v>3618</v>
      </c>
      <c r="G147" s="42" t="s">
        <v>389</v>
      </c>
      <c r="H147" s="42" t="s">
        <v>97</v>
      </c>
      <c r="I147" s="45" t="s">
        <v>3618</v>
      </c>
      <c r="J147" s="73" t="s">
        <v>3619</v>
      </c>
      <c r="K147" s="43">
        <v>6150411</v>
      </c>
      <c r="L147" s="44">
        <v>1019018</v>
      </c>
    </row>
    <row r="148" spans="1:12" x14ac:dyDescent="0.2">
      <c r="A148" s="40" t="s">
        <v>230</v>
      </c>
      <c r="B148" s="56" t="s">
        <v>244</v>
      </c>
      <c r="C148" s="56">
        <v>10</v>
      </c>
      <c r="D148" s="41" t="s">
        <v>3748</v>
      </c>
      <c r="E148" s="42" t="s">
        <v>107</v>
      </c>
      <c r="F148" s="42" t="s">
        <v>3749</v>
      </c>
      <c r="G148" s="42" t="s">
        <v>389</v>
      </c>
      <c r="H148" s="42" t="s">
        <v>97</v>
      </c>
      <c r="I148" s="45" t="s">
        <v>3749</v>
      </c>
      <c r="J148" s="73" t="s">
        <v>3750</v>
      </c>
      <c r="K148" s="43">
        <v>2197119</v>
      </c>
      <c r="L148" s="44">
        <v>100290</v>
      </c>
    </row>
    <row r="149" spans="1:12" x14ac:dyDescent="0.2">
      <c r="A149" s="40" t="s">
        <v>230</v>
      </c>
      <c r="B149" s="56" t="s">
        <v>244</v>
      </c>
      <c r="C149" s="56">
        <v>10</v>
      </c>
      <c r="D149" s="52" t="s">
        <v>4799</v>
      </c>
      <c r="E149" s="53" t="s">
        <v>107</v>
      </c>
      <c r="F149" s="53" t="s">
        <v>4800</v>
      </c>
      <c r="G149" s="53" t="s">
        <v>389</v>
      </c>
      <c r="H149" s="53" t="s">
        <v>97</v>
      </c>
      <c r="I149" s="53" t="s">
        <v>4800</v>
      </c>
      <c r="J149" s="73" t="s">
        <v>4801</v>
      </c>
      <c r="K149" s="43">
        <v>2424466</v>
      </c>
      <c r="L149" s="44">
        <v>790328</v>
      </c>
    </row>
    <row r="150" spans="1:12" x14ac:dyDescent="0.2">
      <c r="A150" s="40" t="s">
        <v>230</v>
      </c>
      <c r="B150" s="56" t="s">
        <v>244</v>
      </c>
      <c r="C150" s="56">
        <v>10</v>
      </c>
      <c r="D150" s="41" t="s">
        <v>4811</v>
      </c>
      <c r="E150" s="42" t="s">
        <v>107</v>
      </c>
      <c r="F150" s="42" t="s">
        <v>4812</v>
      </c>
      <c r="G150" s="42" t="s">
        <v>389</v>
      </c>
      <c r="H150" s="42" t="s">
        <v>97</v>
      </c>
      <c r="I150" s="45" t="s">
        <v>4812</v>
      </c>
      <c r="J150" s="73" t="s">
        <v>4813</v>
      </c>
      <c r="K150" s="43">
        <v>247309</v>
      </c>
      <c r="L150" s="44">
        <v>48684</v>
      </c>
    </row>
    <row r="151" spans="1:12" x14ac:dyDescent="0.2">
      <c r="A151" s="40" t="s">
        <v>230</v>
      </c>
      <c r="B151" s="56" t="s">
        <v>244</v>
      </c>
      <c r="C151" s="56">
        <v>10</v>
      </c>
      <c r="D151" s="41" t="s">
        <v>4787</v>
      </c>
      <c r="E151" s="42" t="s">
        <v>107</v>
      </c>
      <c r="F151" s="42" t="s">
        <v>4788</v>
      </c>
      <c r="G151" s="42" t="s">
        <v>389</v>
      </c>
      <c r="H151" s="42" t="s">
        <v>97</v>
      </c>
      <c r="I151" s="45" t="s">
        <v>4788</v>
      </c>
      <c r="J151" s="73" t="s">
        <v>4789</v>
      </c>
      <c r="K151" s="43">
        <v>659335</v>
      </c>
      <c r="L151" s="44">
        <v>311883</v>
      </c>
    </row>
    <row r="152" spans="1:12" x14ac:dyDescent="0.2">
      <c r="A152" s="40" t="s">
        <v>230</v>
      </c>
      <c r="B152" s="56" t="s">
        <v>244</v>
      </c>
      <c r="C152" s="56">
        <v>10</v>
      </c>
      <c r="D152" s="41" t="s">
        <v>4040</v>
      </c>
      <c r="E152" s="42" t="s">
        <v>107</v>
      </c>
      <c r="F152" s="42" t="s">
        <v>4041</v>
      </c>
      <c r="G152" s="42" t="s">
        <v>389</v>
      </c>
      <c r="H152" s="42" t="s">
        <v>97</v>
      </c>
      <c r="I152" s="45" t="s">
        <v>4041</v>
      </c>
      <c r="J152" s="73" t="s">
        <v>4</v>
      </c>
      <c r="K152" s="43">
        <v>2367009</v>
      </c>
      <c r="L152" s="44">
        <v>474095</v>
      </c>
    </row>
    <row r="153" spans="1:12" x14ac:dyDescent="0.2">
      <c r="A153" s="40" t="s">
        <v>230</v>
      </c>
      <c r="B153" s="56" t="s">
        <v>244</v>
      </c>
      <c r="C153" s="56">
        <v>10</v>
      </c>
      <c r="D153" s="41" t="s">
        <v>4110</v>
      </c>
      <c r="E153" s="42" t="s">
        <v>107</v>
      </c>
      <c r="F153" s="42" t="s">
        <v>423</v>
      </c>
      <c r="G153" s="42" t="s">
        <v>4111</v>
      </c>
      <c r="H153" s="42" t="s">
        <v>4112</v>
      </c>
      <c r="I153" s="45" t="s">
        <v>4113</v>
      </c>
      <c r="J153" s="73" t="s">
        <v>4114</v>
      </c>
      <c r="K153" s="43">
        <v>50595</v>
      </c>
      <c r="L153" s="44">
        <v>26654</v>
      </c>
    </row>
    <row r="154" spans="1:12" x14ac:dyDescent="0.2">
      <c r="A154" s="40" t="s">
        <v>230</v>
      </c>
      <c r="B154" s="56" t="s">
        <v>244</v>
      </c>
      <c r="C154" s="56">
        <v>10</v>
      </c>
      <c r="D154" s="41" t="s">
        <v>1627</v>
      </c>
      <c r="E154" s="42" t="s">
        <v>107</v>
      </c>
      <c r="F154" s="42" t="s">
        <v>419</v>
      </c>
      <c r="G154" s="42" t="s">
        <v>1628</v>
      </c>
      <c r="H154" s="42" t="s">
        <v>1629</v>
      </c>
      <c r="I154" s="45" t="s">
        <v>1630</v>
      </c>
      <c r="J154" s="73" t="s">
        <v>1631</v>
      </c>
      <c r="K154" s="43">
        <v>216456</v>
      </c>
      <c r="L154" s="44">
        <v>64237</v>
      </c>
    </row>
    <row r="155" spans="1:12" x14ac:dyDescent="0.2">
      <c r="A155" s="40" t="s">
        <v>230</v>
      </c>
      <c r="B155" s="56" t="s">
        <v>244</v>
      </c>
      <c r="C155" s="56">
        <v>10</v>
      </c>
      <c r="D155" s="41" t="s">
        <v>4125</v>
      </c>
      <c r="E155" s="42" t="s">
        <v>107</v>
      </c>
      <c r="F155" s="42" t="s">
        <v>4041</v>
      </c>
      <c r="G155" s="42" t="s">
        <v>4126</v>
      </c>
      <c r="H155" s="42" t="s">
        <v>4127</v>
      </c>
      <c r="I155" s="45" t="s">
        <v>4128</v>
      </c>
      <c r="J155" s="73" t="s">
        <v>4129</v>
      </c>
      <c r="K155" s="43">
        <v>151939</v>
      </c>
      <c r="L155" s="44">
        <v>20389</v>
      </c>
    </row>
    <row r="156" spans="1:12" x14ac:dyDescent="0.2">
      <c r="A156" s="40" t="s">
        <v>230</v>
      </c>
      <c r="B156" s="56" t="s">
        <v>244</v>
      </c>
      <c r="C156" s="56">
        <v>10</v>
      </c>
      <c r="D156" s="41" t="s">
        <v>4140</v>
      </c>
      <c r="E156" s="42" t="s">
        <v>107</v>
      </c>
      <c r="F156" s="42" t="s">
        <v>423</v>
      </c>
      <c r="G156" s="42" t="s">
        <v>4141</v>
      </c>
      <c r="H156" s="42" t="s">
        <v>4142</v>
      </c>
      <c r="I156" s="45" t="s">
        <v>4143</v>
      </c>
      <c r="J156" s="73" t="s">
        <v>4144</v>
      </c>
      <c r="K156" s="43">
        <v>145061</v>
      </c>
      <c r="L156" s="44">
        <v>72600</v>
      </c>
    </row>
    <row r="157" spans="1:12" x14ac:dyDescent="0.2">
      <c r="A157" s="40" t="s">
        <v>230</v>
      </c>
      <c r="B157" s="56" t="s">
        <v>244</v>
      </c>
      <c r="C157" s="56">
        <v>10</v>
      </c>
      <c r="D157" s="41" t="s">
        <v>1946</v>
      </c>
      <c r="E157" s="42" t="s">
        <v>107</v>
      </c>
      <c r="F157" s="42" t="s">
        <v>423</v>
      </c>
      <c r="G157" s="42" t="s">
        <v>1947</v>
      </c>
      <c r="H157" s="42" t="s">
        <v>1948</v>
      </c>
      <c r="I157" s="45" t="s">
        <v>1949</v>
      </c>
      <c r="J157" s="73" t="s">
        <v>1950</v>
      </c>
      <c r="K157" s="43">
        <v>120609</v>
      </c>
      <c r="L157" s="44">
        <v>39396</v>
      </c>
    </row>
    <row r="158" spans="1:12" x14ac:dyDescent="0.2">
      <c r="A158" s="40" t="s">
        <v>230</v>
      </c>
      <c r="B158" s="56" t="s">
        <v>244</v>
      </c>
      <c r="C158" s="56">
        <v>10</v>
      </c>
      <c r="D158" s="41" t="s">
        <v>2130</v>
      </c>
      <c r="E158" s="42" t="s">
        <v>107</v>
      </c>
      <c r="F158" s="42" t="s">
        <v>419</v>
      </c>
      <c r="G158" s="42" t="s">
        <v>2131</v>
      </c>
      <c r="H158" s="42" t="s">
        <v>2132</v>
      </c>
      <c r="I158" s="45" t="s">
        <v>2133</v>
      </c>
      <c r="J158" s="73" t="s">
        <v>2134</v>
      </c>
      <c r="K158" s="43">
        <v>2189</v>
      </c>
      <c r="L158" s="44">
        <v>547</v>
      </c>
    </row>
    <row r="159" spans="1:12" x14ac:dyDescent="0.2">
      <c r="A159" s="40" t="s">
        <v>230</v>
      </c>
      <c r="B159" s="56" t="s">
        <v>244</v>
      </c>
      <c r="C159" s="56">
        <v>10</v>
      </c>
      <c r="D159" s="41" t="s">
        <v>2241</v>
      </c>
      <c r="E159" s="42" t="s">
        <v>107</v>
      </c>
      <c r="F159" s="42" t="s">
        <v>423</v>
      </c>
      <c r="G159" s="42" t="s">
        <v>2242</v>
      </c>
      <c r="H159" s="42" t="s">
        <v>2243</v>
      </c>
      <c r="I159" s="45" t="s">
        <v>2244</v>
      </c>
      <c r="J159" s="73" t="s">
        <v>2245</v>
      </c>
      <c r="K159" s="43">
        <v>122640</v>
      </c>
      <c r="L159" s="44">
        <v>14707</v>
      </c>
    </row>
    <row r="160" spans="1:12" x14ac:dyDescent="0.2">
      <c r="A160" s="40" t="s">
        <v>230</v>
      </c>
      <c r="B160" s="56" t="s">
        <v>244</v>
      </c>
      <c r="C160" s="56">
        <v>10</v>
      </c>
      <c r="D160" s="41" t="s">
        <v>2435</v>
      </c>
      <c r="E160" s="42" t="s">
        <v>107</v>
      </c>
      <c r="F160" s="42" t="s">
        <v>419</v>
      </c>
      <c r="G160" s="42" t="s">
        <v>2436</v>
      </c>
      <c r="H160" s="42" t="s">
        <v>2437</v>
      </c>
      <c r="I160" s="45" t="s">
        <v>2438</v>
      </c>
      <c r="J160" s="73" t="s">
        <v>2439</v>
      </c>
      <c r="K160" s="43">
        <v>131119</v>
      </c>
      <c r="L160" s="44">
        <v>49628</v>
      </c>
    </row>
    <row r="161" spans="1:12" x14ac:dyDescent="0.2">
      <c r="A161" s="40" t="s">
        <v>230</v>
      </c>
      <c r="B161" s="56" t="s">
        <v>244</v>
      </c>
      <c r="C161" s="56">
        <v>10</v>
      </c>
      <c r="D161" s="41" t="s">
        <v>309</v>
      </c>
      <c r="E161" s="42" t="s">
        <v>107</v>
      </c>
      <c r="F161" s="42" t="s">
        <v>420</v>
      </c>
      <c r="G161" s="42" t="s">
        <v>421</v>
      </c>
      <c r="H161" s="42" t="s">
        <v>305</v>
      </c>
      <c r="I161" s="45" t="s">
        <v>2777</v>
      </c>
      <c r="J161" s="73" t="s">
        <v>310</v>
      </c>
      <c r="K161" s="43">
        <v>373827</v>
      </c>
      <c r="L161" s="44">
        <v>14194</v>
      </c>
    </row>
    <row r="162" spans="1:12" x14ac:dyDescent="0.2">
      <c r="A162" s="40" t="s">
        <v>230</v>
      </c>
      <c r="B162" s="56" t="s">
        <v>244</v>
      </c>
      <c r="C162" s="56">
        <v>10</v>
      </c>
      <c r="D162" s="41" t="s">
        <v>2798</v>
      </c>
      <c r="E162" s="42" t="s">
        <v>107</v>
      </c>
      <c r="F162" s="42" t="s">
        <v>419</v>
      </c>
      <c r="G162" s="42" t="s">
        <v>2799</v>
      </c>
      <c r="H162" s="42" t="s">
        <v>2800</v>
      </c>
      <c r="I162" s="45" t="s">
        <v>2801</v>
      </c>
      <c r="J162" s="73" t="s">
        <v>2802</v>
      </c>
      <c r="K162" s="43">
        <v>128633</v>
      </c>
      <c r="L162" s="44">
        <v>48798</v>
      </c>
    </row>
    <row r="163" spans="1:12" x14ac:dyDescent="0.2">
      <c r="A163" s="40" t="s">
        <v>230</v>
      </c>
      <c r="B163" s="56" t="s">
        <v>244</v>
      </c>
      <c r="C163" s="56">
        <v>10</v>
      </c>
      <c r="D163" s="41" t="s">
        <v>3117</v>
      </c>
      <c r="E163" s="42" t="s">
        <v>107</v>
      </c>
      <c r="F163" s="42" t="s">
        <v>423</v>
      </c>
      <c r="G163" s="42" t="s">
        <v>3118</v>
      </c>
      <c r="H163" s="42" t="s">
        <v>3119</v>
      </c>
      <c r="I163" s="45" t="s">
        <v>3120</v>
      </c>
      <c r="J163" s="73" t="s">
        <v>3121</v>
      </c>
      <c r="K163" s="43">
        <v>84823</v>
      </c>
      <c r="L163" s="44">
        <v>20181</v>
      </c>
    </row>
    <row r="164" spans="1:12" x14ac:dyDescent="0.2">
      <c r="A164" s="40" t="s">
        <v>230</v>
      </c>
      <c r="B164" s="56" t="s">
        <v>244</v>
      </c>
      <c r="C164" s="56">
        <v>10</v>
      </c>
      <c r="D164" s="41" t="s">
        <v>3159</v>
      </c>
      <c r="E164" s="42" t="s">
        <v>107</v>
      </c>
      <c r="F164" s="42" t="s">
        <v>422</v>
      </c>
      <c r="G164" s="42" t="s">
        <v>3160</v>
      </c>
      <c r="H164" s="42" t="s">
        <v>3161</v>
      </c>
      <c r="I164" s="45" t="s">
        <v>3162</v>
      </c>
      <c r="J164" s="73" t="s">
        <v>3163</v>
      </c>
      <c r="K164" s="43">
        <v>404747</v>
      </c>
      <c r="L164" s="44">
        <v>71573</v>
      </c>
    </row>
    <row r="165" spans="1:12" x14ac:dyDescent="0.2">
      <c r="A165" s="40" t="s">
        <v>230</v>
      </c>
      <c r="B165" s="56" t="s">
        <v>244</v>
      </c>
      <c r="C165" s="56">
        <v>10</v>
      </c>
      <c r="D165" s="41" t="s">
        <v>4562</v>
      </c>
      <c r="E165" s="42" t="s">
        <v>107</v>
      </c>
      <c r="F165" s="42" t="s">
        <v>419</v>
      </c>
      <c r="G165" s="42" t="s">
        <v>4563</v>
      </c>
      <c r="H165" s="42" t="s">
        <v>4564</v>
      </c>
      <c r="I165" s="45" t="s">
        <v>4565</v>
      </c>
      <c r="J165" s="73" t="s">
        <v>4566</v>
      </c>
      <c r="K165" s="43">
        <v>43917</v>
      </c>
      <c r="L165" s="44">
        <v>37700</v>
      </c>
    </row>
    <row r="166" spans="1:12" x14ac:dyDescent="0.2">
      <c r="A166" s="40" t="s">
        <v>230</v>
      </c>
      <c r="B166" s="56" t="s">
        <v>244</v>
      </c>
      <c r="C166" s="56">
        <v>10</v>
      </c>
      <c r="D166" s="41" t="s">
        <v>3522</v>
      </c>
      <c r="E166" s="42" t="s">
        <v>107</v>
      </c>
      <c r="F166" s="42" t="s">
        <v>419</v>
      </c>
      <c r="G166" s="42" t="s">
        <v>3523</v>
      </c>
      <c r="H166" s="42" t="s">
        <v>3524</v>
      </c>
      <c r="I166" s="45" t="s">
        <v>3525</v>
      </c>
      <c r="J166" s="73" t="s">
        <v>3526</v>
      </c>
      <c r="K166" s="43">
        <v>47396</v>
      </c>
      <c r="L166" s="44">
        <v>19799</v>
      </c>
    </row>
    <row r="167" spans="1:12" x14ac:dyDescent="0.2">
      <c r="A167" s="40" t="s">
        <v>230</v>
      </c>
      <c r="B167" s="56" t="s">
        <v>244</v>
      </c>
      <c r="C167" s="56">
        <v>10</v>
      </c>
      <c r="D167" s="41" t="s">
        <v>307</v>
      </c>
      <c r="E167" s="42" t="s">
        <v>107</v>
      </c>
      <c r="F167" s="42" t="s">
        <v>423</v>
      </c>
      <c r="G167" s="42" t="s">
        <v>424</v>
      </c>
      <c r="H167" s="42" t="s">
        <v>306</v>
      </c>
      <c r="I167" s="45" t="s">
        <v>3532</v>
      </c>
      <c r="J167" s="73" t="s">
        <v>308</v>
      </c>
      <c r="K167" s="43">
        <v>50955</v>
      </c>
      <c r="L167" s="44">
        <v>8734</v>
      </c>
    </row>
    <row r="168" spans="1:12" x14ac:dyDescent="0.2">
      <c r="A168" s="40" t="s">
        <v>68</v>
      </c>
      <c r="B168" s="56" t="s">
        <v>245</v>
      </c>
      <c r="C168" s="56">
        <v>5</v>
      </c>
      <c r="D168" s="41" t="s">
        <v>1483</v>
      </c>
      <c r="E168" s="42" t="s">
        <v>108</v>
      </c>
      <c r="F168" s="42" t="s">
        <v>425</v>
      </c>
      <c r="G168" s="42" t="s">
        <v>389</v>
      </c>
      <c r="H168" s="42" t="s">
        <v>97</v>
      </c>
      <c r="I168" s="45" t="s">
        <v>425</v>
      </c>
      <c r="J168" s="73" t="s">
        <v>1484</v>
      </c>
      <c r="K168" s="43">
        <v>58883</v>
      </c>
      <c r="L168" s="44">
        <v>14372</v>
      </c>
    </row>
    <row r="169" spans="1:12" x14ac:dyDescent="0.2">
      <c r="A169" s="40" t="s">
        <v>68</v>
      </c>
      <c r="B169" s="56" t="s">
        <v>245</v>
      </c>
      <c r="C169" s="56">
        <v>5</v>
      </c>
      <c r="D169" s="41" t="s">
        <v>3608</v>
      </c>
      <c r="E169" s="42" t="s">
        <v>108</v>
      </c>
      <c r="F169" s="42" t="s">
        <v>3609</v>
      </c>
      <c r="G169" s="42" t="s">
        <v>389</v>
      </c>
      <c r="H169" s="42" t="s">
        <v>97</v>
      </c>
      <c r="I169" s="42" t="s">
        <v>3609</v>
      </c>
      <c r="J169" s="73" t="s">
        <v>3610</v>
      </c>
      <c r="K169" s="43">
        <v>34968</v>
      </c>
      <c r="L169" s="44">
        <v>14588</v>
      </c>
    </row>
    <row r="170" spans="1:12" x14ac:dyDescent="0.2">
      <c r="A170" s="40" t="s">
        <v>68</v>
      </c>
      <c r="B170" s="56" t="s">
        <v>245</v>
      </c>
      <c r="C170" s="56">
        <v>5</v>
      </c>
      <c r="D170" s="41" t="s">
        <v>3917</v>
      </c>
      <c r="E170" s="42" t="s">
        <v>108</v>
      </c>
      <c r="F170" s="42" t="s">
        <v>3918</v>
      </c>
      <c r="G170" s="42" t="s">
        <v>389</v>
      </c>
      <c r="H170" s="42" t="s">
        <v>97</v>
      </c>
      <c r="I170" s="45" t="s">
        <v>3918</v>
      </c>
      <c r="J170" s="73" t="s">
        <v>3919</v>
      </c>
      <c r="K170" s="43">
        <v>1178</v>
      </c>
      <c r="L170" s="44">
        <v>295</v>
      </c>
    </row>
    <row r="171" spans="1:12" x14ac:dyDescent="0.2">
      <c r="A171" s="40" t="s">
        <v>68</v>
      </c>
      <c r="B171" s="56" t="s">
        <v>245</v>
      </c>
      <c r="C171" s="56">
        <v>5</v>
      </c>
      <c r="D171" s="41" t="s">
        <v>3929</v>
      </c>
      <c r="E171" s="42" t="s">
        <v>108</v>
      </c>
      <c r="F171" s="42" t="s">
        <v>3930</v>
      </c>
      <c r="G171" s="42" t="s">
        <v>389</v>
      </c>
      <c r="H171" s="42" t="s">
        <v>97</v>
      </c>
      <c r="I171" s="45" t="s">
        <v>3930</v>
      </c>
      <c r="J171" s="73" t="s">
        <v>3931</v>
      </c>
      <c r="K171" s="43">
        <v>60449</v>
      </c>
      <c r="L171" s="44">
        <v>15112</v>
      </c>
    </row>
    <row r="172" spans="1:12" x14ac:dyDescent="0.2">
      <c r="A172" s="40" t="s">
        <v>68</v>
      </c>
      <c r="B172" s="56" t="s">
        <v>245</v>
      </c>
      <c r="C172" s="56">
        <v>5</v>
      </c>
      <c r="D172" s="48" t="s">
        <v>1459</v>
      </c>
      <c r="E172" s="42" t="s">
        <v>108</v>
      </c>
      <c r="F172" s="51" t="s">
        <v>1460</v>
      </c>
      <c r="G172" s="42" t="s">
        <v>389</v>
      </c>
      <c r="H172" s="42" t="s">
        <v>97</v>
      </c>
      <c r="I172" s="45" t="s">
        <v>1460</v>
      </c>
      <c r="J172" s="73" t="s">
        <v>1461</v>
      </c>
      <c r="K172" s="43">
        <v>406475</v>
      </c>
      <c r="L172" s="44">
        <v>141483</v>
      </c>
    </row>
    <row r="173" spans="1:12" x14ac:dyDescent="0.2">
      <c r="A173" s="40" t="s">
        <v>68</v>
      </c>
      <c r="B173" s="56" t="s">
        <v>245</v>
      </c>
      <c r="C173" s="56">
        <v>5</v>
      </c>
      <c r="D173" s="41" t="s">
        <v>3873</v>
      </c>
      <c r="E173" s="42" t="s">
        <v>108</v>
      </c>
      <c r="F173" s="42" t="s">
        <v>3874</v>
      </c>
      <c r="G173" s="42" t="s">
        <v>389</v>
      </c>
      <c r="H173" s="42" t="s">
        <v>97</v>
      </c>
      <c r="I173" s="45" t="s">
        <v>3874</v>
      </c>
      <c r="J173" s="73" t="s">
        <v>3875</v>
      </c>
      <c r="K173" s="43">
        <v>669126</v>
      </c>
      <c r="L173" s="44">
        <v>352399</v>
      </c>
    </row>
    <row r="174" spans="1:12" x14ac:dyDescent="0.2">
      <c r="A174" s="40" t="s">
        <v>68</v>
      </c>
      <c r="B174" s="56" t="s">
        <v>245</v>
      </c>
      <c r="C174" s="56">
        <v>5</v>
      </c>
      <c r="D174" s="41" t="s">
        <v>1053</v>
      </c>
      <c r="E174" s="42" t="s">
        <v>108</v>
      </c>
      <c r="F174" s="42" t="s">
        <v>1054</v>
      </c>
      <c r="G174" s="42" t="s">
        <v>389</v>
      </c>
      <c r="H174" s="42" t="s">
        <v>97</v>
      </c>
      <c r="I174" s="45" t="s">
        <v>1054</v>
      </c>
      <c r="J174" s="73" t="s">
        <v>1055</v>
      </c>
      <c r="K174" s="43">
        <v>164450</v>
      </c>
      <c r="L174" s="44">
        <v>9798</v>
      </c>
    </row>
    <row r="175" spans="1:12" x14ac:dyDescent="0.2">
      <c r="A175" s="40" t="s">
        <v>66</v>
      </c>
      <c r="B175" s="56" t="s">
        <v>246</v>
      </c>
      <c r="C175" s="56">
        <v>1</v>
      </c>
      <c r="D175" s="41" t="s">
        <v>1485</v>
      </c>
      <c r="E175" s="42" t="s">
        <v>109</v>
      </c>
      <c r="F175" s="42" t="s">
        <v>1486</v>
      </c>
      <c r="G175" s="42" t="s">
        <v>389</v>
      </c>
      <c r="H175" s="42" t="s">
        <v>97</v>
      </c>
      <c r="I175" s="45" t="s">
        <v>1486</v>
      </c>
      <c r="J175" s="73" t="s">
        <v>1487</v>
      </c>
      <c r="K175" s="43">
        <v>152429</v>
      </c>
      <c r="L175" s="44">
        <v>30136</v>
      </c>
    </row>
    <row r="176" spans="1:12" x14ac:dyDescent="0.2">
      <c r="A176" s="40" t="s">
        <v>66</v>
      </c>
      <c r="B176" s="56" t="s">
        <v>246</v>
      </c>
      <c r="C176" s="56">
        <v>1</v>
      </c>
      <c r="D176" s="41" t="s">
        <v>823</v>
      </c>
      <c r="E176" s="42" t="s">
        <v>109</v>
      </c>
      <c r="F176" s="42" t="s">
        <v>824</v>
      </c>
      <c r="G176" s="42" t="s">
        <v>389</v>
      </c>
      <c r="H176" s="42" t="s">
        <v>97</v>
      </c>
      <c r="I176" s="45" t="s">
        <v>824</v>
      </c>
      <c r="J176" s="73" t="s">
        <v>825</v>
      </c>
      <c r="K176" s="43">
        <v>449956</v>
      </c>
      <c r="L176" s="44">
        <v>171449</v>
      </c>
    </row>
    <row r="177" spans="1:12" x14ac:dyDescent="0.2">
      <c r="A177" s="40" t="s">
        <v>66</v>
      </c>
      <c r="B177" s="56" t="s">
        <v>246</v>
      </c>
      <c r="C177" s="56">
        <v>1</v>
      </c>
      <c r="D177" s="41" t="s">
        <v>311</v>
      </c>
      <c r="E177" s="42" t="s">
        <v>109</v>
      </c>
      <c r="F177" s="42" t="s">
        <v>426</v>
      </c>
      <c r="G177" s="42" t="s">
        <v>389</v>
      </c>
      <c r="H177" s="42" t="s">
        <v>97</v>
      </c>
      <c r="I177" s="45" t="s">
        <v>426</v>
      </c>
      <c r="J177" s="73" t="s">
        <v>312</v>
      </c>
      <c r="K177" s="43">
        <v>515796</v>
      </c>
      <c r="L177" s="44">
        <v>225196</v>
      </c>
    </row>
    <row r="178" spans="1:12" x14ac:dyDescent="0.2">
      <c r="A178" s="40" t="s">
        <v>66</v>
      </c>
      <c r="B178" s="56" t="s">
        <v>246</v>
      </c>
      <c r="C178" s="56">
        <v>1</v>
      </c>
      <c r="D178" s="41" t="s">
        <v>876</v>
      </c>
      <c r="E178" s="42" t="s">
        <v>109</v>
      </c>
      <c r="F178" s="42" t="s">
        <v>877</v>
      </c>
      <c r="G178" s="42" t="s">
        <v>389</v>
      </c>
      <c r="H178" s="42" t="s">
        <v>97</v>
      </c>
      <c r="I178" s="45" t="s">
        <v>877</v>
      </c>
      <c r="J178" s="73" t="s">
        <v>878</v>
      </c>
      <c r="K178" s="43">
        <v>31489</v>
      </c>
      <c r="L178" s="44">
        <v>9754</v>
      </c>
    </row>
    <row r="179" spans="1:12" x14ac:dyDescent="0.2">
      <c r="A179" s="40" t="s">
        <v>66</v>
      </c>
      <c r="B179" s="56" t="s">
        <v>246</v>
      </c>
      <c r="C179" s="56">
        <v>1</v>
      </c>
      <c r="D179" s="41" t="s">
        <v>4814</v>
      </c>
      <c r="E179" s="42" t="s">
        <v>109</v>
      </c>
      <c r="F179" s="42" t="s">
        <v>4815</v>
      </c>
      <c r="G179" s="42" t="s">
        <v>389</v>
      </c>
      <c r="H179" s="42" t="s">
        <v>97</v>
      </c>
      <c r="I179" s="45" t="s">
        <v>4815</v>
      </c>
      <c r="J179" s="73" t="s">
        <v>4816</v>
      </c>
      <c r="K179" s="43">
        <v>200616</v>
      </c>
      <c r="L179" s="44">
        <v>151761</v>
      </c>
    </row>
    <row r="180" spans="1:12" x14ac:dyDescent="0.2">
      <c r="A180" s="40" t="s">
        <v>66</v>
      </c>
      <c r="B180" s="56" t="s">
        <v>246</v>
      </c>
      <c r="C180" s="56">
        <v>1</v>
      </c>
      <c r="D180" s="41" t="s">
        <v>999</v>
      </c>
      <c r="E180" s="42" t="s">
        <v>109</v>
      </c>
      <c r="F180" s="42" t="s">
        <v>1000</v>
      </c>
      <c r="G180" s="42" t="s">
        <v>389</v>
      </c>
      <c r="H180" s="42" t="s">
        <v>97</v>
      </c>
      <c r="I180" s="45" t="s">
        <v>1000</v>
      </c>
      <c r="J180" s="73" t="s">
        <v>1001</v>
      </c>
      <c r="K180" s="43">
        <v>24639</v>
      </c>
      <c r="L180" s="44">
        <v>3603</v>
      </c>
    </row>
    <row r="181" spans="1:12" x14ac:dyDescent="0.2">
      <c r="A181" s="40" t="s">
        <v>66</v>
      </c>
      <c r="B181" s="56" t="s">
        <v>246</v>
      </c>
      <c r="C181" s="56">
        <v>1</v>
      </c>
      <c r="D181" s="41" t="s">
        <v>1018</v>
      </c>
      <c r="E181" s="42" t="s">
        <v>109</v>
      </c>
      <c r="F181" s="42" t="s">
        <v>1019</v>
      </c>
      <c r="G181" s="42" t="s">
        <v>389</v>
      </c>
      <c r="H181" s="42" t="s">
        <v>97</v>
      </c>
      <c r="I181" s="45" t="s">
        <v>1019</v>
      </c>
      <c r="J181" s="73" t="s">
        <v>1020</v>
      </c>
      <c r="K181" s="43">
        <v>313384</v>
      </c>
      <c r="L181" s="44">
        <v>97306</v>
      </c>
    </row>
    <row r="182" spans="1:12" x14ac:dyDescent="0.2">
      <c r="A182" s="40" t="s">
        <v>66</v>
      </c>
      <c r="B182" s="56" t="s">
        <v>246</v>
      </c>
      <c r="C182" s="56">
        <v>1</v>
      </c>
      <c r="D182" s="41" t="s">
        <v>3684</v>
      </c>
      <c r="E182" s="42" t="s">
        <v>109</v>
      </c>
      <c r="F182" s="42" t="s">
        <v>3685</v>
      </c>
      <c r="G182" s="42" t="s">
        <v>389</v>
      </c>
      <c r="H182" s="42" t="s">
        <v>97</v>
      </c>
      <c r="I182" s="45" t="s">
        <v>3685</v>
      </c>
      <c r="J182" s="73" t="s">
        <v>3686</v>
      </c>
      <c r="K182" s="43">
        <v>32216</v>
      </c>
      <c r="L182" s="44">
        <v>20222</v>
      </c>
    </row>
    <row r="183" spans="1:12" x14ac:dyDescent="0.2">
      <c r="A183" s="40" t="s">
        <v>66</v>
      </c>
      <c r="B183" s="56" t="s">
        <v>246</v>
      </c>
      <c r="C183" s="56">
        <v>1</v>
      </c>
      <c r="D183" s="41" t="s">
        <v>1078</v>
      </c>
      <c r="E183" s="42" t="s">
        <v>109</v>
      </c>
      <c r="F183" s="42" t="s">
        <v>1079</v>
      </c>
      <c r="G183" s="42" t="s">
        <v>389</v>
      </c>
      <c r="H183" s="42" t="s">
        <v>97</v>
      </c>
      <c r="I183" s="42" t="s">
        <v>1079</v>
      </c>
      <c r="J183" s="73" t="s">
        <v>1080</v>
      </c>
      <c r="K183" s="43">
        <v>59917</v>
      </c>
      <c r="L183" s="44">
        <v>13620</v>
      </c>
    </row>
    <row r="184" spans="1:12" x14ac:dyDescent="0.2">
      <c r="A184" s="40" t="s">
        <v>66</v>
      </c>
      <c r="B184" s="56" t="s">
        <v>246</v>
      </c>
      <c r="C184" s="56">
        <v>1</v>
      </c>
      <c r="D184" s="41" t="s">
        <v>1084</v>
      </c>
      <c r="E184" s="42" t="s">
        <v>109</v>
      </c>
      <c r="F184" s="42" t="s">
        <v>1085</v>
      </c>
      <c r="G184" s="42" t="s">
        <v>389</v>
      </c>
      <c r="H184" s="42" t="s">
        <v>97</v>
      </c>
      <c r="I184" s="45" t="s">
        <v>1085</v>
      </c>
      <c r="J184" s="73" t="s">
        <v>1086</v>
      </c>
      <c r="K184" s="43">
        <v>25898</v>
      </c>
      <c r="L184" s="44">
        <v>9496</v>
      </c>
    </row>
    <row r="185" spans="1:12" x14ac:dyDescent="0.2">
      <c r="A185" s="40" t="s">
        <v>66</v>
      </c>
      <c r="B185" s="56" t="s">
        <v>246</v>
      </c>
      <c r="C185" s="56">
        <v>1</v>
      </c>
      <c r="D185" s="41" t="s">
        <v>356</v>
      </c>
      <c r="E185" s="42" t="s">
        <v>109</v>
      </c>
      <c r="F185" s="42" t="s">
        <v>427</v>
      </c>
      <c r="G185" s="42" t="s">
        <v>389</v>
      </c>
      <c r="H185" s="42" t="s">
        <v>97</v>
      </c>
      <c r="I185" s="45" t="s">
        <v>427</v>
      </c>
      <c r="J185" s="73" t="s">
        <v>357</v>
      </c>
      <c r="K185" s="43">
        <v>684820</v>
      </c>
      <c r="L185" s="44">
        <v>15830</v>
      </c>
    </row>
    <row r="186" spans="1:12" x14ac:dyDescent="0.2">
      <c r="A186" s="40" t="s">
        <v>66</v>
      </c>
      <c r="B186" s="56" t="s">
        <v>246</v>
      </c>
      <c r="C186" s="56">
        <v>1</v>
      </c>
      <c r="D186" s="41" t="s">
        <v>3803</v>
      </c>
      <c r="E186" s="42" t="s">
        <v>109</v>
      </c>
      <c r="F186" s="42" t="s">
        <v>3804</v>
      </c>
      <c r="G186" s="42" t="s">
        <v>389</v>
      </c>
      <c r="H186" s="42" t="s">
        <v>97</v>
      </c>
      <c r="I186" s="45" t="s">
        <v>3804</v>
      </c>
      <c r="J186" s="73" t="s">
        <v>3805</v>
      </c>
      <c r="K186" s="43">
        <v>280872</v>
      </c>
      <c r="L186" s="44">
        <v>114845</v>
      </c>
    </row>
    <row r="187" spans="1:12" x14ac:dyDescent="0.2">
      <c r="A187" s="40" t="s">
        <v>66</v>
      </c>
      <c r="B187" s="56" t="s">
        <v>246</v>
      </c>
      <c r="C187" s="56">
        <v>1</v>
      </c>
      <c r="D187" s="41" t="s">
        <v>1215</v>
      </c>
      <c r="E187" s="42" t="s">
        <v>109</v>
      </c>
      <c r="F187" s="42" t="s">
        <v>1216</v>
      </c>
      <c r="G187" s="42" t="s">
        <v>389</v>
      </c>
      <c r="H187" s="42" t="s">
        <v>97</v>
      </c>
      <c r="I187" s="45" t="s">
        <v>1216</v>
      </c>
      <c r="J187" s="73" t="s">
        <v>1217</v>
      </c>
      <c r="K187" s="43">
        <v>20101</v>
      </c>
      <c r="L187" s="44">
        <v>8193</v>
      </c>
    </row>
    <row r="188" spans="1:12" x14ac:dyDescent="0.2">
      <c r="A188" s="40" t="s">
        <v>66</v>
      </c>
      <c r="B188" s="56" t="s">
        <v>246</v>
      </c>
      <c r="C188" s="56">
        <v>1</v>
      </c>
      <c r="D188" s="41" t="s">
        <v>1228</v>
      </c>
      <c r="E188" s="42" t="s">
        <v>109</v>
      </c>
      <c r="F188" s="42" t="s">
        <v>1229</v>
      </c>
      <c r="G188" s="42" t="s">
        <v>389</v>
      </c>
      <c r="H188" s="42" t="s">
        <v>97</v>
      </c>
      <c r="I188" s="45" t="s">
        <v>1229</v>
      </c>
      <c r="J188" s="73" t="s">
        <v>1227</v>
      </c>
      <c r="K188" s="43">
        <v>188868</v>
      </c>
      <c r="L188" s="44">
        <v>75289</v>
      </c>
    </row>
    <row r="189" spans="1:12" x14ac:dyDescent="0.2">
      <c r="A189" s="40" t="s">
        <v>66</v>
      </c>
      <c r="B189" s="56" t="s">
        <v>246</v>
      </c>
      <c r="C189" s="56">
        <v>1</v>
      </c>
      <c r="D189" s="41" t="s">
        <v>1276</v>
      </c>
      <c r="E189" s="42" t="s">
        <v>109</v>
      </c>
      <c r="F189" s="42" t="s">
        <v>1277</v>
      </c>
      <c r="G189" s="42" t="s">
        <v>389</v>
      </c>
      <c r="H189" s="42" t="s">
        <v>97</v>
      </c>
      <c r="I189" s="45" t="s">
        <v>1277</v>
      </c>
      <c r="J189" s="73" t="s">
        <v>1278</v>
      </c>
      <c r="K189" s="43">
        <v>145341</v>
      </c>
      <c r="L189" s="44">
        <v>42302</v>
      </c>
    </row>
    <row r="190" spans="1:12" x14ac:dyDescent="0.2">
      <c r="A190" s="40" t="s">
        <v>66</v>
      </c>
      <c r="B190" s="56" t="s">
        <v>246</v>
      </c>
      <c r="C190" s="56">
        <v>1</v>
      </c>
      <c r="D190" s="41" t="s">
        <v>1345</v>
      </c>
      <c r="E190" s="42" t="s">
        <v>109</v>
      </c>
      <c r="F190" s="42" t="s">
        <v>1346</v>
      </c>
      <c r="G190" s="42" t="s">
        <v>389</v>
      </c>
      <c r="H190" s="42" t="s">
        <v>97</v>
      </c>
      <c r="I190" s="45" t="s">
        <v>1346</v>
      </c>
      <c r="J190" s="73" t="s">
        <v>1347</v>
      </c>
      <c r="K190" s="43">
        <v>26217</v>
      </c>
      <c r="L190" s="44">
        <v>8726</v>
      </c>
    </row>
    <row r="191" spans="1:12" x14ac:dyDescent="0.2">
      <c r="A191" s="40" t="s">
        <v>66</v>
      </c>
      <c r="B191" s="56" t="s">
        <v>246</v>
      </c>
      <c r="C191" s="56">
        <v>1</v>
      </c>
      <c r="D191" s="41" t="s">
        <v>195</v>
      </c>
      <c r="E191" s="42" t="s">
        <v>109</v>
      </c>
      <c r="F191" s="42" t="s">
        <v>429</v>
      </c>
      <c r="G191" s="42" t="s">
        <v>389</v>
      </c>
      <c r="H191" s="42" t="s">
        <v>97</v>
      </c>
      <c r="I191" s="45" t="s">
        <v>429</v>
      </c>
      <c r="J191" s="73" t="s">
        <v>67</v>
      </c>
      <c r="K191" s="43">
        <v>168070</v>
      </c>
      <c r="L191" s="44">
        <v>26214</v>
      </c>
    </row>
    <row r="192" spans="1:12" x14ac:dyDescent="0.2">
      <c r="A192" s="40" t="s">
        <v>66</v>
      </c>
      <c r="B192" s="56" t="s">
        <v>246</v>
      </c>
      <c r="C192" s="56">
        <v>1</v>
      </c>
      <c r="D192" s="48" t="s">
        <v>1401</v>
      </c>
      <c r="E192" s="42" t="s">
        <v>109</v>
      </c>
      <c r="F192" s="51" t="s">
        <v>1402</v>
      </c>
      <c r="G192" s="42" t="s">
        <v>389</v>
      </c>
      <c r="H192" s="42" t="s">
        <v>97</v>
      </c>
      <c r="I192" s="45" t="s">
        <v>1402</v>
      </c>
      <c r="J192" s="73" t="s">
        <v>1403</v>
      </c>
      <c r="K192" s="43">
        <v>30738</v>
      </c>
      <c r="L192" s="44">
        <v>15759</v>
      </c>
    </row>
    <row r="193" spans="1:12" x14ac:dyDescent="0.2">
      <c r="A193" s="40" t="s">
        <v>66</v>
      </c>
      <c r="B193" s="56" t="s">
        <v>246</v>
      </c>
      <c r="C193" s="56">
        <v>1</v>
      </c>
      <c r="D193" s="41" t="s">
        <v>3681</v>
      </c>
      <c r="E193" s="42" t="s">
        <v>109</v>
      </c>
      <c r="F193" s="42" t="s">
        <v>3682</v>
      </c>
      <c r="G193" s="42" t="s">
        <v>389</v>
      </c>
      <c r="H193" s="42" t="s">
        <v>97</v>
      </c>
      <c r="I193" s="45" t="s">
        <v>3682</v>
      </c>
      <c r="J193" s="73" t="s">
        <v>3683</v>
      </c>
      <c r="K193" s="43">
        <v>90885</v>
      </c>
      <c r="L193" s="44">
        <v>19019</v>
      </c>
    </row>
    <row r="194" spans="1:12" x14ac:dyDescent="0.2">
      <c r="A194" s="40" t="s">
        <v>66</v>
      </c>
      <c r="B194" s="56" t="s">
        <v>246</v>
      </c>
      <c r="C194" s="56">
        <v>1</v>
      </c>
      <c r="D194" s="41" t="s">
        <v>3673</v>
      </c>
      <c r="E194" s="42" t="s">
        <v>109</v>
      </c>
      <c r="F194" s="42" t="s">
        <v>995</v>
      </c>
      <c r="G194" s="42" t="s">
        <v>389</v>
      </c>
      <c r="H194" s="42" t="s">
        <v>97</v>
      </c>
      <c r="I194" s="45" t="s">
        <v>995</v>
      </c>
      <c r="J194" s="73" t="s">
        <v>3674</v>
      </c>
      <c r="K194" s="43">
        <v>1654277</v>
      </c>
      <c r="L194" s="44">
        <v>1228939</v>
      </c>
    </row>
    <row r="195" spans="1:12" x14ac:dyDescent="0.2">
      <c r="A195" s="40" t="s">
        <v>66</v>
      </c>
      <c r="B195" s="56" t="s">
        <v>246</v>
      </c>
      <c r="C195" s="56">
        <v>1</v>
      </c>
      <c r="D195" s="41" t="s">
        <v>1015</v>
      </c>
      <c r="E195" s="42" t="s">
        <v>109</v>
      </c>
      <c r="F195" s="42" t="s">
        <v>1016</v>
      </c>
      <c r="G195" s="42" t="s">
        <v>389</v>
      </c>
      <c r="H195" s="42" t="s">
        <v>97</v>
      </c>
      <c r="I195" s="45" t="s">
        <v>1016</v>
      </c>
      <c r="J195" s="73" t="s">
        <v>1017</v>
      </c>
      <c r="K195" s="43">
        <v>409330</v>
      </c>
      <c r="L195" s="44">
        <v>121946</v>
      </c>
    </row>
    <row r="196" spans="1:12" x14ac:dyDescent="0.2">
      <c r="A196" s="40" t="s">
        <v>66</v>
      </c>
      <c r="B196" s="56" t="s">
        <v>246</v>
      </c>
      <c r="C196" s="56">
        <v>1</v>
      </c>
      <c r="D196" s="41" t="s">
        <v>2065</v>
      </c>
      <c r="E196" s="42" t="s">
        <v>109</v>
      </c>
      <c r="F196" s="42" t="s">
        <v>824</v>
      </c>
      <c r="G196" s="42" t="s">
        <v>2066</v>
      </c>
      <c r="H196" s="42" t="s">
        <v>2067</v>
      </c>
      <c r="I196" s="45" t="s">
        <v>2068</v>
      </c>
      <c r="J196" s="73" t="s">
        <v>2069</v>
      </c>
      <c r="K196" s="43">
        <v>20205</v>
      </c>
      <c r="L196" s="44">
        <v>9048</v>
      </c>
    </row>
    <row r="197" spans="1:12" x14ac:dyDescent="0.2">
      <c r="A197" s="40" t="s">
        <v>66</v>
      </c>
      <c r="B197" s="56" t="s">
        <v>246</v>
      </c>
      <c r="C197" s="56">
        <v>1</v>
      </c>
      <c r="D197" s="41" t="s">
        <v>2080</v>
      </c>
      <c r="E197" s="42" t="s">
        <v>109</v>
      </c>
      <c r="F197" s="42" t="s">
        <v>824</v>
      </c>
      <c r="G197" s="42" t="s">
        <v>2081</v>
      </c>
      <c r="H197" s="42" t="s">
        <v>2082</v>
      </c>
      <c r="I197" s="45" t="s">
        <v>2083</v>
      </c>
      <c r="J197" s="73" t="s">
        <v>2084</v>
      </c>
      <c r="K197" s="43">
        <v>14795</v>
      </c>
      <c r="L197" s="44">
        <v>2629</v>
      </c>
    </row>
    <row r="198" spans="1:12" x14ac:dyDescent="0.2">
      <c r="A198" s="40" t="s">
        <v>66</v>
      </c>
      <c r="B198" s="56" t="s">
        <v>246</v>
      </c>
      <c r="C198" s="56">
        <v>1</v>
      </c>
      <c r="D198" s="41" t="s">
        <v>4817</v>
      </c>
      <c r="E198" s="42" t="s">
        <v>109</v>
      </c>
      <c r="F198" s="42" t="s">
        <v>426</v>
      </c>
      <c r="G198" s="42" t="s">
        <v>4818</v>
      </c>
      <c r="H198" s="42" t="s">
        <v>4819</v>
      </c>
      <c r="I198" s="45" t="s">
        <v>4820</v>
      </c>
      <c r="J198" s="73" t="s">
        <v>4821</v>
      </c>
      <c r="K198" s="43">
        <v>34890</v>
      </c>
      <c r="L198" s="44">
        <v>26393</v>
      </c>
    </row>
    <row r="199" spans="1:12" x14ac:dyDescent="0.2">
      <c r="A199" s="40" t="s">
        <v>66</v>
      </c>
      <c r="B199" s="56" t="s">
        <v>246</v>
      </c>
      <c r="C199" s="56">
        <v>1</v>
      </c>
      <c r="D199" s="48" t="s">
        <v>2778</v>
      </c>
      <c r="E199" s="42" t="s">
        <v>109</v>
      </c>
      <c r="F199" s="51" t="s">
        <v>824</v>
      </c>
      <c r="G199" s="42" t="s">
        <v>2779</v>
      </c>
      <c r="H199" s="42" t="s">
        <v>2780</v>
      </c>
      <c r="I199" s="45" t="s">
        <v>2781</v>
      </c>
      <c r="J199" s="73" t="s">
        <v>2782</v>
      </c>
      <c r="K199" s="43">
        <v>21008</v>
      </c>
      <c r="L199" s="44">
        <v>6023</v>
      </c>
    </row>
    <row r="200" spans="1:12" x14ac:dyDescent="0.2">
      <c r="A200" s="40" t="s">
        <v>66</v>
      </c>
      <c r="B200" s="56" t="s">
        <v>246</v>
      </c>
      <c r="C200" s="56">
        <v>1</v>
      </c>
      <c r="D200" s="41" t="s">
        <v>3212</v>
      </c>
      <c r="E200" s="42" t="s">
        <v>109</v>
      </c>
      <c r="F200" s="42" t="s">
        <v>995</v>
      </c>
      <c r="G200" s="42" t="s">
        <v>3213</v>
      </c>
      <c r="H200" s="42" t="s">
        <v>3214</v>
      </c>
      <c r="I200" s="45" t="s">
        <v>3215</v>
      </c>
      <c r="J200" s="73" t="s">
        <v>3216</v>
      </c>
      <c r="K200" s="43">
        <v>54031</v>
      </c>
      <c r="L200" s="44">
        <v>19149</v>
      </c>
    </row>
    <row r="201" spans="1:12" x14ac:dyDescent="0.2">
      <c r="A201" s="40" t="s">
        <v>66</v>
      </c>
      <c r="B201" s="56" t="s">
        <v>246</v>
      </c>
      <c r="C201" s="56">
        <v>1</v>
      </c>
      <c r="D201" s="41" t="s">
        <v>3330</v>
      </c>
      <c r="E201" s="42" t="s">
        <v>109</v>
      </c>
      <c r="F201" s="42" t="s">
        <v>1486</v>
      </c>
      <c r="G201" s="42" t="s">
        <v>3331</v>
      </c>
      <c r="H201" s="42" t="s">
        <v>3332</v>
      </c>
      <c r="I201" s="45" t="s">
        <v>3333</v>
      </c>
      <c r="J201" s="73" t="s">
        <v>3334</v>
      </c>
      <c r="K201" s="43">
        <v>111213</v>
      </c>
      <c r="L201" s="44">
        <v>40334</v>
      </c>
    </row>
    <row r="202" spans="1:12" x14ac:dyDescent="0.2">
      <c r="A202" s="40" t="s">
        <v>66</v>
      </c>
      <c r="B202" s="56" t="s">
        <v>246</v>
      </c>
      <c r="C202" s="56">
        <v>1</v>
      </c>
      <c r="D202" s="41" t="s">
        <v>3345</v>
      </c>
      <c r="E202" s="42" t="s">
        <v>109</v>
      </c>
      <c r="F202" s="42" t="s">
        <v>428</v>
      </c>
      <c r="G202" s="42" t="s">
        <v>3346</v>
      </c>
      <c r="H202" s="42" t="s">
        <v>3347</v>
      </c>
      <c r="I202" s="45" t="s">
        <v>3348</v>
      </c>
      <c r="J202" s="73" t="s">
        <v>3349</v>
      </c>
      <c r="K202" s="43">
        <v>121222</v>
      </c>
      <c r="L202" s="44">
        <v>11558</v>
      </c>
    </row>
    <row r="203" spans="1:12" x14ac:dyDescent="0.2">
      <c r="A203" s="40" t="s">
        <v>63</v>
      </c>
      <c r="B203" s="56" t="s">
        <v>247</v>
      </c>
      <c r="C203" s="56">
        <v>1</v>
      </c>
      <c r="D203" s="41" t="s">
        <v>4828</v>
      </c>
      <c r="E203" s="42" t="s">
        <v>110</v>
      </c>
      <c r="F203" s="42" t="s">
        <v>4829</v>
      </c>
      <c r="G203" s="42" t="s">
        <v>389</v>
      </c>
      <c r="H203" s="42" t="s">
        <v>97</v>
      </c>
      <c r="I203" s="45" t="s">
        <v>4829</v>
      </c>
      <c r="J203" s="73" t="s">
        <v>4830</v>
      </c>
      <c r="K203" s="43">
        <v>394618</v>
      </c>
      <c r="L203" s="44">
        <v>124027</v>
      </c>
    </row>
    <row r="204" spans="1:12" x14ac:dyDescent="0.2">
      <c r="A204" s="40" t="s">
        <v>63</v>
      </c>
      <c r="B204" s="56" t="s">
        <v>247</v>
      </c>
      <c r="C204" s="56">
        <v>1</v>
      </c>
      <c r="D204" s="41" t="s">
        <v>870</v>
      </c>
      <c r="E204" s="42" t="s">
        <v>110</v>
      </c>
      <c r="F204" s="42" t="s">
        <v>871</v>
      </c>
      <c r="G204" s="42" t="s">
        <v>389</v>
      </c>
      <c r="H204" s="42" t="s">
        <v>97</v>
      </c>
      <c r="I204" s="45" t="s">
        <v>871</v>
      </c>
      <c r="J204" s="73" t="s">
        <v>872</v>
      </c>
      <c r="K204" s="43">
        <v>1940426</v>
      </c>
      <c r="L204" s="44">
        <v>564270</v>
      </c>
    </row>
    <row r="205" spans="1:12" x14ac:dyDescent="0.2">
      <c r="A205" s="40" t="s">
        <v>63</v>
      </c>
      <c r="B205" s="56" t="s">
        <v>247</v>
      </c>
      <c r="C205" s="56">
        <v>1</v>
      </c>
      <c r="D205" s="41" t="s">
        <v>3594</v>
      </c>
      <c r="E205" s="42" t="s">
        <v>110</v>
      </c>
      <c r="F205" s="42" t="s">
        <v>3595</v>
      </c>
      <c r="G205" s="42" t="s">
        <v>389</v>
      </c>
      <c r="H205" s="42" t="s">
        <v>97</v>
      </c>
      <c r="I205" s="45" t="s">
        <v>3595</v>
      </c>
      <c r="J205" s="73" t="s">
        <v>3596</v>
      </c>
      <c r="K205" s="43">
        <v>769576</v>
      </c>
      <c r="L205" s="44">
        <v>253574</v>
      </c>
    </row>
    <row r="206" spans="1:12" x14ac:dyDescent="0.2">
      <c r="A206" s="40" t="s">
        <v>63</v>
      </c>
      <c r="B206" s="56" t="s">
        <v>247</v>
      </c>
      <c r="C206" s="56">
        <v>1</v>
      </c>
      <c r="D206" s="41" t="s">
        <v>159</v>
      </c>
      <c r="E206" s="42" t="s">
        <v>110</v>
      </c>
      <c r="F206" s="42" t="s">
        <v>430</v>
      </c>
      <c r="G206" s="42" t="s">
        <v>389</v>
      </c>
      <c r="H206" s="42" t="s">
        <v>97</v>
      </c>
      <c r="I206" s="45" t="s">
        <v>430</v>
      </c>
      <c r="J206" s="73" t="s">
        <v>65</v>
      </c>
      <c r="K206" s="43">
        <v>5544452</v>
      </c>
      <c r="L206" s="44">
        <v>1940559</v>
      </c>
    </row>
    <row r="207" spans="1:12" x14ac:dyDescent="0.2">
      <c r="A207" s="40" t="s">
        <v>63</v>
      </c>
      <c r="B207" s="56" t="s">
        <v>247</v>
      </c>
      <c r="C207" s="56">
        <v>1</v>
      </c>
      <c r="D207" s="41" t="s">
        <v>3603</v>
      </c>
      <c r="E207" s="42" t="s">
        <v>110</v>
      </c>
      <c r="F207" s="42" t="s">
        <v>3604</v>
      </c>
      <c r="G207" s="42" t="s">
        <v>389</v>
      </c>
      <c r="H207" s="42" t="s">
        <v>97</v>
      </c>
      <c r="I207" s="45" t="s">
        <v>3604</v>
      </c>
      <c r="J207" s="73" t="s">
        <v>3605</v>
      </c>
      <c r="K207" s="43">
        <v>667608</v>
      </c>
      <c r="L207" s="44">
        <v>118527</v>
      </c>
    </row>
    <row r="208" spans="1:12" x14ac:dyDescent="0.2">
      <c r="A208" s="40" t="s">
        <v>63</v>
      </c>
      <c r="B208" s="56" t="s">
        <v>247</v>
      </c>
      <c r="C208" s="56">
        <v>1</v>
      </c>
      <c r="D208" s="41" t="s">
        <v>4822</v>
      </c>
      <c r="E208" s="42" t="s">
        <v>110</v>
      </c>
      <c r="F208" s="42" t="s">
        <v>4823</v>
      </c>
      <c r="G208" s="42" t="s">
        <v>389</v>
      </c>
      <c r="H208" s="42" t="s">
        <v>97</v>
      </c>
      <c r="I208" s="45" t="s">
        <v>4823</v>
      </c>
      <c r="J208" s="73" t="s">
        <v>4824</v>
      </c>
      <c r="K208" s="43">
        <v>1753155</v>
      </c>
      <c r="L208" s="44">
        <v>776894</v>
      </c>
    </row>
    <row r="209" spans="1:12" x14ac:dyDescent="0.2">
      <c r="A209" s="40" t="s">
        <v>63</v>
      </c>
      <c r="B209" s="56" t="s">
        <v>247</v>
      </c>
      <c r="C209" s="56">
        <v>1</v>
      </c>
      <c r="D209" s="41" t="s">
        <v>167</v>
      </c>
      <c r="E209" s="42" t="s">
        <v>110</v>
      </c>
      <c r="F209" s="42" t="s">
        <v>431</v>
      </c>
      <c r="G209" s="42" t="s">
        <v>389</v>
      </c>
      <c r="H209" s="42" t="s">
        <v>97</v>
      </c>
      <c r="I209" s="45" t="s">
        <v>431</v>
      </c>
      <c r="J209" s="73" t="s">
        <v>64</v>
      </c>
      <c r="K209" s="43">
        <v>2566863</v>
      </c>
      <c r="L209" s="44">
        <v>943334</v>
      </c>
    </row>
    <row r="210" spans="1:12" x14ac:dyDescent="0.2">
      <c r="A210" s="40" t="s">
        <v>63</v>
      </c>
      <c r="B210" s="56" t="s">
        <v>247</v>
      </c>
      <c r="C210" s="56">
        <v>1</v>
      </c>
      <c r="D210" s="41" t="s">
        <v>3726</v>
      </c>
      <c r="E210" s="42" t="s">
        <v>110</v>
      </c>
      <c r="F210" s="42" t="s">
        <v>3727</v>
      </c>
      <c r="G210" s="42" t="s">
        <v>389</v>
      </c>
      <c r="H210" s="42" t="s">
        <v>97</v>
      </c>
      <c r="I210" s="45" t="s">
        <v>3727</v>
      </c>
      <c r="J210" s="73" t="s">
        <v>3728</v>
      </c>
      <c r="K210" s="43">
        <v>338654</v>
      </c>
      <c r="L210" s="44">
        <v>128546</v>
      </c>
    </row>
    <row r="211" spans="1:12" x14ac:dyDescent="0.2">
      <c r="A211" s="40" t="s">
        <v>63</v>
      </c>
      <c r="B211" s="56" t="s">
        <v>247</v>
      </c>
      <c r="C211" s="56">
        <v>1</v>
      </c>
      <c r="D211" s="41" t="s">
        <v>4825</v>
      </c>
      <c r="E211" s="42" t="s">
        <v>110</v>
      </c>
      <c r="F211" s="42" t="s">
        <v>4826</v>
      </c>
      <c r="G211" s="42" t="s">
        <v>389</v>
      </c>
      <c r="H211" s="42" t="s">
        <v>97</v>
      </c>
      <c r="I211" s="45" t="s">
        <v>4826</v>
      </c>
      <c r="J211" s="73" t="s">
        <v>4827</v>
      </c>
      <c r="K211" s="43">
        <v>668250</v>
      </c>
      <c r="L211" s="44">
        <v>264733</v>
      </c>
    </row>
    <row r="212" spans="1:12" x14ac:dyDescent="0.2">
      <c r="A212" s="40" t="s">
        <v>63</v>
      </c>
      <c r="B212" s="56" t="s">
        <v>247</v>
      </c>
      <c r="C212" s="56">
        <v>1</v>
      </c>
      <c r="D212" s="41" t="s">
        <v>3734</v>
      </c>
      <c r="E212" s="42" t="s">
        <v>110</v>
      </c>
      <c r="F212" s="42" t="s">
        <v>3735</v>
      </c>
      <c r="G212" s="42" t="s">
        <v>389</v>
      </c>
      <c r="H212" s="42" t="s">
        <v>97</v>
      </c>
      <c r="I212" s="45" t="s">
        <v>3735</v>
      </c>
      <c r="J212" s="73" t="s">
        <v>3736</v>
      </c>
      <c r="K212" s="43">
        <v>539117</v>
      </c>
      <c r="L212" s="44">
        <v>361597</v>
      </c>
    </row>
    <row r="213" spans="1:12" x14ac:dyDescent="0.2">
      <c r="A213" s="40" t="s">
        <v>63</v>
      </c>
      <c r="B213" s="56" t="s">
        <v>247</v>
      </c>
      <c r="C213" s="56">
        <v>1</v>
      </c>
      <c r="D213" s="41" t="s">
        <v>3800</v>
      </c>
      <c r="E213" s="42" t="s">
        <v>110</v>
      </c>
      <c r="F213" s="42" t="s">
        <v>3801</v>
      </c>
      <c r="G213" s="42" t="s">
        <v>389</v>
      </c>
      <c r="H213" s="42" t="s">
        <v>97</v>
      </c>
      <c r="I213" s="45" t="s">
        <v>3801</v>
      </c>
      <c r="J213" s="73" t="s">
        <v>3802</v>
      </c>
      <c r="K213" s="43">
        <v>217553</v>
      </c>
      <c r="L213" s="44">
        <v>118901</v>
      </c>
    </row>
    <row r="214" spans="1:12" x14ac:dyDescent="0.2">
      <c r="A214" s="40" t="s">
        <v>63</v>
      </c>
      <c r="B214" s="56" t="s">
        <v>247</v>
      </c>
      <c r="C214" s="56">
        <v>1</v>
      </c>
      <c r="D214" s="41" t="s">
        <v>1150</v>
      </c>
      <c r="E214" s="42" t="s">
        <v>110</v>
      </c>
      <c r="F214" s="42" t="s">
        <v>1151</v>
      </c>
      <c r="G214" s="42" t="s">
        <v>389</v>
      </c>
      <c r="H214" s="42" t="s">
        <v>97</v>
      </c>
      <c r="I214" s="45" t="s">
        <v>1151</v>
      </c>
      <c r="J214" s="73" t="s">
        <v>1152</v>
      </c>
      <c r="K214" s="43">
        <v>174969</v>
      </c>
      <c r="L214" s="44">
        <v>67852</v>
      </c>
    </row>
    <row r="215" spans="1:12" x14ac:dyDescent="0.2">
      <c r="A215" s="40" t="s">
        <v>63</v>
      </c>
      <c r="B215" s="56" t="s">
        <v>247</v>
      </c>
      <c r="C215" s="56">
        <v>1</v>
      </c>
      <c r="D215" s="41" t="s">
        <v>3991</v>
      </c>
      <c r="E215" s="42" t="s">
        <v>110</v>
      </c>
      <c r="F215" s="42" t="s">
        <v>3992</v>
      </c>
      <c r="G215" s="42" t="s">
        <v>389</v>
      </c>
      <c r="H215" s="42" t="s">
        <v>97</v>
      </c>
      <c r="I215" s="45" t="s">
        <v>3992</v>
      </c>
      <c r="J215" s="73" t="s">
        <v>3993</v>
      </c>
      <c r="K215" s="43">
        <v>162234</v>
      </c>
      <c r="L215" s="44">
        <v>71385</v>
      </c>
    </row>
    <row r="216" spans="1:12" x14ac:dyDescent="0.2">
      <c r="A216" s="40" t="s">
        <v>63</v>
      </c>
      <c r="B216" s="56" t="s">
        <v>247</v>
      </c>
      <c r="C216" s="56">
        <v>1</v>
      </c>
      <c r="D216" s="41" t="s">
        <v>2395</v>
      </c>
      <c r="E216" s="42" t="s">
        <v>110</v>
      </c>
      <c r="F216" s="42" t="s">
        <v>431</v>
      </c>
      <c r="G216" s="42" t="s">
        <v>2396</v>
      </c>
      <c r="H216" s="42" t="s">
        <v>2397</v>
      </c>
      <c r="I216" s="45" t="s">
        <v>2398</v>
      </c>
      <c r="J216" s="73" t="s">
        <v>2399</v>
      </c>
      <c r="K216" s="43">
        <v>74707</v>
      </c>
      <c r="L216" s="44">
        <v>21526</v>
      </c>
    </row>
    <row r="217" spans="1:12" x14ac:dyDescent="0.2">
      <c r="A217" s="40" t="s">
        <v>3535</v>
      </c>
      <c r="B217" s="56" t="s">
        <v>3539</v>
      </c>
      <c r="C217" s="56">
        <v>14</v>
      </c>
      <c r="D217" s="41" t="s">
        <v>966</v>
      </c>
      <c r="E217" s="42" t="s">
        <v>860</v>
      </c>
      <c r="F217" s="42" t="s">
        <v>967</v>
      </c>
      <c r="G217" s="42" t="s">
        <v>389</v>
      </c>
      <c r="H217" s="42" t="s">
        <v>97</v>
      </c>
      <c r="I217" s="45" t="s">
        <v>967</v>
      </c>
      <c r="J217" s="73" t="s">
        <v>968</v>
      </c>
      <c r="K217" s="43">
        <v>27070</v>
      </c>
      <c r="L217" s="44">
        <v>10316</v>
      </c>
    </row>
    <row r="218" spans="1:12" x14ac:dyDescent="0.2">
      <c r="A218" s="40" t="s">
        <v>3535</v>
      </c>
      <c r="B218" s="56" t="s">
        <v>3539</v>
      </c>
      <c r="C218" s="56">
        <v>14</v>
      </c>
      <c r="D218" s="41" t="s">
        <v>1138</v>
      </c>
      <c r="E218" s="42" t="s">
        <v>860</v>
      </c>
      <c r="F218" s="42" t="s">
        <v>1139</v>
      </c>
      <c r="G218" s="42" t="s">
        <v>389</v>
      </c>
      <c r="H218" s="42" t="s">
        <v>97</v>
      </c>
      <c r="I218" s="45" t="s">
        <v>1139</v>
      </c>
      <c r="J218" s="73" t="s">
        <v>1140</v>
      </c>
      <c r="K218" s="43">
        <v>116411</v>
      </c>
      <c r="L218" s="44">
        <v>38129</v>
      </c>
    </row>
    <row r="219" spans="1:12" x14ac:dyDescent="0.2">
      <c r="A219" s="40" t="s">
        <v>3535</v>
      </c>
      <c r="B219" s="56" t="s">
        <v>3539</v>
      </c>
      <c r="C219" s="56">
        <v>14</v>
      </c>
      <c r="D219" s="41" t="s">
        <v>1290</v>
      </c>
      <c r="E219" s="42" t="s">
        <v>860</v>
      </c>
      <c r="F219" s="42" t="s">
        <v>1291</v>
      </c>
      <c r="G219" s="42" t="s">
        <v>389</v>
      </c>
      <c r="H219" s="42" t="s">
        <v>97</v>
      </c>
      <c r="I219" s="45" t="s">
        <v>1291</v>
      </c>
      <c r="J219" s="73" t="s">
        <v>1292</v>
      </c>
      <c r="K219" s="43">
        <v>937</v>
      </c>
      <c r="L219" s="44">
        <v>234</v>
      </c>
    </row>
    <row r="220" spans="1:12" x14ac:dyDescent="0.2">
      <c r="A220" s="40" t="s">
        <v>3535</v>
      </c>
      <c r="B220" s="56" t="s">
        <v>3539</v>
      </c>
      <c r="C220" s="56">
        <v>14</v>
      </c>
      <c r="D220" s="41" t="s">
        <v>3588</v>
      </c>
      <c r="E220" s="42" t="s">
        <v>860</v>
      </c>
      <c r="F220" s="42" t="s">
        <v>3589</v>
      </c>
      <c r="G220" s="42" t="s">
        <v>389</v>
      </c>
      <c r="H220" s="42" t="s">
        <v>97</v>
      </c>
      <c r="I220" s="45" t="s">
        <v>3589</v>
      </c>
      <c r="J220" s="73" t="s">
        <v>3590</v>
      </c>
      <c r="K220" s="43">
        <v>311506</v>
      </c>
      <c r="L220" s="44">
        <v>189149</v>
      </c>
    </row>
    <row r="221" spans="1:12" x14ac:dyDescent="0.2">
      <c r="A221" s="40" t="s">
        <v>3535</v>
      </c>
      <c r="B221" s="56" t="s">
        <v>3539</v>
      </c>
      <c r="C221" s="56">
        <v>14</v>
      </c>
      <c r="D221" s="41" t="s">
        <v>2380</v>
      </c>
      <c r="E221" s="42" t="s">
        <v>860</v>
      </c>
      <c r="F221" s="42" t="s">
        <v>1488</v>
      </c>
      <c r="G221" s="42" t="s">
        <v>2381</v>
      </c>
      <c r="H221" s="42" t="s">
        <v>2382</v>
      </c>
      <c r="I221" s="45" t="s">
        <v>2383</v>
      </c>
      <c r="J221" s="73" t="s">
        <v>2384</v>
      </c>
      <c r="K221" s="43">
        <v>118066</v>
      </c>
      <c r="L221" s="44">
        <v>17711</v>
      </c>
    </row>
    <row r="222" spans="1:12" x14ac:dyDescent="0.2">
      <c r="A222" s="40" t="s">
        <v>3535</v>
      </c>
      <c r="B222" s="56" t="s">
        <v>3539</v>
      </c>
      <c r="C222" s="56">
        <v>14</v>
      </c>
      <c r="D222" s="41" t="s">
        <v>4831</v>
      </c>
      <c r="E222" s="42" t="s">
        <v>860</v>
      </c>
      <c r="F222" s="42" t="s">
        <v>1488</v>
      </c>
      <c r="G222" s="42" t="s">
        <v>4832</v>
      </c>
      <c r="H222" s="42" t="s">
        <v>4833</v>
      </c>
      <c r="I222" s="45" t="s">
        <v>4834</v>
      </c>
      <c r="J222" s="73" t="s">
        <v>4835</v>
      </c>
      <c r="K222" s="43">
        <v>93414</v>
      </c>
      <c r="L222" s="44">
        <v>57291</v>
      </c>
    </row>
    <row r="223" spans="1:12" x14ac:dyDescent="0.2">
      <c r="A223" s="40" t="s">
        <v>59</v>
      </c>
      <c r="B223" s="56" t="s">
        <v>248</v>
      </c>
      <c r="C223" s="56">
        <v>2</v>
      </c>
      <c r="D223" s="41" t="s">
        <v>4856</v>
      </c>
      <c r="E223" s="42" t="s">
        <v>111</v>
      </c>
      <c r="F223" s="42" t="s">
        <v>1489</v>
      </c>
      <c r="G223" s="42" t="s">
        <v>389</v>
      </c>
      <c r="H223" s="42" t="s">
        <v>97</v>
      </c>
      <c r="I223" s="45" t="s">
        <v>1489</v>
      </c>
      <c r="J223" s="73" t="s">
        <v>4857</v>
      </c>
      <c r="K223" s="43">
        <v>1353237</v>
      </c>
      <c r="L223" s="44">
        <v>956405</v>
      </c>
    </row>
    <row r="224" spans="1:12" x14ac:dyDescent="0.2">
      <c r="A224" s="40" t="s">
        <v>59</v>
      </c>
      <c r="B224" s="56" t="s">
        <v>248</v>
      </c>
      <c r="C224" s="56">
        <v>2</v>
      </c>
      <c r="D224" s="41" t="s">
        <v>3573</v>
      </c>
      <c r="E224" s="42" t="s">
        <v>111</v>
      </c>
      <c r="F224" s="42" t="s">
        <v>3574</v>
      </c>
      <c r="G224" s="42" t="s">
        <v>389</v>
      </c>
      <c r="H224" s="42" t="s">
        <v>97</v>
      </c>
      <c r="I224" s="45" t="s">
        <v>3574</v>
      </c>
      <c r="J224" s="73" t="s">
        <v>3575</v>
      </c>
      <c r="K224" s="43">
        <v>2369601</v>
      </c>
      <c r="L224" s="44">
        <v>1330582</v>
      </c>
    </row>
    <row r="225" spans="1:12" x14ac:dyDescent="0.2">
      <c r="A225" s="40" t="s">
        <v>59</v>
      </c>
      <c r="B225" s="56" t="s">
        <v>248</v>
      </c>
      <c r="C225" s="56">
        <v>2</v>
      </c>
      <c r="D225" s="41" t="s">
        <v>3576</v>
      </c>
      <c r="E225" s="42" t="s">
        <v>111</v>
      </c>
      <c r="F225" s="42" t="s">
        <v>3577</v>
      </c>
      <c r="G225" s="42" t="s">
        <v>389</v>
      </c>
      <c r="H225" s="42" t="s">
        <v>97</v>
      </c>
      <c r="I225" s="45" t="s">
        <v>3577</v>
      </c>
      <c r="J225" s="73" t="s">
        <v>3578</v>
      </c>
      <c r="K225" s="43">
        <v>23476097</v>
      </c>
      <c r="L225" s="44">
        <v>1028838</v>
      </c>
    </row>
    <row r="226" spans="1:12" x14ac:dyDescent="0.2">
      <c r="A226" s="40" t="s">
        <v>59</v>
      </c>
      <c r="B226" s="56" t="s">
        <v>248</v>
      </c>
      <c r="C226" s="56">
        <v>2</v>
      </c>
      <c r="D226" s="41" t="s">
        <v>3585</v>
      </c>
      <c r="E226" s="42" t="s">
        <v>111</v>
      </c>
      <c r="F226" s="42" t="s">
        <v>3586</v>
      </c>
      <c r="G226" s="42" t="s">
        <v>389</v>
      </c>
      <c r="H226" s="42" t="s">
        <v>97</v>
      </c>
      <c r="I226" s="45" t="s">
        <v>3586</v>
      </c>
      <c r="J226" s="73" t="s">
        <v>3587</v>
      </c>
      <c r="K226" s="43">
        <v>1606836</v>
      </c>
      <c r="L226" s="44">
        <v>856081</v>
      </c>
    </row>
    <row r="227" spans="1:12" x14ac:dyDescent="0.2">
      <c r="A227" s="40" t="s">
        <v>59</v>
      </c>
      <c r="B227" s="56" t="s">
        <v>248</v>
      </c>
      <c r="C227" s="56">
        <v>2</v>
      </c>
      <c r="D227" s="41" t="s">
        <v>432</v>
      </c>
      <c r="E227" s="42" t="s">
        <v>111</v>
      </c>
      <c r="F227" s="42" t="s">
        <v>433</v>
      </c>
      <c r="G227" s="42" t="s">
        <v>389</v>
      </c>
      <c r="H227" s="42" t="s">
        <v>97</v>
      </c>
      <c r="I227" s="45" t="s">
        <v>433</v>
      </c>
      <c r="J227" s="73" t="s">
        <v>688</v>
      </c>
      <c r="K227" s="43">
        <v>5639388</v>
      </c>
      <c r="L227" s="44">
        <v>2302064</v>
      </c>
    </row>
    <row r="228" spans="1:12" x14ac:dyDescent="0.2">
      <c r="A228" s="40" t="s">
        <v>59</v>
      </c>
      <c r="B228" s="56" t="s">
        <v>248</v>
      </c>
      <c r="C228" s="56">
        <v>2</v>
      </c>
      <c r="D228" s="41" t="s">
        <v>3645</v>
      </c>
      <c r="E228" s="42" t="s">
        <v>111</v>
      </c>
      <c r="F228" s="42" t="s">
        <v>3646</v>
      </c>
      <c r="G228" s="42" t="s">
        <v>389</v>
      </c>
      <c r="H228" s="42" t="s">
        <v>97</v>
      </c>
      <c r="I228" s="45" t="s">
        <v>3646</v>
      </c>
      <c r="J228" s="73" t="s">
        <v>3647</v>
      </c>
      <c r="K228" s="43">
        <v>4476945</v>
      </c>
      <c r="L228" s="44">
        <v>1141051</v>
      </c>
    </row>
    <row r="229" spans="1:12" x14ac:dyDescent="0.2">
      <c r="A229" s="40" t="s">
        <v>59</v>
      </c>
      <c r="B229" s="56" t="s">
        <v>248</v>
      </c>
      <c r="C229" s="56">
        <v>2</v>
      </c>
      <c r="D229" s="41" t="s">
        <v>358</v>
      </c>
      <c r="E229" s="42" t="s">
        <v>111</v>
      </c>
      <c r="F229" s="42" t="s">
        <v>434</v>
      </c>
      <c r="G229" s="42" t="s">
        <v>389</v>
      </c>
      <c r="H229" s="42" t="s">
        <v>97</v>
      </c>
      <c r="I229" s="45" t="s">
        <v>434</v>
      </c>
      <c r="J229" s="73" t="s">
        <v>384</v>
      </c>
      <c r="K229" s="43">
        <v>1835627</v>
      </c>
      <c r="L229" s="44">
        <v>86277</v>
      </c>
    </row>
    <row r="230" spans="1:12" x14ac:dyDescent="0.2">
      <c r="A230" s="40" t="s">
        <v>59</v>
      </c>
      <c r="B230" s="56" t="s">
        <v>248</v>
      </c>
      <c r="C230" s="56">
        <v>2</v>
      </c>
      <c r="D230" s="41" t="s">
        <v>4836</v>
      </c>
      <c r="E230" s="42" t="s">
        <v>111</v>
      </c>
      <c r="F230" s="42" t="s">
        <v>4837</v>
      </c>
      <c r="G230" s="42" t="s">
        <v>389</v>
      </c>
      <c r="H230" s="42" t="s">
        <v>97</v>
      </c>
      <c r="I230" s="45" t="s">
        <v>4837</v>
      </c>
      <c r="J230" s="73" t="s">
        <v>4838</v>
      </c>
      <c r="K230" s="43">
        <v>134225</v>
      </c>
      <c r="L230" s="44">
        <v>40613</v>
      </c>
    </row>
    <row r="231" spans="1:12" x14ac:dyDescent="0.2">
      <c r="A231" s="40" t="s">
        <v>59</v>
      </c>
      <c r="B231" s="56" t="s">
        <v>248</v>
      </c>
      <c r="C231" s="56">
        <v>2</v>
      </c>
      <c r="D231" s="41" t="s">
        <v>166</v>
      </c>
      <c r="E231" s="42" t="s">
        <v>111</v>
      </c>
      <c r="F231" s="42" t="s">
        <v>435</v>
      </c>
      <c r="G231" s="42" t="s">
        <v>389</v>
      </c>
      <c r="H231" s="42" t="s">
        <v>97</v>
      </c>
      <c r="I231" s="45" t="s">
        <v>435</v>
      </c>
      <c r="J231" s="73" t="s">
        <v>62</v>
      </c>
      <c r="K231" s="43">
        <v>550867</v>
      </c>
      <c r="L231" s="44">
        <v>69886</v>
      </c>
    </row>
    <row r="232" spans="1:12" x14ac:dyDescent="0.2">
      <c r="A232" s="40" t="s">
        <v>59</v>
      </c>
      <c r="B232" s="56" t="s">
        <v>248</v>
      </c>
      <c r="C232" s="56">
        <v>2</v>
      </c>
      <c r="D232" s="41" t="s">
        <v>4839</v>
      </c>
      <c r="E232" s="42" t="s">
        <v>111</v>
      </c>
      <c r="F232" s="42" t="s">
        <v>4840</v>
      </c>
      <c r="G232" s="42" t="s">
        <v>389</v>
      </c>
      <c r="H232" s="42" t="s">
        <v>97</v>
      </c>
      <c r="I232" s="45" t="s">
        <v>4840</v>
      </c>
      <c r="J232" s="73" t="s">
        <v>4841</v>
      </c>
      <c r="K232" s="43">
        <v>1307672</v>
      </c>
      <c r="L232" s="44">
        <v>1015129</v>
      </c>
    </row>
    <row r="233" spans="1:12" x14ac:dyDescent="0.2">
      <c r="A233" s="40" t="s">
        <v>59</v>
      </c>
      <c r="B233" s="56" t="s">
        <v>248</v>
      </c>
      <c r="C233" s="56">
        <v>2</v>
      </c>
      <c r="D233" s="41" t="s">
        <v>3714</v>
      </c>
      <c r="E233" s="42" t="s">
        <v>111</v>
      </c>
      <c r="F233" s="42" t="s">
        <v>3715</v>
      </c>
      <c r="G233" s="42" t="s">
        <v>389</v>
      </c>
      <c r="H233" s="42" t="s">
        <v>97</v>
      </c>
      <c r="I233" s="45" t="s">
        <v>3715</v>
      </c>
      <c r="J233" s="73" t="s">
        <v>3716</v>
      </c>
      <c r="K233" s="43">
        <v>4185368</v>
      </c>
      <c r="L233" s="44">
        <v>1691041</v>
      </c>
    </row>
    <row r="234" spans="1:12" x14ac:dyDescent="0.2">
      <c r="A234" s="40" t="s">
        <v>59</v>
      </c>
      <c r="B234" s="56" t="s">
        <v>248</v>
      </c>
      <c r="C234" s="56">
        <v>2</v>
      </c>
      <c r="D234" s="41" t="s">
        <v>3751</v>
      </c>
      <c r="E234" s="42" t="s">
        <v>111</v>
      </c>
      <c r="F234" s="42" t="s">
        <v>3752</v>
      </c>
      <c r="G234" s="42" t="s">
        <v>389</v>
      </c>
      <c r="H234" s="42" t="s">
        <v>97</v>
      </c>
      <c r="I234" s="45" t="s">
        <v>3752</v>
      </c>
      <c r="J234" s="73" t="s">
        <v>3753</v>
      </c>
      <c r="K234" s="43">
        <v>18808761</v>
      </c>
      <c r="L234" s="44">
        <v>8679539</v>
      </c>
    </row>
    <row r="235" spans="1:12" x14ac:dyDescent="0.2">
      <c r="A235" s="40" t="s">
        <v>59</v>
      </c>
      <c r="B235" s="56" t="s">
        <v>248</v>
      </c>
      <c r="C235" s="56">
        <v>2</v>
      </c>
      <c r="D235" s="41" t="s">
        <v>313</v>
      </c>
      <c r="E235" s="42" t="s">
        <v>111</v>
      </c>
      <c r="F235" s="42" t="s">
        <v>436</v>
      </c>
      <c r="G235" s="42" t="s">
        <v>389</v>
      </c>
      <c r="H235" s="42" t="s">
        <v>97</v>
      </c>
      <c r="I235" s="45" t="s">
        <v>436</v>
      </c>
      <c r="J235" s="73" t="s">
        <v>314</v>
      </c>
      <c r="K235" s="43">
        <v>530600</v>
      </c>
      <c r="L235" s="44">
        <v>52703</v>
      </c>
    </row>
    <row r="236" spans="1:12" x14ac:dyDescent="0.2">
      <c r="A236" s="40" t="s">
        <v>59</v>
      </c>
      <c r="B236" s="56" t="s">
        <v>248</v>
      </c>
      <c r="C236" s="56">
        <v>2</v>
      </c>
      <c r="D236" s="41" t="s">
        <v>4842</v>
      </c>
      <c r="E236" s="42" t="s">
        <v>111</v>
      </c>
      <c r="F236" s="42" t="s">
        <v>4843</v>
      </c>
      <c r="G236" s="42" t="s">
        <v>389</v>
      </c>
      <c r="H236" s="42" t="s">
        <v>97</v>
      </c>
      <c r="I236" s="42" t="s">
        <v>4843</v>
      </c>
      <c r="J236" s="73" t="s">
        <v>4844</v>
      </c>
      <c r="K236" s="43">
        <v>2685</v>
      </c>
      <c r="L236" s="44">
        <v>895</v>
      </c>
    </row>
    <row r="237" spans="1:12" x14ac:dyDescent="0.2">
      <c r="A237" s="40" t="s">
        <v>59</v>
      </c>
      <c r="B237" s="56" t="s">
        <v>248</v>
      </c>
      <c r="C237" s="56">
        <v>2</v>
      </c>
      <c r="D237" s="41" t="s">
        <v>1144</v>
      </c>
      <c r="E237" s="42" t="s">
        <v>111</v>
      </c>
      <c r="F237" s="42" t="s">
        <v>1145</v>
      </c>
      <c r="G237" s="42" t="s">
        <v>389</v>
      </c>
      <c r="H237" s="42" t="s">
        <v>97</v>
      </c>
      <c r="I237" s="45" t="s">
        <v>1145</v>
      </c>
      <c r="J237" s="73" t="s">
        <v>1146</v>
      </c>
      <c r="K237" s="43">
        <v>36722</v>
      </c>
      <c r="L237" s="44">
        <v>16389</v>
      </c>
    </row>
    <row r="238" spans="1:12" x14ac:dyDescent="0.2">
      <c r="A238" s="40" t="s">
        <v>59</v>
      </c>
      <c r="B238" s="56" t="s">
        <v>248</v>
      </c>
      <c r="C238" s="56">
        <v>2</v>
      </c>
      <c r="D238" s="41" t="s">
        <v>4845</v>
      </c>
      <c r="E238" s="42" t="s">
        <v>111</v>
      </c>
      <c r="F238" s="42" t="s">
        <v>442</v>
      </c>
      <c r="G238" s="42" t="s">
        <v>389</v>
      </c>
      <c r="H238" s="42" t="s">
        <v>97</v>
      </c>
      <c r="I238" s="45" t="s">
        <v>442</v>
      </c>
      <c r="J238" s="73" t="s">
        <v>4846</v>
      </c>
      <c r="K238" s="43">
        <v>121301</v>
      </c>
      <c r="L238" s="44">
        <v>46922</v>
      </c>
    </row>
    <row r="239" spans="1:12" x14ac:dyDescent="0.2">
      <c r="A239" s="40" t="s">
        <v>59</v>
      </c>
      <c r="B239" s="56" t="s">
        <v>248</v>
      </c>
      <c r="C239" s="56">
        <v>2</v>
      </c>
      <c r="D239" s="41" t="s">
        <v>3806</v>
      </c>
      <c r="E239" s="42" t="s">
        <v>111</v>
      </c>
      <c r="F239" s="42" t="s">
        <v>3807</v>
      </c>
      <c r="G239" s="42" t="s">
        <v>389</v>
      </c>
      <c r="H239" s="42" t="s">
        <v>97</v>
      </c>
      <c r="I239" s="45" t="s">
        <v>3807</v>
      </c>
      <c r="J239" s="73" t="s">
        <v>3808</v>
      </c>
      <c r="K239" s="43">
        <v>21025</v>
      </c>
      <c r="L239" s="44">
        <v>1218</v>
      </c>
    </row>
    <row r="240" spans="1:12" x14ac:dyDescent="0.2">
      <c r="A240" s="40" t="s">
        <v>59</v>
      </c>
      <c r="B240" s="56" t="s">
        <v>248</v>
      </c>
      <c r="C240" s="56">
        <v>2</v>
      </c>
      <c r="D240" s="41" t="s">
        <v>3812</v>
      </c>
      <c r="E240" s="46" t="s">
        <v>111</v>
      </c>
      <c r="F240" s="46" t="s">
        <v>3813</v>
      </c>
      <c r="G240" s="46" t="s">
        <v>389</v>
      </c>
      <c r="H240" s="42" t="s">
        <v>97</v>
      </c>
      <c r="I240" s="45" t="s">
        <v>3813</v>
      </c>
      <c r="J240" s="74" t="s">
        <v>3814</v>
      </c>
      <c r="K240" s="43">
        <v>2718425</v>
      </c>
      <c r="L240" s="44">
        <v>1856152</v>
      </c>
    </row>
    <row r="241" spans="1:12" x14ac:dyDescent="0.2">
      <c r="A241" s="40" t="s">
        <v>59</v>
      </c>
      <c r="B241" s="56" t="s">
        <v>248</v>
      </c>
      <c r="C241" s="56">
        <v>2</v>
      </c>
      <c r="D241" s="41" t="s">
        <v>3826</v>
      </c>
      <c r="E241" s="42" t="s">
        <v>111</v>
      </c>
      <c r="F241" s="42" t="s">
        <v>3827</v>
      </c>
      <c r="G241" s="42" t="s">
        <v>389</v>
      </c>
      <c r="H241" s="42" t="s">
        <v>97</v>
      </c>
      <c r="I241" s="45" t="s">
        <v>3827</v>
      </c>
      <c r="J241" s="73" t="s">
        <v>3828</v>
      </c>
      <c r="K241" s="43">
        <v>456548</v>
      </c>
      <c r="L241" s="44">
        <v>92035</v>
      </c>
    </row>
    <row r="242" spans="1:12" x14ac:dyDescent="0.2">
      <c r="A242" s="40" t="s">
        <v>59</v>
      </c>
      <c r="B242" s="56" t="s">
        <v>248</v>
      </c>
      <c r="C242" s="56">
        <v>2</v>
      </c>
      <c r="D242" s="41" t="s">
        <v>4847</v>
      </c>
      <c r="E242" s="42" t="s">
        <v>111</v>
      </c>
      <c r="F242" s="42" t="s">
        <v>4848</v>
      </c>
      <c r="G242" s="42" t="s">
        <v>389</v>
      </c>
      <c r="H242" s="42" t="s">
        <v>97</v>
      </c>
      <c r="I242" s="42" t="s">
        <v>4848</v>
      </c>
      <c r="J242" s="73" t="s">
        <v>4849</v>
      </c>
      <c r="K242" s="43">
        <v>382522</v>
      </c>
      <c r="L242" s="44">
        <v>289234</v>
      </c>
    </row>
    <row r="243" spans="1:12" x14ac:dyDescent="0.2">
      <c r="A243" s="40" t="s">
        <v>59</v>
      </c>
      <c r="B243" s="56" t="s">
        <v>248</v>
      </c>
      <c r="C243" s="56">
        <v>2</v>
      </c>
      <c r="D243" s="41" t="s">
        <v>4850</v>
      </c>
      <c r="E243" s="42" t="s">
        <v>111</v>
      </c>
      <c r="F243" s="42" t="s">
        <v>4851</v>
      </c>
      <c r="G243" s="42" t="s">
        <v>389</v>
      </c>
      <c r="H243" s="42" t="s">
        <v>97</v>
      </c>
      <c r="I243" s="45" t="s">
        <v>4851</v>
      </c>
      <c r="J243" s="73" t="s">
        <v>4852</v>
      </c>
      <c r="K243" s="43">
        <v>93875</v>
      </c>
      <c r="L243" s="44">
        <v>71014</v>
      </c>
    </row>
    <row r="244" spans="1:12" x14ac:dyDescent="0.2">
      <c r="A244" s="40" t="s">
        <v>59</v>
      </c>
      <c r="B244" s="56" t="s">
        <v>248</v>
      </c>
      <c r="C244" s="56">
        <v>2</v>
      </c>
      <c r="D244" s="41" t="s">
        <v>4016</v>
      </c>
      <c r="E244" s="42" t="s">
        <v>111</v>
      </c>
      <c r="F244" s="42" t="s">
        <v>4017</v>
      </c>
      <c r="G244" s="42" t="s">
        <v>389</v>
      </c>
      <c r="H244" s="42" t="s">
        <v>97</v>
      </c>
      <c r="I244" s="45" t="s">
        <v>4017</v>
      </c>
      <c r="J244" s="73" t="s">
        <v>4018</v>
      </c>
      <c r="K244" s="43">
        <v>279459</v>
      </c>
      <c r="L244" s="44">
        <v>63158</v>
      </c>
    </row>
    <row r="245" spans="1:12" x14ac:dyDescent="0.2">
      <c r="A245" s="40" t="s">
        <v>59</v>
      </c>
      <c r="B245" s="56" t="s">
        <v>248</v>
      </c>
      <c r="C245" s="56">
        <v>2</v>
      </c>
      <c r="D245" s="41" t="s">
        <v>315</v>
      </c>
      <c r="E245" s="42" t="s">
        <v>111</v>
      </c>
      <c r="F245" s="42" t="s">
        <v>438</v>
      </c>
      <c r="G245" s="42" t="s">
        <v>389</v>
      </c>
      <c r="H245" s="42" t="s">
        <v>97</v>
      </c>
      <c r="I245" s="45" t="s">
        <v>438</v>
      </c>
      <c r="J245" s="73" t="s">
        <v>316</v>
      </c>
      <c r="K245" s="43">
        <v>398924</v>
      </c>
      <c r="L245" s="44">
        <v>25397</v>
      </c>
    </row>
    <row r="246" spans="1:12" x14ac:dyDescent="0.2">
      <c r="A246" s="40" t="s">
        <v>59</v>
      </c>
      <c r="B246" s="56" t="s">
        <v>248</v>
      </c>
      <c r="C246" s="56">
        <v>2</v>
      </c>
      <c r="D246" s="41" t="s">
        <v>4853</v>
      </c>
      <c r="E246" s="42" t="s">
        <v>111</v>
      </c>
      <c r="F246" s="42" t="s">
        <v>4854</v>
      </c>
      <c r="G246" s="42" t="s">
        <v>389</v>
      </c>
      <c r="H246" s="42" t="s">
        <v>97</v>
      </c>
      <c r="I246" s="45" t="s">
        <v>4854</v>
      </c>
      <c r="J246" s="73" t="s">
        <v>4855</v>
      </c>
      <c r="K246" s="43">
        <v>1076437</v>
      </c>
      <c r="L246" s="44">
        <v>698313</v>
      </c>
    </row>
    <row r="247" spans="1:12" x14ac:dyDescent="0.2">
      <c r="A247" s="40" t="s">
        <v>59</v>
      </c>
      <c r="B247" s="56" t="s">
        <v>248</v>
      </c>
      <c r="C247" s="56">
        <v>2</v>
      </c>
      <c r="D247" s="41" t="s">
        <v>1439</v>
      </c>
      <c r="E247" s="42" t="s">
        <v>111</v>
      </c>
      <c r="F247" s="42" t="s">
        <v>1440</v>
      </c>
      <c r="G247" s="42" t="s">
        <v>389</v>
      </c>
      <c r="H247" s="42" t="s">
        <v>97</v>
      </c>
      <c r="I247" s="45" t="s">
        <v>1440</v>
      </c>
      <c r="J247" s="73" t="s">
        <v>1441</v>
      </c>
      <c r="K247" s="43">
        <v>1844016</v>
      </c>
      <c r="L247" s="44">
        <v>533479</v>
      </c>
    </row>
    <row r="248" spans="1:12" x14ac:dyDescent="0.2">
      <c r="A248" s="40" t="s">
        <v>59</v>
      </c>
      <c r="B248" s="56" t="s">
        <v>248</v>
      </c>
      <c r="C248" s="56">
        <v>2</v>
      </c>
      <c r="D248" s="41" t="s">
        <v>317</v>
      </c>
      <c r="E248" s="42" t="s">
        <v>111</v>
      </c>
      <c r="F248" s="42" t="s">
        <v>439</v>
      </c>
      <c r="G248" s="42" t="s">
        <v>389</v>
      </c>
      <c r="H248" s="42" t="s">
        <v>97</v>
      </c>
      <c r="I248" s="45" t="s">
        <v>439</v>
      </c>
      <c r="J248" s="73" t="s">
        <v>318</v>
      </c>
      <c r="K248" s="43">
        <v>640430</v>
      </c>
      <c r="L248" s="44">
        <v>162674</v>
      </c>
    </row>
    <row r="249" spans="1:12" x14ac:dyDescent="0.2">
      <c r="A249" s="40" t="s">
        <v>59</v>
      </c>
      <c r="B249" s="56" t="s">
        <v>248</v>
      </c>
      <c r="C249" s="56">
        <v>2</v>
      </c>
      <c r="D249" s="41" t="s">
        <v>1273</v>
      </c>
      <c r="E249" s="42" t="s">
        <v>111</v>
      </c>
      <c r="F249" s="42" t="s">
        <v>1274</v>
      </c>
      <c r="G249" s="42" t="s">
        <v>389</v>
      </c>
      <c r="H249" s="42" t="s">
        <v>97</v>
      </c>
      <c r="I249" s="45" t="s">
        <v>1274</v>
      </c>
      <c r="J249" s="73" t="s">
        <v>1275</v>
      </c>
      <c r="K249" s="43">
        <v>163500</v>
      </c>
      <c r="L249" s="44">
        <v>17025</v>
      </c>
    </row>
    <row r="250" spans="1:12" x14ac:dyDescent="0.2">
      <c r="A250" s="40" t="s">
        <v>59</v>
      </c>
      <c r="B250" s="56" t="s">
        <v>248</v>
      </c>
      <c r="C250" s="56">
        <v>2</v>
      </c>
      <c r="D250" s="41" t="s">
        <v>1357</v>
      </c>
      <c r="E250" s="42" t="s">
        <v>111</v>
      </c>
      <c r="F250" s="42" t="s">
        <v>1358</v>
      </c>
      <c r="G250" s="42" t="s">
        <v>389</v>
      </c>
      <c r="H250" s="42" t="s">
        <v>97</v>
      </c>
      <c r="I250" s="45" t="s">
        <v>1358</v>
      </c>
      <c r="J250" s="73" t="s">
        <v>1359</v>
      </c>
      <c r="K250" s="43">
        <v>1755809</v>
      </c>
      <c r="L250" s="44">
        <v>364581</v>
      </c>
    </row>
    <row r="251" spans="1:12" x14ac:dyDescent="0.2">
      <c r="A251" s="40" t="s">
        <v>59</v>
      </c>
      <c r="B251" s="56" t="s">
        <v>248</v>
      </c>
      <c r="C251" s="56">
        <v>2</v>
      </c>
      <c r="D251" s="41" t="s">
        <v>179</v>
      </c>
      <c r="E251" s="42" t="s">
        <v>111</v>
      </c>
      <c r="F251" s="42" t="s">
        <v>440</v>
      </c>
      <c r="G251" s="42" t="s">
        <v>389</v>
      </c>
      <c r="H251" s="42" t="s">
        <v>97</v>
      </c>
      <c r="I251" s="45" t="s">
        <v>440</v>
      </c>
      <c r="J251" s="73" t="s">
        <v>61</v>
      </c>
      <c r="K251" s="43">
        <v>1907777</v>
      </c>
      <c r="L251" s="44">
        <v>580363</v>
      </c>
    </row>
    <row r="252" spans="1:12" x14ac:dyDescent="0.2">
      <c r="A252" s="40" t="s">
        <v>59</v>
      </c>
      <c r="B252" s="56" t="s">
        <v>248</v>
      </c>
      <c r="C252" s="56">
        <v>2</v>
      </c>
      <c r="D252" s="41" t="s">
        <v>168</v>
      </c>
      <c r="E252" s="42" t="s">
        <v>111</v>
      </c>
      <c r="F252" s="42" t="s">
        <v>441</v>
      </c>
      <c r="G252" s="42" t="s">
        <v>389</v>
      </c>
      <c r="H252" s="42" t="s">
        <v>97</v>
      </c>
      <c r="I252" s="45" t="s">
        <v>441</v>
      </c>
      <c r="J252" s="73" t="s">
        <v>60</v>
      </c>
      <c r="K252" s="43">
        <v>509503</v>
      </c>
      <c r="L252" s="44">
        <v>16975</v>
      </c>
    </row>
    <row r="253" spans="1:12" x14ac:dyDescent="0.2">
      <c r="A253" s="40" t="s">
        <v>59</v>
      </c>
      <c r="B253" s="56" t="s">
        <v>248</v>
      </c>
      <c r="C253" s="56">
        <v>2</v>
      </c>
      <c r="D253" s="41" t="s">
        <v>2425</v>
      </c>
      <c r="E253" s="42" t="s">
        <v>111</v>
      </c>
      <c r="F253" s="42" t="s">
        <v>1489</v>
      </c>
      <c r="G253" s="42" t="s">
        <v>2426</v>
      </c>
      <c r="H253" s="42" t="s">
        <v>2427</v>
      </c>
      <c r="I253" s="45" t="s">
        <v>2428</v>
      </c>
      <c r="J253" s="73" t="s">
        <v>2429</v>
      </c>
      <c r="K253" s="43">
        <v>710285</v>
      </c>
      <c r="L253" s="44">
        <v>230640</v>
      </c>
    </row>
    <row r="254" spans="1:12" x14ac:dyDescent="0.2">
      <c r="A254" s="40" t="s">
        <v>59</v>
      </c>
      <c r="B254" s="56" t="s">
        <v>248</v>
      </c>
      <c r="C254" s="56">
        <v>2</v>
      </c>
      <c r="D254" s="41" t="s">
        <v>2649</v>
      </c>
      <c r="E254" s="42" t="s">
        <v>111</v>
      </c>
      <c r="F254" s="42" t="s">
        <v>1489</v>
      </c>
      <c r="G254" s="42" t="s">
        <v>2650</v>
      </c>
      <c r="H254" s="42" t="s">
        <v>2651</v>
      </c>
      <c r="I254" s="45" t="s">
        <v>2652</v>
      </c>
      <c r="J254" s="73" t="s">
        <v>2653</v>
      </c>
      <c r="K254" s="43">
        <v>311790</v>
      </c>
      <c r="L254" s="44">
        <v>97789</v>
      </c>
    </row>
    <row r="255" spans="1:12" x14ac:dyDescent="0.2">
      <c r="A255" s="40" t="s">
        <v>59</v>
      </c>
      <c r="B255" s="56" t="s">
        <v>248</v>
      </c>
      <c r="C255" s="56">
        <v>2</v>
      </c>
      <c r="D255" s="41" t="s">
        <v>4858</v>
      </c>
      <c r="E255" s="42" t="s">
        <v>111</v>
      </c>
      <c r="F255" s="42" t="s">
        <v>442</v>
      </c>
      <c r="G255" s="42" t="s">
        <v>4859</v>
      </c>
      <c r="H255" s="42" t="s">
        <v>4860</v>
      </c>
      <c r="I255" s="45" t="s">
        <v>4861</v>
      </c>
      <c r="J255" s="73" t="s">
        <v>4862</v>
      </c>
      <c r="K255" s="43">
        <v>318854</v>
      </c>
      <c r="L255" s="44">
        <v>80491</v>
      </c>
    </row>
    <row r="256" spans="1:12" x14ac:dyDescent="0.2">
      <c r="A256" s="40" t="s">
        <v>59</v>
      </c>
      <c r="B256" s="56" t="s">
        <v>248</v>
      </c>
      <c r="C256" s="56">
        <v>2</v>
      </c>
      <c r="D256" s="41" t="s">
        <v>4863</v>
      </c>
      <c r="E256" s="42" t="s">
        <v>111</v>
      </c>
      <c r="F256" s="42" t="s">
        <v>442</v>
      </c>
      <c r="G256" s="42" t="s">
        <v>4864</v>
      </c>
      <c r="H256" s="42" t="s">
        <v>4865</v>
      </c>
      <c r="I256" s="45" t="s">
        <v>4866</v>
      </c>
      <c r="J256" s="73" t="s">
        <v>4867</v>
      </c>
      <c r="K256" s="43">
        <v>84018</v>
      </c>
      <c r="L256" s="44">
        <v>27692</v>
      </c>
    </row>
    <row r="257" spans="1:12" x14ac:dyDescent="0.2">
      <c r="A257" s="40" t="s">
        <v>59</v>
      </c>
      <c r="B257" s="56" t="s">
        <v>248</v>
      </c>
      <c r="C257" s="56">
        <v>2</v>
      </c>
      <c r="D257" s="41" t="s">
        <v>443</v>
      </c>
      <c r="E257" s="42" t="s">
        <v>111</v>
      </c>
      <c r="F257" s="42" t="s">
        <v>437</v>
      </c>
      <c r="G257" s="42" t="s">
        <v>444</v>
      </c>
      <c r="H257" s="42" t="s">
        <v>445</v>
      </c>
      <c r="I257" s="45" t="s">
        <v>3166</v>
      </c>
      <c r="J257" s="73" t="s">
        <v>689</v>
      </c>
      <c r="K257" s="43">
        <v>252559</v>
      </c>
      <c r="L257" s="44">
        <v>73564</v>
      </c>
    </row>
    <row r="258" spans="1:12" x14ac:dyDescent="0.2">
      <c r="A258" s="40" t="s">
        <v>59</v>
      </c>
      <c r="B258" s="56" t="s">
        <v>248</v>
      </c>
      <c r="C258" s="56">
        <v>2</v>
      </c>
      <c r="D258" s="41" t="s">
        <v>3167</v>
      </c>
      <c r="E258" s="42" t="s">
        <v>111</v>
      </c>
      <c r="F258" s="42" t="s">
        <v>1489</v>
      </c>
      <c r="G258" s="42" t="s">
        <v>3168</v>
      </c>
      <c r="H258" s="42" t="s">
        <v>3169</v>
      </c>
      <c r="I258" s="45" t="s">
        <v>3170</v>
      </c>
      <c r="J258" s="73" t="s">
        <v>3171</v>
      </c>
      <c r="K258" s="43">
        <v>165768</v>
      </c>
      <c r="L258" s="44">
        <v>57833</v>
      </c>
    </row>
    <row r="259" spans="1:12" ht="30" x14ac:dyDescent="0.2">
      <c r="A259" s="40" t="s">
        <v>59</v>
      </c>
      <c r="B259" s="56" t="s">
        <v>248</v>
      </c>
      <c r="C259" s="56">
        <v>2</v>
      </c>
      <c r="D259" s="41" t="s">
        <v>3472</v>
      </c>
      <c r="E259" s="42" t="s">
        <v>111</v>
      </c>
      <c r="F259" s="42" t="s">
        <v>1489</v>
      </c>
      <c r="G259" s="42" t="s">
        <v>3473</v>
      </c>
      <c r="H259" s="42" t="s">
        <v>3474</v>
      </c>
      <c r="I259" s="45" t="s">
        <v>3475</v>
      </c>
      <c r="J259" s="73" t="s">
        <v>3476</v>
      </c>
      <c r="K259" s="43">
        <v>48170</v>
      </c>
      <c r="L259" s="44">
        <v>25488</v>
      </c>
    </row>
    <row r="260" spans="1:12" x14ac:dyDescent="0.2">
      <c r="A260" s="40" t="s">
        <v>57</v>
      </c>
      <c r="B260" s="56" t="s">
        <v>249</v>
      </c>
      <c r="C260" s="56">
        <v>22</v>
      </c>
      <c r="D260" s="41" t="s">
        <v>1490</v>
      </c>
      <c r="E260" s="42" t="s">
        <v>112</v>
      </c>
      <c r="F260" s="42" t="s">
        <v>1491</v>
      </c>
      <c r="G260" s="42" t="s">
        <v>389</v>
      </c>
      <c r="H260" s="42" t="s">
        <v>97</v>
      </c>
      <c r="I260" s="45" t="s">
        <v>1491</v>
      </c>
      <c r="J260" s="73" t="s">
        <v>1492</v>
      </c>
      <c r="K260" s="43">
        <v>115301</v>
      </c>
      <c r="L260" s="44">
        <v>26825</v>
      </c>
    </row>
    <row r="261" spans="1:12" x14ac:dyDescent="0.2">
      <c r="A261" s="40" t="s">
        <v>57</v>
      </c>
      <c r="B261" s="56" t="s">
        <v>249</v>
      </c>
      <c r="C261" s="56">
        <v>22</v>
      </c>
      <c r="D261" s="41" t="s">
        <v>446</v>
      </c>
      <c r="E261" s="42" t="s">
        <v>112</v>
      </c>
      <c r="F261" s="42" t="s">
        <v>447</v>
      </c>
      <c r="G261" s="42" t="s">
        <v>389</v>
      </c>
      <c r="H261" s="42" t="s">
        <v>97</v>
      </c>
      <c r="I261" s="45" t="s">
        <v>447</v>
      </c>
      <c r="J261" s="73" t="s">
        <v>690</v>
      </c>
      <c r="K261" s="43">
        <v>302648</v>
      </c>
      <c r="L261" s="44">
        <v>43032</v>
      </c>
    </row>
    <row r="262" spans="1:12" x14ac:dyDescent="0.2">
      <c r="A262" s="40" t="s">
        <v>57</v>
      </c>
      <c r="B262" s="56" t="s">
        <v>249</v>
      </c>
      <c r="C262" s="56">
        <v>22</v>
      </c>
      <c r="D262" s="41" t="s">
        <v>4868</v>
      </c>
      <c r="E262" s="42" t="s">
        <v>112</v>
      </c>
      <c r="F262" s="42" t="s">
        <v>4869</v>
      </c>
      <c r="G262" s="42" t="s">
        <v>389</v>
      </c>
      <c r="H262" s="42" t="s">
        <v>97</v>
      </c>
      <c r="I262" s="45" t="s">
        <v>4869</v>
      </c>
      <c r="J262" s="73" t="s">
        <v>4870</v>
      </c>
      <c r="K262" s="43">
        <v>297138</v>
      </c>
      <c r="L262" s="44">
        <v>81125</v>
      </c>
    </row>
    <row r="263" spans="1:12" x14ac:dyDescent="0.2">
      <c r="A263" s="40" t="s">
        <v>57</v>
      </c>
      <c r="B263" s="56" t="s">
        <v>249</v>
      </c>
      <c r="C263" s="56">
        <v>22</v>
      </c>
      <c r="D263" s="41" t="s">
        <v>951</v>
      </c>
      <c r="E263" s="42" t="s">
        <v>112</v>
      </c>
      <c r="F263" s="42" t="s">
        <v>952</v>
      </c>
      <c r="G263" s="42" t="s">
        <v>389</v>
      </c>
      <c r="H263" s="42" t="s">
        <v>97</v>
      </c>
      <c r="I263" s="45" t="s">
        <v>952</v>
      </c>
      <c r="J263" s="73" t="s">
        <v>953</v>
      </c>
      <c r="K263" s="43">
        <v>1644227</v>
      </c>
      <c r="L263" s="44">
        <v>304918</v>
      </c>
    </row>
    <row r="264" spans="1:12" x14ac:dyDescent="0.2">
      <c r="A264" s="40" t="s">
        <v>57</v>
      </c>
      <c r="B264" s="56" t="s">
        <v>249</v>
      </c>
      <c r="C264" s="56">
        <v>22</v>
      </c>
      <c r="D264" s="41" t="s">
        <v>3720</v>
      </c>
      <c r="E264" s="42" t="s">
        <v>112</v>
      </c>
      <c r="F264" s="42" t="s">
        <v>3721</v>
      </c>
      <c r="G264" s="42" t="s">
        <v>389</v>
      </c>
      <c r="H264" s="42" t="s">
        <v>97</v>
      </c>
      <c r="I264" s="45" t="s">
        <v>3721</v>
      </c>
      <c r="J264" s="73" t="s">
        <v>3722</v>
      </c>
      <c r="K264" s="43">
        <v>2109803</v>
      </c>
      <c r="L264" s="44">
        <v>694749</v>
      </c>
    </row>
    <row r="265" spans="1:12" x14ac:dyDescent="0.2">
      <c r="A265" s="40" t="s">
        <v>57</v>
      </c>
      <c r="B265" s="56" t="s">
        <v>249</v>
      </c>
      <c r="C265" s="56">
        <v>22</v>
      </c>
      <c r="D265" s="41" t="s">
        <v>1081</v>
      </c>
      <c r="E265" s="42" t="s">
        <v>112</v>
      </c>
      <c r="F265" s="42" t="s">
        <v>1082</v>
      </c>
      <c r="G265" s="42" t="s">
        <v>389</v>
      </c>
      <c r="H265" s="42" t="s">
        <v>97</v>
      </c>
      <c r="I265" s="45" t="s">
        <v>1082</v>
      </c>
      <c r="J265" s="73" t="s">
        <v>1083</v>
      </c>
      <c r="K265" s="43">
        <v>68531</v>
      </c>
      <c r="L265" s="44">
        <v>15903</v>
      </c>
    </row>
    <row r="266" spans="1:12" x14ac:dyDescent="0.2">
      <c r="A266" s="40" t="s">
        <v>57</v>
      </c>
      <c r="B266" s="56" t="s">
        <v>249</v>
      </c>
      <c r="C266" s="56">
        <v>22</v>
      </c>
      <c r="D266" s="41" t="s">
        <v>4871</v>
      </c>
      <c r="E266" s="42" t="s">
        <v>112</v>
      </c>
      <c r="F266" s="42" t="s">
        <v>4872</v>
      </c>
      <c r="G266" s="42" t="s">
        <v>389</v>
      </c>
      <c r="H266" s="42" t="s">
        <v>97</v>
      </c>
      <c r="I266" s="45" t="s">
        <v>4872</v>
      </c>
      <c r="J266" s="73" t="s">
        <v>4873</v>
      </c>
      <c r="K266" s="43">
        <v>71225</v>
      </c>
      <c r="L266" s="44">
        <v>34757</v>
      </c>
    </row>
    <row r="267" spans="1:12" x14ac:dyDescent="0.2">
      <c r="A267" s="40" t="s">
        <v>57</v>
      </c>
      <c r="B267" s="56" t="s">
        <v>249</v>
      </c>
      <c r="C267" s="56">
        <v>22</v>
      </c>
      <c r="D267" s="41" t="s">
        <v>448</v>
      </c>
      <c r="E267" s="42" t="s">
        <v>112</v>
      </c>
      <c r="F267" s="42" t="s">
        <v>449</v>
      </c>
      <c r="G267" s="42" t="s">
        <v>389</v>
      </c>
      <c r="H267" s="42" t="s">
        <v>97</v>
      </c>
      <c r="I267" s="45" t="s">
        <v>449</v>
      </c>
      <c r="J267" s="73" t="s">
        <v>691</v>
      </c>
      <c r="K267" s="43">
        <v>102833</v>
      </c>
      <c r="L267" s="44">
        <v>18695</v>
      </c>
    </row>
    <row r="268" spans="1:12" x14ac:dyDescent="0.2">
      <c r="A268" s="40" t="s">
        <v>57</v>
      </c>
      <c r="B268" s="56" t="s">
        <v>249</v>
      </c>
      <c r="C268" s="56">
        <v>22</v>
      </c>
      <c r="D268" s="41" t="s">
        <v>1129</v>
      </c>
      <c r="E268" s="42" t="s">
        <v>112</v>
      </c>
      <c r="F268" s="42" t="s">
        <v>1130</v>
      </c>
      <c r="G268" s="42" t="s">
        <v>389</v>
      </c>
      <c r="H268" s="42" t="s">
        <v>97</v>
      </c>
      <c r="I268" s="45" t="s">
        <v>1130</v>
      </c>
      <c r="J268" s="73" t="s">
        <v>1131</v>
      </c>
      <c r="K268" s="43">
        <v>856516</v>
      </c>
      <c r="L268" s="44">
        <v>382094</v>
      </c>
    </row>
    <row r="269" spans="1:12" x14ac:dyDescent="0.2">
      <c r="A269" s="40" t="s">
        <v>57</v>
      </c>
      <c r="B269" s="56" t="s">
        <v>249</v>
      </c>
      <c r="C269" s="56">
        <v>22</v>
      </c>
      <c r="D269" s="41" t="s">
        <v>4874</v>
      </c>
      <c r="E269" s="42" t="s">
        <v>112</v>
      </c>
      <c r="F269" s="42" t="s">
        <v>4875</v>
      </c>
      <c r="G269" s="42" t="s">
        <v>389</v>
      </c>
      <c r="H269" s="42" t="s">
        <v>97</v>
      </c>
      <c r="I269" s="45" t="s">
        <v>4875</v>
      </c>
      <c r="J269" s="73" t="s">
        <v>4876</v>
      </c>
      <c r="K269" s="43">
        <v>493091</v>
      </c>
      <c r="L269" s="44">
        <v>279652</v>
      </c>
    </row>
    <row r="270" spans="1:12" x14ac:dyDescent="0.2">
      <c r="A270" s="40" t="s">
        <v>57</v>
      </c>
      <c r="B270" s="56" t="s">
        <v>249</v>
      </c>
      <c r="C270" s="56">
        <v>22</v>
      </c>
      <c r="D270" s="41" t="s">
        <v>1239</v>
      </c>
      <c r="E270" s="42" t="s">
        <v>112</v>
      </c>
      <c r="F270" s="42" t="s">
        <v>1240</v>
      </c>
      <c r="G270" s="42" t="s">
        <v>389</v>
      </c>
      <c r="H270" s="42" t="s">
        <v>97</v>
      </c>
      <c r="I270" s="45" t="s">
        <v>1240</v>
      </c>
      <c r="J270" s="73" t="s">
        <v>58</v>
      </c>
      <c r="K270" s="43">
        <v>222861</v>
      </c>
      <c r="L270" s="44">
        <v>21497</v>
      </c>
    </row>
    <row r="271" spans="1:12" x14ac:dyDescent="0.2">
      <c r="A271" s="40" t="s">
        <v>56</v>
      </c>
      <c r="B271" s="56" t="s">
        <v>250</v>
      </c>
      <c r="C271" s="56">
        <v>5</v>
      </c>
      <c r="D271" s="41" t="s">
        <v>4065</v>
      </c>
      <c r="E271" s="42" t="s">
        <v>113</v>
      </c>
      <c r="F271" s="42" t="s">
        <v>4066</v>
      </c>
      <c r="G271" s="42" t="s">
        <v>389</v>
      </c>
      <c r="H271" s="42" t="s">
        <v>97</v>
      </c>
      <c r="I271" s="45" t="s">
        <v>4066</v>
      </c>
      <c r="J271" s="73" t="s">
        <v>4067</v>
      </c>
      <c r="K271" s="43">
        <v>31366</v>
      </c>
      <c r="L271" s="44">
        <v>1172</v>
      </c>
    </row>
    <row r="272" spans="1:12" x14ac:dyDescent="0.2">
      <c r="A272" s="40" t="s">
        <v>56</v>
      </c>
      <c r="B272" s="56" t="s">
        <v>250</v>
      </c>
      <c r="C272" s="56">
        <v>5</v>
      </c>
      <c r="D272" s="41" t="s">
        <v>3743</v>
      </c>
      <c r="E272" s="42" t="s">
        <v>113</v>
      </c>
      <c r="F272" s="42" t="s">
        <v>3744</v>
      </c>
      <c r="G272" s="42" t="s">
        <v>389</v>
      </c>
      <c r="H272" s="42" t="s">
        <v>97</v>
      </c>
      <c r="I272" s="45" t="s">
        <v>3744</v>
      </c>
      <c r="J272" s="73" t="s">
        <v>3745</v>
      </c>
      <c r="K272" s="43">
        <v>556585</v>
      </c>
      <c r="L272" s="44">
        <v>170322</v>
      </c>
    </row>
    <row r="273" spans="1:12" x14ac:dyDescent="0.2">
      <c r="A273" s="40" t="s">
        <v>56</v>
      </c>
      <c r="B273" s="56" t="s">
        <v>250</v>
      </c>
      <c r="C273" s="56">
        <v>5</v>
      </c>
      <c r="D273" s="41" t="s">
        <v>4877</v>
      </c>
      <c r="E273" s="42" t="s">
        <v>113</v>
      </c>
      <c r="F273" s="42" t="s">
        <v>4878</v>
      </c>
      <c r="G273" s="42" t="s">
        <v>389</v>
      </c>
      <c r="H273" s="42" t="s">
        <v>97</v>
      </c>
      <c r="I273" s="45" t="s">
        <v>4878</v>
      </c>
      <c r="J273" s="73" t="s">
        <v>4879</v>
      </c>
      <c r="K273" s="43">
        <v>2020944</v>
      </c>
      <c r="L273" s="44">
        <v>513385</v>
      </c>
    </row>
    <row r="274" spans="1:12" x14ac:dyDescent="0.2">
      <c r="A274" s="40" t="s">
        <v>56</v>
      </c>
      <c r="B274" s="56" t="s">
        <v>250</v>
      </c>
      <c r="C274" s="56">
        <v>5</v>
      </c>
      <c r="D274" s="41" t="s">
        <v>1106</v>
      </c>
      <c r="E274" s="42" t="s">
        <v>113</v>
      </c>
      <c r="F274" s="42" t="s">
        <v>1107</v>
      </c>
      <c r="G274" s="42" t="s">
        <v>389</v>
      </c>
      <c r="H274" s="42" t="s">
        <v>97</v>
      </c>
      <c r="I274" s="45" t="s">
        <v>1107</v>
      </c>
      <c r="J274" s="73" t="s">
        <v>1108</v>
      </c>
      <c r="K274" s="43">
        <v>397554</v>
      </c>
      <c r="L274" s="44">
        <v>119227</v>
      </c>
    </row>
    <row r="275" spans="1:12" x14ac:dyDescent="0.2">
      <c r="A275" s="40" t="s">
        <v>56</v>
      </c>
      <c r="B275" s="56" t="s">
        <v>250</v>
      </c>
      <c r="C275" s="56">
        <v>5</v>
      </c>
      <c r="D275" s="41" t="s">
        <v>3788</v>
      </c>
      <c r="E275" s="42" t="s">
        <v>113</v>
      </c>
      <c r="F275" s="42" t="s">
        <v>3789</v>
      </c>
      <c r="G275" s="42" t="s">
        <v>389</v>
      </c>
      <c r="H275" s="42" t="s">
        <v>97</v>
      </c>
      <c r="I275" s="45" t="s">
        <v>3789</v>
      </c>
      <c r="J275" s="73" t="s">
        <v>3790</v>
      </c>
      <c r="K275" s="43">
        <v>163767</v>
      </c>
      <c r="L275" s="44">
        <v>49050</v>
      </c>
    </row>
    <row r="276" spans="1:12" x14ac:dyDescent="0.2">
      <c r="A276" s="40" t="s">
        <v>56</v>
      </c>
      <c r="B276" s="56" t="s">
        <v>250</v>
      </c>
      <c r="C276" s="56">
        <v>5</v>
      </c>
      <c r="D276" s="41" t="s">
        <v>1156</v>
      </c>
      <c r="E276" s="42" t="s">
        <v>113</v>
      </c>
      <c r="F276" s="42" t="s">
        <v>451</v>
      </c>
      <c r="G276" s="42" t="s">
        <v>389</v>
      </c>
      <c r="H276" s="42" t="s">
        <v>97</v>
      </c>
      <c r="I276" s="45" t="s">
        <v>451</v>
      </c>
      <c r="J276" s="73" t="s">
        <v>1157</v>
      </c>
      <c r="K276" s="43">
        <v>288934</v>
      </c>
      <c r="L276" s="44">
        <v>75290</v>
      </c>
    </row>
    <row r="277" spans="1:12" x14ac:dyDescent="0.2">
      <c r="A277" s="40" t="s">
        <v>56</v>
      </c>
      <c r="B277" s="56" t="s">
        <v>250</v>
      </c>
      <c r="C277" s="56">
        <v>5</v>
      </c>
      <c r="D277" s="41" t="s">
        <v>1977</v>
      </c>
      <c r="E277" s="42" t="s">
        <v>113</v>
      </c>
      <c r="F277" s="42" t="s">
        <v>451</v>
      </c>
      <c r="G277" s="42" t="s">
        <v>1978</v>
      </c>
      <c r="H277" s="42" t="s">
        <v>1979</v>
      </c>
      <c r="I277" s="45" t="s">
        <v>1980</v>
      </c>
      <c r="J277" s="73" t="s">
        <v>1981</v>
      </c>
      <c r="K277" s="43">
        <v>24025</v>
      </c>
      <c r="L277" s="44">
        <v>12209</v>
      </c>
    </row>
    <row r="278" spans="1:12" x14ac:dyDescent="0.2">
      <c r="A278" s="40" t="s">
        <v>56</v>
      </c>
      <c r="B278" s="56" t="s">
        <v>250</v>
      </c>
      <c r="C278" s="56">
        <v>5</v>
      </c>
      <c r="D278" s="41" t="s">
        <v>450</v>
      </c>
      <c r="E278" s="42" t="s">
        <v>113</v>
      </c>
      <c r="F278" s="42" t="s">
        <v>451</v>
      </c>
      <c r="G278" s="42" t="s">
        <v>452</v>
      </c>
      <c r="H278" s="42" t="s">
        <v>453</v>
      </c>
      <c r="I278" s="45" t="s">
        <v>2947</v>
      </c>
      <c r="J278" s="73" t="s">
        <v>692</v>
      </c>
      <c r="K278" s="43">
        <v>34245</v>
      </c>
      <c r="L278" s="44">
        <v>8042</v>
      </c>
    </row>
    <row r="279" spans="1:12" x14ac:dyDescent="0.2">
      <c r="A279" s="40" t="s">
        <v>55</v>
      </c>
      <c r="B279" s="56" t="s">
        <v>251</v>
      </c>
      <c r="C279" s="56">
        <v>1</v>
      </c>
      <c r="D279" s="41" t="s">
        <v>861</v>
      </c>
      <c r="E279" s="42" t="s">
        <v>114</v>
      </c>
      <c r="F279" s="42" t="s">
        <v>862</v>
      </c>
      <c r="G279" s="42" t="s">
        <v>389</v>
      </c>
      <c r="H279" s="42" t="s">
        <v>97</v>
      </c>
      <c r="I279" s="45" t="s">
        <v>862</v>
      </c>
      <c r="J279" s="73" t="s">
        <v>863</v>
      </c>
      <c r="K279" s="43">
        <v>50485</v>
      </c>
      <c r="L279" s="44">
        <v>6285</v>
      </c>
    </row>
    <row r="280" spans="1:12" x14ac:dyDescent="0.2">
      <c r="A280" s="40" t="s">
        <v>55</v>
      </c>
      <c r="B280" s="56" t="s">
        <v>251</v>
      </c>
      <c r="C280" s="56">
        <v>1</v>
      </c>
      <c r="D280" s="41" t="s">
        <v>3737</v>
      </c>
      <c r="E280" s="42" t="s">
        <v>114</v>
      </c>
      <c r="F280" s="42" t="s">
        <v>3738</v>
      </c>
      <c r="G280" s="42" t="s">
        <v>389</v>
      </c>
      <c r="H280" s="42" t="s">
        <v>97</v>
      </c>
      <c r="I280" s="45" t="s">
        <v>3738</v>
      </c>
      <c r="J280" s="73" t="s">
        <v>3739</v>
      </c>
      <c r="K280" s="43">
        <v>25154</v>
      </c>
      <c r="L280" s="44">
        <v>10082</v>
      </c>
    </row>
    <row r="281" spans="1:12" x14ac:dyDescent="0.2">
      <c r="A281" s="40" t="s">
        <v>55</v>
      </c>
      <c r="B281" s="56" t="s">
        <v>251</v>
      </c>
      <c r="C281" s="56">
        <v>1</v>
      </c>
      <c r="D281" s="41" t="s">
        <v>3766</v>
      </c>
      <c r="E281" s="42" t="s">
        <v>114</v>
      </c>
      <c r="F281" s="42" t="s">
        <v>3767</v>
      </c>
      <c r="G281" s="42" t="s">
        <v>389</v>
      </c>
      <c r="H281" s="42" t="s">
        <v>97</v>
      </c>
      <c r="I281" s="45" t="s">
        <v>3767</v>
      </c>
      <c r="J281" s="73" t="s">
        <v>3768</v>
      </c>
      <c r="K281" s="43">
        <v>170939</v>
      </c>
      <c r="L281" s="44">
        <v>96177</v>
      </c>
    </row>
    <row r="282" spans="1:12" x14ac:dyDescent="0.2">
      <c r="A282" s="40" t="s">
        <v>55</v>
      </c>
      <c r="B282" s="56" t="s">
        <v>251</v>
      </c>
      <c r="C282" s="56">
        <v>1</v>
      </c>
      <c r="D282" s="41" t="s">
        <v>1354</v>
      </c>
      <c r="E282" s="42" t="s">
        <v>114</v>
      </c>
      <c r="F282" s="42" t="s">
        <v>1355</v>
      </c>
      <c r="G282" s="42" t="s">
        <v>389</v>
      </c>
      <c r="H282" s="42" t="s">
        <v>97</v>
      </c>
      <c r="I282" s="45" t="s">
        <v>1355</v>
      </c>
      <c r="J282" s="73" t="s">
        <v>1356</v>
      </c>
      <c r="K282" s="43">
        <v>61306</v>
      </c>
      <c r="L282" s="44">
        <v>1306</v>
      </c>
    </row>
    <row r="283" spans="1:12" x14ac:dyDescent="0.2">
      <c r="A283" s="40" t="s">
        <v>55</v>
      </c>
      <c r="B283" s="56" t="s">
        <v>251</v>
      </c>
      <c r="C283" s="56">
        <v>1</v>
      </c>
      <c r="D283" s="41" t="s">
        <v>4019</v>
      </c>
      <c r="E283" s="42" t="s">
        <v>114</v>
      </c>
      <c r="F283" s="42" t="s">
        <v>1388</v>
      </c>
      <c r="G283" s="42" t="s">
        <v>389</v>
      </c>
      <c r="H283" s="42" t="s">
        <v>97</v>
      </c>
      <c r="I283" s="45" t="s">
        <v>1388</v>
      </c>
      <c r="J283" s="73" t="s">
        <v>4020</v>
      </c>
      <c r="K283" s="43">
        <v>349143</v>
      </c>
      <c r="L283" s="44">
        <v>108151</v>
      </c>
    </row>
    <row r="284" spans="1:12" x14ac:dyDescent="0.2">
      <c r="A284" s="40" t="s">
        <v>55</v>
      </c>
      <c r="B284" s="56" t="s">
        <v>251</v>
      </c>
      <c r="C284" s="56">
        <v>1</v>
      </c>
      <c r="D284" s="41" t="s">
        <v>454</v>
      </c>
      <c r="E284" s="42" t="s">
        <v>114</v>
      </c>
      <c r="F284" s="42" t="s">
        <v>455</v>
      </c>
      <c r="G284" s="42" t="s">
        <v>389</v>
      </c>
      <c r="H284" s="42" t="s">
        <v>97</v>
      </c>
      <c r="I284" s="45" t="s">
        <v>455</v>
      </c>
      <c r="J284" s="73" t="s">
        <v>693</v>
      </c>
      <c r="K284" s="43">
        <v>59856</v>
      </c>
      <c r="L284" s="44">
        <v>4546</v>
      </c>
    </row>
    <row r="285" spans="1:12" x14ac:dyDescent="0.2">
      <c r="A285" s="40" t="s">
        <v>55</v>
      </c>
      <c r="B285" s="56" t="s">
        <v>251</v>
      </c>
      <c r="C285" s="56">
        <v>1</v>
      </c>
      <c r="D285" s="41" t="s">
        <v>3502</v>
      </c>
      <c r="E285" s="42" t="s">
        <v>114</v>
      </c>
      <c r="F285" s="42" t="s">
        <v>1388</v>
      </c>
      <c r="G285" s="42" t="s">
        <v>3503</v>
      </c>
      <c r="H285" s="42" t="s">
        <v>3504</v>
      </c>
      <c r="I285" s="42" t="s">
        <v>3505</v>
      </c>
      <c r="J285" s="73" t="s">
        <v>3506</v>
      </c>
      <c r="K285" s="43">
        <v>33310</v>
      </c>
      <c r="L285" s="44">
        <v>11115</v>
      </c>
    </row>
    <row r="286" spans="1:12" x14ac:dyDescent="0.2">
      <c r="A286" s="40" t="s">
        <v>55</v>
      </c>
      <c r="B286" s="56" t="s">
        <v>251</v>
      </c>
      <c r="C286" s="56">
        <v>1</v>
      </c>
      <c r="D286" s="41" t="s">
        <v>3507</v>
      </c>
      <c r="E286" s="42" t="s">
        <v>114</v>
      </c>
      <c r="F286" s="42" t="s">
        <v>1014</v>
      </c>
      <c r="G286" s="42" t="s">
        <v>3508</v>
      </c>
      <c r="H286" s="42" t="s">
        <v>3509</v>
      </c>
      <c r="I286" s="45" t="s">
        <v>3510</v>
      </c>
      <c r="J286" s="73" t="s">
        <v>3511</v>
      </c>
      <c r="K286" s="43">
        <v>61477</v>
      </c>
      <c r="L286" s="44">
        <v>22396</v>
      </c>
    </row>
    <row r="287" spans="1:12" x14ac:dyDescent="0.2">
      <c r="A287" s="40" t="s">
        <v>4880</v>
      </c>
      <c r="B287" s="56" t="s">
        <v>252</v>
      </c>
      <c r="C287" s="56">
        <v>1</v>
      </c>
      <c r="D287" s="41" t="s">
        <v>4068</v>
      </c>
      <c r="E287" s="42" t="s">
        <v>115</v>
      </c>
      <c r="F287" s="42" t="s">
        <v>456</v>
      </c>
      <c r="G287" s="42" t="s">
        <v>389</v>
      </c>
      <c r="H287" s="42" t="s">
        <v>97</v>
      </c>
      <c r="I287" s="45" t="s">
        <v>456</v>
      </c>
      <c r="J287" s="73" t="s">
        <v>4069</v>
      </c>
      <c r="K287" s="43">
        <v>4314119</v>
      </c>
      <c r="L287" s="44">
        <v>744543</v>
      </c>
    </row>
    <row r="288" spans="1:12" x14ac:dyDescent="0.2">
      <c r="A288" s="40" t="s">
        <v>4880</v>
      </c>
      <c r="B288" s="56" t="s">
        <v>252</v>
      </c>
      <c r="C288" s="56">
        <v>1</v>
      </c>
      <c r="D288" s="41" t="s">
        <v>3542</v>
      </c>
      <c r="E288" s="42" t="s">
        <v>115</v>
      </c>
      <c r="F288" s="42" t="s">
        <v>3543</v>
      </c>
      <c r="G288" s="42" t="s">
        <v>389</v>
      </c>
      <c r="H288" s="42" t="s">
        <v>97</v>
      </c>
      <c r="I288" s="45" t="s">
        <v>3543</v>
      </c>
      <c r="J288" s="73" t="s">
        <v>3544</v>
      </c>
      <c r="K288" s="43">
        <v>3127230</v>
      </c>
      <c r="L288" s="44">
        <v>546534</v>
      </c>
    </row>
    <row r="289" spans="1:12" x14ac:dyDescent="0.2">
      <c r="A289" s="40" t="s">
        <v>4880</v>
      </c>
      <c r="B289" s="56" t="s">
        <v>252</v>
      </c>
      <c r="C289" s="56">
        <v>1</v>
      </c>
      <c r="D289" s="41" t="s">
        <v>3568</v>
      </c>
      <c r="E289" s="42" t="s">
        <v>115</v>
      </c>
      <c r="F289" s="42" t="s">
        <v>3569</v>
      </c>
      <c r="G289" s="42" t="s">
        <v>389</v>
      </c>
      <c r="H289" s="42" t="s">
        <v>97</v>
      </c>
      <c r="I289" s="45" t="s">
        <v>3569</v>
      </c>
      <c r="J289" s="73" t="s">
        <v>3570</v>
      </c>
      <c r="K289" s="43">
        <v>8448084</v>
      </c>
      <c r="L289" s="44">
        <v>3269829</v>
      </c>
    </row>
    <row r="290" spans="1:12" x14ac:dyDescent="0.2">
      <c r="A290" s="40" t="s">
        <v>4880</v>
      </c>
      <c r="B290" s="56" t="s">
        <v>252</v>
      </c>
      <c r="C290" s="56">
        <v>1</v>
      </c>
      <c r="D290" s="41" t="s">
        <v>820</v>
      </c>
      <c r="E290" s="42" t="s">
        <v>115</v>
      </c>
      <c r="F290" s="42" t="s">
        <v>821</v>
      </c>
      <c r="G290" s="42" t="s">
        <v>389</v>
      </c>
      <c r="H290" s="42" t="s">
        <v>97</v>
      </c>
      <c r="I290" s="45" t="s">
        <v>821</v>
      </c>
      <c r="J290" s="73" t="s">
        <v>822</v>
      </c>
      <c r="K290" s="43">
        <v>1037167</v>
      </c>
      <c r="L290" s="44">
        <v>457683</v>
      </c>
    </row>
    <row r="291" spans="1:12" x14ac:dyDescent="0.2">
      <c r="A291" s="40" t="s">
        <v>4880</v>
      </c>
      <c r="B291" s="56" t="s">
        <v>252</v>
      </c>
      <c r="C291" s="56">
        <v>1</v>
      </c>
      <c r="D291" s="41" t="s">
        <v>323</v>
      </c>
      <c r="E291" s="42" t="s">
        <v>115</v>
      </c>
      <c r="F291" s="42" t="s">
        <v>457</v>
      </c>
      <c r="G291" s="42" t="s">
        <v>389</v>
      </c>
      <c r="H291" s="42" t="s">
        <v>97</v>
      </c>
      <c r="I291" s="45" t="s">
        <v>457</v>
      </c>
      <c r="J291" s="73" t="s">
        <v>324</v>
      </c>
      <c r="K291" s="43">
        <v>4432997</v>
      </c>
      <c r="L291" s="44">
        <v>400176</v>
      </c>
    </row>
    <row r="292" spans="1:12" x14ac:dyDescent="0.2">
      <c r="A292" s="40" t="s">
        <v>4880</v>
      </c>
      <c r="B292" s="56" t="s">
        <v>252</v>
      </c>
      <c r="C292" s="56">
        <v>1</v>
      </c>
      <c r="D292" s="41" t="s">
        <v>3582</v>
      </c>
      <c r="E292" s="42" t="s">
        <v>115</v>
      </c>
      <c r="F292" s="42" t="s">
        <v>3583</v>
      </c>
      <c r="G292" s="42" t="s">
        <v>389</v>
      </c>
      <c r="H292" s="42" t="s">
        <v>97</v>
      </c>
      <c r="I292" s="45" t="s">
        <v>3583</v>
      </c>
      <c r="J292" s="73" t="s">
        <v>3584</v>
      </c>
      <c r="K292" s="43">
        <v>1330673</v>
      </c>
      <c r="L292" s="44">
        <v>739353</v>
      </c>
    </row>
    <row r="293" spans="1:12" x14ac:dyDescent="0.2">
      <c r="A293" s="40" t="s">
        <v>4880</v>
      </c>
      <c r="B293" s="56" t="s">
        <v>252</v>
      </c>
      <c r="C293" s="56">
        <v>1</v>
      </c>
      <c r="D293" s="41" t="s">
        <v>848</v>
      </c>
      <c r="E293" s="42" t="s">
        <v>115</v>
      </c>
      <c r="F293" s="42" t="s">
        <v>849</v>
      </c>
      <c r="G293" s="42" t="s">
        <v>389</v>
      </c>
      <c r="H293" s="42" t="s">
        <v>97</v>
      </c>
      <c r="I293" s="45" t="s">
        <v>849</v>
      </c>
      <c r="J293" s="73" t="s">
        <v>850</v>
      </c>
      <c r="K293" s="43">
        <v>3210291</v>
      </c>
      <c r="L293" s="44">
        <v>1084129</v>
      </c>
    </row>
    <row r="294" spans="1:12" x14ac:dyDescent="0.2">
      <c r="A294" s="40" t="s">
        <v>4880</v>
      </c>
      <c r="B294" s="56" t="s">
        <v>252</v>
      </c>
      <c r="C294" s="56">
        <v>1</v>
      </c>
      <c r="D294" s="41" t="s">
        <v>156</v>
      </c>
      <c r="E294" s="42" t="s">
        <v>115</v>
      </c>
      <c r="F294" s="42" t="s">
        <v>458</v>
      </c>
      <c r="G294" s="42" t="s">
        <v>389</v>
      </c>
      <c r="H294" s="42" t="s">
        <v>97</v>
      </c>
      <c r="I294" s="45" t="s">
        <v>458</v>
      </c>
      <c r="J294" s="73" t="s">
        <v>54</v>
      </c>
      <c r="K294" s="43">
        <v>1722565</v>
      </c>
      <c r="L294" s="44">
        <v>396931</v>
      </c>
    </row>
    <row r="295" spans="1:12" x14ac:dyDescent="0.2">
      <c r="A295" s="40" t="s">
        <v>4880</v>
      </c>
      <c r="B295" s="56" t="s">
        <v>252</v>
      </c>
      <c r="C295" s="56">
        <v>1</v>
      </c>
      <c r="D295" s="41" t="s">
        <v>912</v>
      </c>
      <c r="E295" s="42" t="s">
        <v>115</v>
      </c>
      <c r="F295" s="42" t="s">
        <v>913</v>
      </c>
      <c r="G295" s="42" t="s">
        <v>389</v>
      </c>
      <c r="H295" s="42" t="s">
        <v>97</v>
      </c>
      <c r="I295" s="45" t="s">
        <v>913</v>
      </c>
      <c r="J295" s="73" t="s">
        <v>914</v>
      </c>
      <c r="K295" s="43">
        <v>222795</v>
      </c>
      <c r="L295" s="44">
        <v>44845</v>
      </c>
    </row>
    <row r="296" spans="1:12" x14ac:dyDescent="0.2">
      <c r="A296" s="40" t="s">
        <v>4880</v>
      </c>
      <c r="B296" s="56" t="s">
        <v>252</v>
      </c>
      <c r="C296" s="56">
        <v>1</v>
      </c>
      <c r="D296" s="41" t="s">
        <v>3611</v>
      </c>
      <c r="E296" s="42" t="s">
        <v>115</v>
      </c>
      <c r="F296" s="42" t="s">
        <v>3612</v>
      </c>
      <c r="G296" s="42" t="s">
        <v>389</v>
      </c>
      <c r="H296" s="42" t="s">
        <v>97</v>
      </c>
      <c r="I296" s="45" t="s">
        <v>3612</v>
      </c>
      <c r="J296" s="73" t="s">
        <v>3613</v>
      </c>
      <c r="K296" s="43">
        <v>2270491</v>
      </c>
      <c r="L296" s="44">
        <v>1200447</v>
      </c>
    </row>
    <row r="297" spans="1:12" x14ac:dyDescent="0.2">
      <c r="A297" s="40" t="s">
        <v>4880</v>
      </c>
      <c r="B297" s="56" t="s">
        <v>252</v>
      </c>
      <c r="C297" s="56">
        <v>1</v>
      </c>
      <c r="D297" s="41" t="s">
        <v>163</v>
      </c>
      <c r="E297" s="42" t="s">
        <v>115</v>
      </c>
      <c r="F297" s="42" t="s">
        <v>459</v>
      </c>
      <c r="G297" s="42" t="s">
        <v>389</v>
      </c>
      <c r="H297" s="42" t="s">
        <v>97</v>
      </c>
      <c r="I297" s="45" t="s">
        <v>459</v>
      </c>
      <c r="J297" s="73" t="s">
        <v>53</v>
      </c>
      <c r="K297" s="43">
        <v>709520</v>
      </c>
      <c r="L297" s="44">
        <v>224997</v>
      </c>
    </row>
    <row r="298" spans="1:12" x14ac:dyDescent="0.2">
      <c r="A298" s="40" t="s">
        <v>4880</v>
      </c>
      <c r="B298" s="56" t="s">
        <v>252</v>
      </c>
      <c r="C298" s="56">
        <v>1</v>
      </c>
      <c r="D298" s="41" t="s">
        <v>3657</v>
      </c>
      <c r="E298" s="42" t="s">
        <v>115</v>
      </c>
      <c r="F298" s="42" t="s">
        <v>976</v>
      </c>
      <c r="G298" s="42" t="s">
        <v>389</v>
      </c>
      <c r="H298" s="42" t="s">
        <v>97</v>
      </c>
      <c r="I298" s="45" t="s">
        <v>976</v>
      </c>
      <c r="J298" s="73" t="s">
        <v>3658</v>
      </c>
      <c r="K298" s="43">
        <v>854854</v>
      </c>
      <c r="L298" s="44">
        <v>160364</v>
      </c>
    </row>
    <row r="299" spans="1:12" x14ac:dyDescent="0.2">
      <c r="A299" s="40" t="s">
        <v>4880</v>
      </c>
      <c r="B299" s="56" t="s">
        <v>252</v>
      </c>
      <c r="C299" s="56">
        <v>1</v>
      </c>
      <c r="D299" s="41" t="s">
        <v>980</v>
      </c>
      <c r="E299" s="42" t="s">
        <v>115</v>
      </c>
      <c r="F299" s="42" t="s">
        <v>981</v>
      </c>
      <c r="G299" s="42" t="s">
        <v>389</v>
      </c>
      <c r="H299" s="42" t="s">
        <v>97</v>
      </c>
      <c r="I299" s="45" t="s">
        <v>981</v>
      </c>
      <c r="J299" s="73" t="s">
        <v>982</v>
      </c>
      <c r="K299" s="43">
        <v>1461501</v>
      </c>
      <c r="L299" s="44">
        <v>335410</v>
      </c>
    </row>
    <row r="300" spans="1:12" x14ac:dyDescent="0.2">
      <c r="A300" s="40" t="s">
        <v>4880</v>
      </c>
      <c r="B300" s="56" t="s">
        <v>252</v>
      </c>
      <c r="C300" s="56">
        <v>1</v>
      </c>
      <c r="D300" s="41" t="s">
        <v>165</v>
      </c>
      <c r="E300" s="42" t="s">
        <v>115</v>
      </c>
      <c r="F300" s="42" t="s">
        <v>460</v>
      </c>
      <c r="G300" s="42" t="s">
        <v>389</v>
      </c>
      <c r="H300" s="42" t="s">
        <v>97</v>
      </c>
      <c r="I300" s="45" t="s">
        <v>460</v>
      </c>
      <c r="J300" s="73" t="s">
        <v>52</v>
      </c>
      <c r="K300" s="43">
        <v>1062241</v>
      </c>
      <c r="L300" s="44">
        <v>280897</v>
      </c>
    </row>
    <row r="301" spans="1:12" x14ac:dyDescent="0.2">
      <c r="A301" s="40" t="s">
        <v>4880</v>
      </c>
      <c r="B301" s="56" t="s">
        <v>252</v>
      </c>
      <c r="C301" s="56">
        <v>1</v>
      </c>
      <c r="D301" s="41" t="s">
        <v>359</v>
      </c>
      <c r="E301" s="42" t="s">
        <v>115</v>
      </c>
      <c r="F301" s="42" t="s">
        <v>461</v>
      </c>
      <c r="G301" s="42" t="s">
        <v>389</v>
      </c>
      <c r="H301" s="42" t="s">
        <v>97</v>
      </c>
      <c r="I301" s="45" t="s">
        <v>461</v>
      </c>
      <c r="J301" s="73" t="s">
        <v>385</v>
      </c>
      <c r="K301" s="43">
        <v>2937583</v>
      </c>
      <c r="L301" s="44">
        <v>106221</v>
      </c>
    </row>
    <row r="302" spans="1:12" x14ac:dyDescent="0.2">
      <c r="A302" s="40" t="s">
        <v>4880</v>
      </c>
      <c r="B302" s="56" t="s">
        <v>252</v>
      </c>
      <c r="C302" s="56">
        <v>1</v>
      </c>
      <c r="D302" s="41" t="s">
        <v>3667</v>
      </c>
      <c r="E302" s="42" t="s">
        <v>115</v>
      </c>
      <c r="F302" s="42" t="s">
        <v>3668</v>
      </c>
      <c r="G302" s="42" t="s">
        <v>389</v>
      </c>
      <c r="H302" s="42" t="s">
        <v>97</v>
      </c>
      <c r="I302" s="45" t="s">
        <v>3668</v>
      </c>
      <c r="J302" s="73" t="s">
        <v>3669</v>
      </c>
      <c r="K302" s="43">
        <v>2185172</v>
      </c>
      <c r="L302" s="44">
        <v>1069105</v>
      </c>
    </row>
    <row r="303" spans="1:12" x14ac:dyDescent="0.2">
      <c r="A303" s="40" t="s">
        <v>4880</v>
      </c>
      <c r="B303" s="56" t="s">
        <v>252</v>
      </c>
      <c r="C303" s="56">
        <v>1</v>
      </c>
      <c r="D303" s="41" t="s">
        <v>986</v>
      </c>
      <c r="E303" s="42" t="s">
        <v>115</v>
      </c>
      <c r="F303" s="42" t="s">
        <v>987</v>
      </c>
      <c r="G303" s="42" t="s">
        <v>389</v>
      </c>
      <c r="H303" s="42" t="s">
        <v>97</v>
      </c>
      <c r="I303" s="45" t="s">
        <v>987</v>
      </c>
      <c r="J303" s="73" t="s">
        <v>988</v>
      </c>
      <c r="K303" s="43">
        <v>117293</v>
      </c>
      <c r="L303" s="44">
        <v>18558</v>
      </c>
    </row>
    <row r="304" spans="1:12" x14ac:dyDescent="0.2">
      <c r="A304" s="40" t="s">
        <v>4880</v>
      </c>
      <c r="B304" s="56" t="s">
        <v>252</v>
      </c>
      <c r="C304" s="56">
        <v>1</v>
      </c>
      <c r="D304" s="48" t="s">
        <v>3687</v>
      </c>
      <c r="E304" s="42" t="s">
        <v>115</v>
      </c>
      <c r="F304" s="51" t="s">
        <v>3688</v>
      </c>
      <c r="G304" s="42" t="s">
        <v>389</v>
      </c>
      <c r="H304" s="42" t="s">
        <v>97</v>
      </c>
      <c r="I304" s="45" t="s">
        <v>3688</v>
      </c>
      <c r="J304" s="73" t="s">
        <v>3689</v>
      </c>
      <c r="K304" s="43">
        <v>2202400</v>
      </c>
      <c r="L304" s="44">
        <v>968778</v>
      </c>
    </row>
    <row r="305" spans="1:12" x14ac:dyDescent="0.2">
      <c r="A305" s="40" t="s">
        <v>4880</v>
      </c>
      <c r="B305" s="56" t="s">
        <v>252</v>
      </c>
      <c r="C305" s="56">
        <v>1</v>
      </c>
      <c r="D305" s="41" t="s">
        <v>3696</v>
      </c>
      <c r="E305" s="42" t="s">
        <v>115</v>
      </c>
      <c r="F305" s="42" t="s">
        <v>3697</v>
      </c>
      <c r="G305" s="42" t="s">
        <v>389</v>
      </c>
      <c r="H305" s="42" t="s">
        <v>97</v>
      </c>
      <c r="I305" s="45" t="s">
        <v>3697</v>
      </c>
      <c r="J305" s="73" t="s">
        <v>3698</v>
      </c>
      <c r="K305" s="43">
        <v>7355704</v>
      </c>
      <c r="L305" s="44">
        <v>2748010</v>
      </c>
    </row>
    <row r="306" spans="1:12" x14ac:dyDescent="0.2">
      <c r="A306" s="40" t="s">
        <v>4880</v>
      </c>
      <c r="B306" s="56" t="s">
        <v>252</v>
      </c>
      <c r="C306" s="56">
        <v>1</v>
      </c>
      <c r="D306" s="41" t="s">
        <v>1060</v>
      </c>
      <c r="E306" s="42" t="s">
        <v>115</v>
      </c>
      <c r="F306" s="42" t="s">
        <v>1061</v>
      </c>
      <c r="G306" s="42" t="s">
        <v>389</v>
      </c>
      <c r="H306" s="42" t="s">
        <v>97</v>
      </c>
      <c r="I306" s="45" t="s">
        <v>1061</v>
      </c>
      <c r="J306" s="73" t="s">
        <v>1062</v>
      </c>
      <c r="K306" s="43">
        <v>3028509</v>
      </c>
      <c r="L306" s="44">
        <v>850026</v>
      </c>
    </row>
    <row r="307" spans="1:12" x14ac:dyDescent="0.2">
      <c r="A307" s="40" t="s">
        <v>4880</v>
      </c>
      <c r="B307" s="56" t="s">
        <v>252</v>
      </c>
      <c r="C307" s="56">
        <v>1</v>
      </c>
      <c r="D307" s="41" t="s">
        <v>3746</v>
      </c>
      <c r="E307" s="42" t="s">
        <v>115</v>
      </c>
      <c r="F307" s="42" t="s">
        <v>1096</v>
      </c>
      <c r="G307" s="42" t="s">
        <v>389</v>
      </c>
      <c r="H307" s="42" t="s">
        <v>97</v>
      </c>
      <c r="I307" s="45" t="s">
        <v>1096</v>
      </c>
      <c r="J307" s="73" t="s">
        <v>3747</v>
      </c>
      <c r="K307" s="43">
        <v>1142351</v>
      </c>
      <c r="L307" s="44">
        <v>569838</v>
      </c>
    </row>
    <row r="308" spans="1:12" x14ac:dyDescent="0.2">
      <c r="A308" s="40" t="s">
        <v>4880</v>
      </c>
      <c r="B308" s="56" t="s">
        <v>252</v>
      </c>
      <c r="C308" s="56">
        <v>1</v>
      </c>
      <c r="D308" s="41" t="s">
        <v>1109</v>
      </c>
      <c r="E308" s="42" t="s">
        <v>115</v>
      </c>
      <c r="F308" s="42" t="s">
        <v>484</v>
      </c>
      <c r="G308" s="42" t="s">
        <v>389</v>
      </c>
      <c r="H308" s="42" t="s">
        <v>97</v>
      </c>
      <c r="I308" s="45" t="s">
        <v>484</v>
      </c>
      <c r="J308" s="73" t="s">
        <v>1110</v>
      </c>
      <c r="K308" s="43">
        <v>6792784</v>
      </c>
      <c r="L308" s="44">
        <v>274924</v>
      </c>
    </row>
    <row r="309" spans="1:12" x14ac:dyDescent="0.2">
      <c r="A309" s="40" t="s">
        <v>4880</v>
      </c>
      <c r="B309" s="56" t="s">
        <v>252</v>
      </c>
      <c r="C309" s="56">
        <v>1</v>
      </c>
      <c r="D309" s="41" t="s">
        <v>3769</v>
      </c>
      <c r="E309" s="42" t="s">
        <v>115</v>
      </c>
      <c r="F309" s="42" t="s">
        <v>464</v>
      </c>
      <c r="G309" s="42" t="s">
        <v>389</v>
      </c>
      <c r="H309" s="42" t="s">
        <v>97</v>
      </c>
      <c r="I309" s="45" t="s">
        <v>464</v>
      </c>
      <c r="J309" s="73" t="s">
        <v>3770</v>
      </c>
      <c r="K309" s="43">
        <v>1612296</v>
      </c>
      <c r="L309" s="44">
        <v>34839</v>
      </c>
    </row>
    <row r="310" spans="1:12" x14ac:dyDescent="0.2">
      <c r="A310" s="40" t="s">
        <v>4880</v>
      </c>
      <c r="B310" s="56" t="s">
        <v>252</v>
      </c>
      <c r="C310" s="56">
        <v>1</v>
      </c>
      <c r="D310" s="41" t="s">
        <v>4881</v>
      </c>
      <c r="E310" s="42" t="s">
        <v>115</v>
      </c>
      <c r="F310" s="42" t="s">
        <v>4882</v>
      </c>
      <c r="G310" s="42" t="s">
        <v>389</v>
      </c>
      <c r="H310" s="42" t="s">
        <v>97</v>
      </c>
      <c r="I310" s="45" t="s">
        <v>4882</v>
      </c>
      <c r="J310" s="73" t="s">
        <v>4883</v>
      </c>
      <c r="K310" s="43">
        <v>414293</v>
      </c>
      <c r="L310" s="44">
        <v>126072</v>
      </c>
    </row>
    <row r="311" spans="1:12" x14ac:dyDescent="0.2">
      <c r="A311" s="40" t="s">
        <v>4880</v>
      </c>
      <c r="B311" s="56" t="s">
        <v>252</v>
      </c>
      <c r="C311" s="56">
        <v>1</v>
      </c>
      <c r="D311" s="41" t="s">
        <v>3815</v>
      </c>
      <c r="E311" s="42" t="s">
        <v>115</v>
      </c>
      <c r="F311" s="42" t="s">
        <v>3816</v>
      </c>
      <c r="G311" s="42" t="s">
        <v>389</v>
      </c>
      <c r="H311" s="42" t="s">
        <v>97</v>
      </c>
      <c r="I311" s="45" t="s">
        <v>3816</v>
      </c>
      <c r="J311" s="73" t="s">
        <v>3817</v>
      </c>
      <c r="K311" s="43">
        <v>1038165</v>
      </c>
      <c r="L311" s="44">
        <v>325903</v>
      </c>
    </row>
    <row r="312" spans="1:12" x14ac:dyDescent="0.2">
      <c r="A312" s="40" t="s">
        <v>4880</v>
      </c>
      <c r="B312" s="56" t="s">
        <v>252</v>
      </c>
      <c r="C312" s="56">
        <v>1</v>
      </c>
      <c r="D312" s="41" t="s">
        <v>3818</v>
      </c>
      <c r="E312" s="42" t="s">
        <v>115</v>
      </c>
      <c r="F312" s="42" t="s">
        <v>3819</v>
      </c>
      <c r="G312" s="42" t="s">
        <v>389</v>
      </c>
      <c r="H312" s="42" t="s">
        <v>97</v>
      </c>
      <c r="I312" s="45" t="s">
        <v>3819</v>
      </c>
      <c r="J312" s="73" t="s">
        <v>3820</v>
      </c>
      <c r="K312" s="43">
        <v>11696081</v>
      </c>
      <c r="L312" s="44">
        <v>2675847</v>
      </c>
    </row>
    <row r="313" spans="1:12" x14ac:dyDescent="0.2">
      <c r="A313" s="40" t="s">
        <v>4880</v>
      </c>
      <c r="B313" s="56" t="s">
        <v>252</v>
      </c>
      <c r="C313" s="56">
        <v>1</v>
      </c>
      <c r="D313" s="41" t="s">
        <v>187</v>
      </c>
      <c r="E313" s="42" t="s">
        <v>115</v>
      </c>
      <c r="F313" s="42" t="s">
        <v>467</v>
      </c>
      <c r="G313" s="42" t="s">
        <v>389</v>
      </c>
      <c r="H313" s="42" t="s">
        <v>97</v>
      </c>
      <c r="I313" s="45" t="s">
        <v>467</v>
      </c>
      <c r="J313" s="73" t="s">
        <v>31</v>
      </c>
      <c r="K313" s="43">
        <v>3415741</v>
      </c>
      <c r="L313" s="44">
        <v>878983</v>
      </c>
    </row>
    <row r="314" spans="1:12" x14ac:dyDescent="0.2">
      <c r="A314" s="40" t="s">
        <v>4880</v>
      </c>
      <c r="B314" s="56" t="s">
        <v>252</v>
      </c>
      <c r="C314" s="56">
        <v>1</v>
      </c>
      <c r="D314" s="41" t="s">
        <v>3892</v>
      </c>
      <c r="E314" s="42" t="s">
        <v>115</v>
      </c>
      <c r="F314" s="42" t="s">
        <v>3893</v>
      </c>
      <c r="G314" s="42" t="s">
        <v>389</v>
      </c>
      <c r="H314" s="42" t="s">
        <v>97</v>
      </c>
      <c r="I314" s="45" t="s">
        <v>3893</v>
      </c>
      <c r="J314" s="73" t="s">
        <v>3894</v>
      </c>
      <c r="K314" s="43">
        <v>321151</v>
      </c>
      <c r="L314" s="44">
        <v>161618</v>
      </c>
    </row>
    <row r="315" spans="1:12" x14ac:dyDescent="0.2">
      <c r="A315" s="40" t="s">
        <v>4880</v>
      </c>
      <c r="B315" s="56" t="s">
        <v>252</v>
      </c>
      <c r="C315" s="56">
        <v>1</v>
      </c>
      <c r="D315" s="41" t="s">
        <v>3895</v>
      </c>
      <c r="E315" s="42" t="s">
        <v>115</v>
      </c>
      <c r="F315" s="42" t="s">
        <v>3896</v>
      </c>
      <c r="G315" s="42" t="s">
        <v>389</v>
      </c>
      <c r="H315" s="42" t="s">
        <v>97</v>
      </c>
      <c r="I315" s="45" t="s">
        <v>3896</v>
      </c>
      <c r="J315" s="73" t="s">
        <v>3897</v>
      </c>
      <c r="K315" s="43">
        <v>5025785</v>
      </c>
      <c r="L315" s="44">
        <v>2102812</v>
      </c>
    </row>
    <row r="316" spans="1:12" x14ac:dyDescent="0.2">
      <c r="A316" s="40" t="s">
        <v>4880</v>
      </c>
      <c r="B316" s="56" t="s">
        <v>252</v>
      </c>
      <c r="C316" s="56">
        <v>1</v>
      </c>
      <c r="D316" s="41" t="s">
        <v>4884</v>
      </c>
      <c r="E316" s="42" t="s">
        <v>115</v>
      </c>
      <c r="F316" s="42" t="s">
        <v>1256</v>
      </c>
      <c r="G316" s="42" t="s">
        <v>389</v>
      </c>
      <c r="H316" s="42" t="s">
        <v>97</v>
      </c>
      <c r="I316" s="45" t="s">
        <v>1256</v>
      </c>
      <c r="J316" s="73" t="s">
        <v>4885</v>
      </c>
      <c r="K316" s="43">
        <v>9955724</v>
      </c>
      <c r="L316" s="44">
        <v>3012524</v>
      </c>
    </row>
    <row r="317" spans="1:12" x14ac:dyDescent="0.2">
      <c r="A317" s="40" t="s">
        <v>4880</v>
      </c>
      <c r="B317" s="56" t="s">
        <v>252</v>
      </c>
      <c r="C317" s="56">
        <v>1</v>
      </c>
      <c r="D317" s="41" t="s">
        <v>3954</v>
      </c>
      <c r="E317" s="42" t="s">
        <v>115</v>
      </c>
      <c r="F317" s="42" t="s">
        <v>3955</v>
      </c>
      <c r="G317" s="42" t="s">
        <v>389</v>
      </c>
      <c r="H317" s="42" t="s">
        <v>97</v>
      </c>
      <c r="I317" s="45" t="s">
        <v>3955</v>
      </c>
      <c r="J317" s="73" t="s">
        <v>3956</v>
      </c>
      <c r="K317" s="43">
        <v>833276</v>
      </c>
      <c r="L317" s="44">
        <v>335699</v>
      </c>
    </row>
    <row r="318" spans="1:12" x14ac:dyDescent="0.2">
      <c r="A318" s="40" t="s">
        <v>4880</v>
      </c>
      <c r="B318" s="56" t="s">
        <v>252</v>
      </c>
      <c r="C318" s="56">
        <v>1</v>
      </c>
      <c r="D318" s="41" t="s">
        <v>360</v>
      </c>
      <c r="E318" s="42" t="s">
        <v>115</v>
      </c>
      <c r="F318" s="42" t="s">
        <v>469</v>
      </c>
      <c r="G318" s="42" t="s">
        <v>389</v>
      </c>
      <c r="H318" s="42" t="s">
        <v>97</v>
      </c>
      <c r="I318" s="45" t="s">
        <v>469</v>
      </c>
      <c r="J318" s="73" t="s">
        <v>386</v>
      </c>
      <c r="K318" s="43">
        <v>304666</v>
      </c>
      <c r="L318" s="44">
        <v>39887</v>
      </c>
    </row>
    <row r="319" spans="1:12" x14ac:dyDescent="0.2">
      <c r="A319" s="40" t="s">
        <v>4880</v>
      </c>
      <c r="B319" s="56" t="s">
        <v>252</v>
      </c>
      <c r="C319" s="56">
        <v>1</v>
      </c>
      <c r="D319" s="41" t="s">
        <v>3985</v>
      </c>
      <c r="E319" s="42" t="s">
        <v>115</v>
      </c>
      <c r="F319" s="42" t="s">
        <v>3986</v>
      </c>
      <c r="G319" s="42" t="s">
        <v>389</v>
      </c>
      <c r="H319" s="42" t="s">
        <v>97</v>
      </c>
      <c r="I319" s="45" t="s">
        <v>3986</v>
      </c>
      <c r="J319" s="73" t="s">
        <v>3987</v>
      </c>
      <c r="K319" s="43">
        <v>1257412</v>
      </c>
      <c r="L319" s="44">
        <v>26987</v>
      </c>
    </row>
    <row r="320" spans="1:12" x14ac:dyDescent="0.2">
      <c r="A320" s="40" t="s">
        <v>4880</v>
      </c>
      <c r="B320" s="56" t="s">
        <v>252</v>
      </c>
      <c r="C320" s="56">
        <v>1</v>
      </c>
      <c r="D320" s="41" t="s">
        <v>1339</v>
      </c>
      <c r="E320" s="42" t="s">
        <v>115</v>
      </c>
      <c r="F320" s="42" t="s">
        <v>1340</v>
      </c>
      <c r="G320" s="42" t="s">
        <v>389</v>
      </c>
      <c r="H320" s="42" t="s">
        <v>97</v>
      </c>
      <c r="I320" s="45" t="s">
        <v>1340</v>
      </c>
      <c r="J320" s="73" t="s">
        <v>1341</v>
      </c>
      <c r="K320" s="43">
        <v>671987</v>
      </c>
      <c r="L320" s="44">
        <v>30794</v>
      </c>
    </row>
    <row r="321" spans="1:12" x14ac:dyDescent="0.2">
      <c r="A321" s="40" t="s">
        <v>4880</v>
      </c>
      <c r="B321" s="56" t="s">
        <v>252</v>
      </c>
      <c r="C321" s="56">
        <v>1</v>
      </c>
      <c r="D321" s="41" t="s">
        <v>4889</v>
      </c>
      <c r="E321" s="42" t="s">
        <v>115</v>
      </c>
      <c r="F321" s="42" t="s">
        <v>4890</v>
      </c>
      <c r="G321" s="42" t="s">
        <v>389</v>
      </c>
      <c r="H321" s="42" t="s">
        <v>97</v>
      </c>
      <c r="I321" s="45" t="s">
        <v>4890</v>
      </c>
      <c r="J321" s="73" t="s">
        <v>4891</v>
      </c>
      <c r="K321" s="43">
        <v>311843</v>
      </c>
      <c r="L321" s="44">
        <v>192288</v>
      </c>
    </row>
    <row r="322" spans="1:12" x14ac:dyDescent="0.2">
      <c r="A322" s="40" t="s">
        <v>4880</v>
      </c>
      <c r="B322" s="56" t="s">
        <v>252</v>
      </c>
      <c r="C322" s="56">
        <v>1</v>
      </c>
      <c r="D322" s="41" t="s">
        <v>196</v>
      </c>
      <c r="E322" s="42" t="s">
        <v>115</v>
      </c>
      <c r="F322" s="42" t="s">
        <v>470</v>
      </c>
      <c r="G322" s="42" t="s">
        <v>389</v>
      </c>
      <c r="H322" s="42" t="s">
        <v>97</v>
      </c>
      <c r="I322" s="45" t="s">
        <v>470</v>
      </c>
      <c r="J322" s="73" t="s">
        <v>51</v>
      </c>
      <c r="K322" s="43">
        <v>892295</v>
      </c>
      <c r="L322" s="44">
        <v>151898</v>
      </c>
    </row>
    <row r="323" spans="1:12" x14ac:dyDescent="0.2">
      <c r="A323" s="40" t="s">
        <v>4880</v>
      </c>
      <c r="B323" s="56" t="s">
        <v>252</v>
      </c>
      <c r="C323" s="56">
        <v>1</v>
      </c>
      <c r="D323" s="41" t="s">
        <v>1419</v>
      </c>
      <c r="E323" s="42" t="s">
        <v>115</v>
      </c>
      <c r="F323" s="42" t="s">
        <v>1420</v>
      </c>
      <c r="G323" s="42" t="s">
        <v>389</v>
      </c>
      <c r="H323" s="42" t="s">
        <v>97</v>
      </c>
      <c r="I323" s="45" t="s">
        <v>1420</v>
      </c>
      <c r="J323" s="73" t="s">
        <v>1421</v>
      </c>
      <c r="K323" s="43">
        <v>187813</v>
      </c>
      <c r="L323" s="44">
        <v>84982</v>
      </c>
    </row>
    <row r="324" spans="1:12" x14ac:dyDescent="0.2">
      <c r="A324" s="40" t="s">
        <v>4880</v>
      </c>
      <c r="B324" s="56" t="s">
        <v>252</v>
      </c>
      <c r="C324" s="56">
        <v>1</v>
      </c>
      <c r="D324" s="41" t="s">
        <v>1451</v>
      </c>
      <c r="E324" s="42" t="s">
        <v>115</v>
      </c>
      <c r="F324" s="42" t="s">
        <v>475</v>
      </c>
      <c r="G324" s="42" t="s">
        <v>389</v>
      </c>
      <c r="H324" s="42" t="s">
        <v>97</v>
      </c>
      <c r="I324" s="45" t="s">
        <v>475</v>
      </c>
      <c r="J324" s="73" t="s">
        <v>1452</v>
      </c>
      <c r="K324" s="43">
        <v>1797660</v>
      </c>
      <c r="L324" s="44">
        <v>922832</v>
      </c>
    </row>
    <row r="325" spans="1:12" x14ac:dyDescent="0.2">
      <c r="A325" s="40" t="s">
        <v>4880</v>
      </c>
      <c r="B325" s="56" t="s">
        <v>252</v>
      </c>
      <c r="C325" s="56">
        <v>1</v>
      </c>
      <c r="D325" s="41" t="s">
        <v>200</v>
      </c>
      <c r="E325" s="42" t="s">
        <v>115</v>
      </c>
      <c r="F325" s="42" t="s">
        <v>471</v>
      </c>
      <c r="G325" s="42" t="s">
        <v>389</v>
      </c>
      <c r="H325" s="42" t="s">
        <v>97</v>
      </c>
      <c r="I325" s="42" t="s">
        <v>471</v>
      </c>
      <c r="J325" s="73" t="s">
        <v>50</v>
      </c>
      <c r="K325" s="43">
        <v>1254477</v>
      </c>
      <c r="L325" s="44">
        <v>295735</v>
      </c>
    </row>
    <row r="326" spans="1:12" x14ac:dyDescent="0.2">
      <c r="A326" s="40" t="s">
        <v>4880</v>
      </c>
      <c r="B326" s="56" t="s">
        <v>252</v>
      </c>
      <c r="C326" s="56">
        <v>1</v>
      </c>
      <c r="D326" s="41" t="s">
        <v>4892</v>
      </c>
      <c r="E326" s="42" t="s">
        <v>115</v>
      </c>
      <c r="F326" s="42" t="s">
        <v>4893</v>
      </c>
      <c r="G326" s="42" t="s">
        <v>389</v>
      </c>
      <c r="H326" s="42" t="s">
        <v>97</v>
      </c>
      <c r="I326" s="42" t="s">
        <v>4893</v>
      </c>
      <c r="J326" s="73" t="s">
        <v>4894</v>
      </c>
      <c r="K326" s="43">
        <v>1401995</v>
      </c>
      <c r="L326" s="44">
        <v>462449</v>
      </c>
    </row>
    <row r="327" spans="1:12" x14ac:dyDescent="0.2">
      <c r="A327" s="40" t="s">
        <v>4880</v>
      </c>
      <c r="B327" s="56" t="s">
        <v>252</v>
      </c>
      <c r="C327" s="56">
        <v>1</v>
      </c>
      <c r="D327" s="41" t="s">
        <v>4052</v>
      </c>
      <c r="E327" s="42" t="s">
        <v>115</v>
      </c>
      <c r="F327" s="42" t="s">
        <v>4053</v>
      </c>
      <c r="G327" s="42" t="s">
        <v>389</v>
      </c>
      <c r="H327" s="42" t="s">
        <v>97</v>
      </c>
      <c r="I327" s="45" t="s">
        <v>4053</v>
      </c>
      <c r="J327" s="73" t="s">
        <v>4054</v>
      </c>
      <c r="K327" s="43">
        <v>788488</v>
      </c>
      <c r="L327" s="44">
        <v>47887</v>
      </c>
    </row>
    <row r="328" spans="1:12" x14ac:dyDescent="0.2">
      <c r="A328" s="40" t="s">
        <v>4880</v>
      </c>
      <c r="B328" s="56" t="s">
        <v>252</v>
      </c>
      <c r="C328" s="56">
        <v>1</v>
      </c>
      <c r="D328" s="41" t="s">
        <v>3631</v>
      </c>
      <c r="E328" s="42" t="s">
        <v>115</v>
      </c>
      <c r="F328" s="42" t="s">
        <v>473</v>
      </c>
      <c r="G328" s="42" t="s">
        <v>389</v>
      </c>
      <c r="H328" s="42" t="s">
        <v>97</v>
      </c>
      <c r="I328" s="45" t="s">
        <v>473</v>
      </c>
      <c r="J328" s="73" t="s">
        <v>3632</v>
      </c>
      <c r="K328" s="43">
        <v>13605120</v>
      </c>
      <c r="L328" s="44">
        <v>3141788</v>
      </c>
    </row>
    <row r="329" spans="1:12" x14ac:dyDescent="0.2">
      <c r="A329" s="40" t="s">
        <v>4880</v>
      </c>
      <c r="B329" s="56" t="s">
        <v>252</v>
      </c>
      <c r="C329" s="56">
        <v>1</v>
      </c>
      <c r="D329" s="41" t="s">
        <v>325</v>
      </c>
      <c r="E329" s="42" t="s">
        <v>115</v>
      </c>
      <c r="F329" s="42" t="s">
        <v>474</v>
      </c>
      <c r="G329" s="42" t="s">
        <v>389</v>
      </c>
      <c r="H329" s="42" t="s">
        <v>97</v>
      </c>
      <c r="I329" s="45" t="s">
        <v>474</v>
      </c>
      <c r="J329" s="73" t="s">
        <v>326</v>
      </c>
      <c r="K329" s="43">
        <v>4782527</v>
      </c>
      <c r="L329" s="44">
        <v>981753</v>
      </c>
    </row>
    <row r="330" spans="1:12" x14ac:dyDescent="0.2">
      <c r="A330" s="40" t="s">
        <v>4880</v>
      </c>
      <c r="B330" s="56" t="s">
        <v>252</v>
      </c>
      <c r="C330" s="56">
        <v>1</v>
      </c>
      <c r="D330" s="41" t="s">
        <v>1433</v>
      </c>
      <c r="E330" s="42" t="s">
        <v>115</v>
      </c>
      <c r="F330" s="42" t="s">
        <v>1434</v>
      </c>
      <c r="G330" s="42" t="s">
        <v>389</v>
      </c>
      <c r="H330" s="42" t="s">
        <v>97</v>
      </c>
      <c r="I330" s="45" t="s">
        <v>1434</v>
      </c>
      <c r="J330" s="73" t="s">
        <v>1435</v>
      </c>
      <c r="K330" s="43">
        <v>1269150</v>
      </c>
      <c r="L330" s="44">
        <v>481522</v>
      </c>
    </row>
    <row r="331" spans="1:12" x14ac:dyDescent="0.2">
      <c r="A331" s="40" t="s">
        <v>4880</v>
      </c>
      <c r="B331" s="56" t="s">
        <v>252</v>
      </c>
      <c r="C331" s="56">
        <v>1</v>
      </c>
      <c r="D331" s="41" t="s">
        <v>4886</v>
      </c>
      <c r="E331" s="42" t="s">
        <v>115</v>
      </c>
      <c r="F331" s="42" t="s">
        <v>4887</v>
      </c>
      <c r="G331" s="42" t="s">
        <v>389</v>
      </c>
      <c r="H331" s="42" t="s">
        <v>97</v>
      </c>
      <c r="I331" s="45" t="s">
        <v>4887</v>
      </c>
      <c r="J331" s="73" t="s">
        <v>4888</v>
      </c>
      <c r="K331" s="43">
        <v>1167828</v>
      </c>
      <c r="L331" s="44">
        <v>214218</v>
      </c>
    </row>
    <row r="332" spans="1:12" x14ac:dyDescent="0.2">
      <c r="A332" s="40" t="s">
        <v>4880</v>
      </c>
      <c r="B332" s="56" t="s">
        <v>252</v>
      </c>
      <c r="C332" s="56">
        <v>1</v>
      </c>
      <c r="D332" s="41" t="s">
        <v>802</v>
      </c>
      <c r="E332" s="42" t="s">
        <v>115</v>
      </c>
      <c r="F332" s="42" t="s">
        <v>492</v>
      </c>
      <c r="G332" s="42" t="s">
        <v>389</v>
      </c>
      <c r="H332" s="42" t="s">
        <v>97</v>
      </c>
      <c r="I332" s="42" t="s">
        <v>492</v>
      </c>
      <c r="J332" s="73" t="s">
        <v>803</v>
      </c>
      <c r="K332" s="43">
        <v>218337</v>
      </c>
      <c r="L332" s="44">
        <v>52189</v>
      </c>
    </row>
    <row r="333" spans="1:12" x14ac:dyDescent="0.2">
      <c r="A333" s="40" t="s">
        <v>4880</v>
      </c>
      <c r="B333" s="56" t="s">
        <v>252</v>
      </c>
      <c r="C333" s="56">
        <v>1</v>
      </c>
      <c r="D333" s="41" t="s">
        <v>3553</v>
      </c>
      <c r="E333" s="42" t="s">
        <v>115</v>
      </c>
      <c r="F333" s="42" t="s">
        <v>3554</v>
      </c>
      <c r="G333" s="42" t="s">
        <v>389</v>
      </c>
      <c r="H333" s="42" t="s">
        <v>97</v>
      </c>
      <c r="I333" s="45" t="s">
        <v>3554</v>
      </c>
      <c r="J333" s="73" t="s">
        <v>3555</v>
      </c>
      <c r="K333" s="43">
        <v>4607120</v>
      </c>
      <c r="L333" s="44">
        <v>2062411</v>
      </c>
    </row>
    <row r="334" spans="1:12" x14ac:dyDescent="0.2">
      <c r="A334" s="40" t="s">
        <v>4880</v>
      </c>
      <c r="B334" s="56" t="s">
        <v>252</v>
      </c>
      <c r="C334" s="56">
        <v>1</v>
      </c>
      <c r="D334" s="41" t="s">
        <v>1465</v>
      </c>
      <c r="E334" s="42" t="s">
        <v>115</v>
      </c>
      <c r="F334" s="42" t="s">
        <v>1466</v>
      </c>
      <c r="G334" s="42" t="s">
        <v>389</v>
      </c>
      <c r="H334" s="42" t="s">
        <v>97</v>
      </c>
      <c r="I334" s="45" t="s">
        <v>1466</v>
      </c>
      <c r="J334" s="73" t="s">
        <v>1467</v>
      </c>
      <c r="K334" s="43">
        <v>189350</v>
      </c>
      <c r="L334" s="44">
        <v>64998</v>
      </c>
    </row>
    <row r="335" spans="1:12" x14ac:dyDescent="0.2">
      <c r="A335" s="40" t="s">
        <v>4880</v>
      </c>
      <c r="B335" s="56" t="s">
        <v>252</v>
      </c>
      <c r="C335" s="56">
        <v>1</v>
      </c>
      <c r="D335" s="41" t="s">
        <v>4895</v>
      </c>
      <c r="E335" s="42" t="s">
        <v>115</v>
      </c>
      <c r="F335" s="42" t="s">
        <v>466</v>
      </c>
      <c r="G335" s="42" t="s">
        <v>4896</v>
      </c>
      <c r="H335" s="42" t="s">
        <v>4897</v>
      </c>
      <c r="I335" s="45" t="s">
        <v>4898</v>
      </c>
      <c r="J335" s="73" t="s">
        <v>4899</v>
      </c>
      <c r="K335" s="43">
        <v>1370635</v>
      </c>
      <c r="L335" s="44">
        <v>1044004</v>
      </c>
    </row>
    <row r="336" spans="1:12" x14ac:dyDescent="0.2">
      <c r="A336" s="40" t="s">
        <v>4880</v>
      </c>
      <c r="B336" s="56" t="s">
        <v>252</v>
      </c>
      <c r="C336" s="56">
        <v>1</v>
      </c>
      <c r="D336" s="41" t="s">
        <v>1530</v>
      </c>
      <c r="E336" s="42" t="s">
        <v>115</v>
      </c>
      <c r="F336" s="42" t="s">
        <v>466</v>
      </c>
      <c r="G336" s="42" t="s">
        <v>1531</v>
      </c>
      <c r="H336" s="42" t="s">
        <v>1532</v>
      </c>
      <c r="I336" s="45" t="s">
        <v>1533</v>
      </c>
      <c r="J336" s="73" t="s">
        <v>1534</v>
      </c>
      <c r="K336" s="43">
        <v>291718</v>
      </c>
      <c r="L336" s="44">
        <v>73280</v>
      </c>
    </row>
    <row r="337" spans="1:12" x14ac:dyDescent="0.2">
      <c r="A337" s="40" t="s">
        <v>4880</v>
      </c>
      <c r="B337" s="56" t="s">
        <v>252</v>
      </c>
      <c r="C337" s="56">
        <v>1</v>
      </c>
      <c r="D337" s="41" t="s">
        <v>4094</v>
      </c>
      <c r="E337" s="42" t="s">
        <v>115</v>
      </c>
      <c r="F337" s="42" t="s">
        <v>466</v>
      </c>
      <c r="G337" s="42" t="s">
        <v>4095</v>
      </c>
      <c r="H337" s="42" t="s">
        <v>4096</v>
      </c>
      <c r="I337" s="45" t="s">
        <v>4097</v>
      </c>
      <c r="J337" s="73" t="s">
        <v>4098</v>
      </c>
      <c r="K337" s="43">
        <v>277895</v>
      </c>
      <c r="L337" s="44">
        <v>128085</v>
      </c>
    </row>
    <row r="338" spans="1:12" x14ac:dyDescent="0.2">
      <c r="A338" s="40" t="s">
        <v>4880</v>
      </c>
      <c r="B338" s="56" t="s">
        <v>252</v>
      </c>
      <c r="C338" s="56">
        <v>1</v>
      </c>
      <c r="D338" s="41" t="s">
        <v>4099</v>
      </c>
      <c r="E338" s="42" t="s">
        <v>115</v>
      </c>
      <c r="F338" s="42" t="s">
        <v>466</v>
      </c>
      <c r="G338" s="42" t="s">
        <v>4100</v>
      </c>
      <c r="H338" s="42" t="s">
        <v>4101</v>
      </c>
      <c r="I338" s="45" t="s">
        <v>4102</v>
      </c>
      <c r="J338" s="73" t="s">
        <v>4103</v>
      </c>
      <c r="K338" s="43">
        <v>346016</v>
      </c>
      <c r="L338" s="44">
        <v>111811</v>
      </c>
    </row>
    <row r="339" spans="1:12" x14ac:dyDescent="0.2">
      <c r="A339" s="40" t="s">
        <v>4880</v>
      </c>
      <c r="B339" s="56" t="s">
        <v>252</v>
      </c>
      <c r="C339" s="56">
        <v>1</v>
      </c>
      <c r="D339" s="41" t="s">
        <v>1581</v>
      </c>
      <c r="E339" s="42" t="s">
        <v>115</v>
      </c>
      <c r="F339" s="42" t="s">
        <v>466</v>
      </c>
      <c r="G339" s="42" t="s">
        <v>1582</v>
      </c>
      <c r="H339" s="42" t="s">
        <v>1583</v>
      </c>
      <c r="I339" s="45" t="s">
        <v>1584</v>
      </c>
      <c r="J339" s="73" t="s">
        <v>1585</v>
      </c>
      <c r="K339" s="43">
        <v>313873</v>
      </c>
      <c r="L339" s="44">
        <v>111697</v>
      </c>
    </row>
    <row r="340" spans="1:12" x14ac:dyDescent="0.2">
      <c r="A340" s="40" t="s">
        <v>4880</v>
      </c>
      <c r="B340" s="56" t="s">
        <v>252</v>
      </c>
      <c r="C340" s="56">
        <v>1</v>
      </c>
      <c r="D340" s="61" t="s">
        <v>1591</v>
      </c>
      <c r="E340" s="62" t="s">
        <v>115</v>
      </c>
      <c r="F340" s="62" t="s">
        <v>466</v>
      </c>
      <c r="G340" s="62" t="s">
        <v>1592</v>
      </c>
      <c r="H340" s="62" t="s">
        <v>1593</v>
      </c>
      <c r="I340" s="63" t="s">
        <v>1594</v>
      </c>
      <c r="J340" s="75" t="s">
        <v>1595</v>
      </c>
      <c r="K340" s="64">
        <v>174157</v>
      </c>
      <c r="L340" s="44">
        <v>63346</v>
      </c>
    </row>
    <row r="341" spans="1:12" x14ac:dyDescent="0.2">
      <c r="A341" s="40" t="s">
        <v>4880</v>
      </c>
      <c r="B341" s="56" t="s">
        <v>252</v>
      </c>
      <c r="C341" s="56">
        <v>1</v>
      </c>
      <c r="D341" s="41" t="s">
        <v>1622</v>
      </c>
      <c r="E341" s="42" t="s">
        <v>115</v>
      </c>
      <c r="F341" s="42" t="s">
        <v>466</v>
      </c>
      <c r="G341" s="42" t="s">
        <v>1623</v>
      </c>
      <c r="H341" s="42" t="s">
        <v>1624</v>
      </c>
      <c r="I341" s="45" t="s">
        <v>1625</v>
      </c>
      <c r="J341" s="73" t="s">
        <v>1626</v>
      </c>
      <c r="K341" s="43">
        <v>183249</v>
      </c>
      <c r="L341" s="44">
        <v>71840</v>
      </c>
    </row>
    <row r="342" spans="1:12" ht="30" x14ac:dyDescent="0.2">
      <c r="A342" s="40" t="s">
        <v>4880</v>
      </c>
      <c r="B342" s="56" t="s">
        <v>252</v>
      </c>
      <c r="C342" s="56">
        <v>1</v>
      </c>
      <c r="D342" s="41" t="s">
        <v>4900</v>
      </c>
      <c r="E342" s="42" t="s">
        <v>115</v>
      </c>
      <c r="F342" s="42" t="s">
        <v>466</v>
      </c>
      <c r="G342" s="42" t="s">
        <v>4901</v>
      </c>
      <c r="H342" s="42" t="s">
        <v>4902</v>
      </c>
      <c r="I342" s="45" t="s">
        <v>4903</v>
      </c>
      <c r="J342" s="73" t="s">
        <v>4904</v>
      </c>
      <c r="K342" s="43">
        <v>342795</v>
      </c>
      <c r="L342" s="44">
        <v>134669</v>
      </c>
    </row>
    <row r="343" spans="1:12" x14ac:dyDescent="0.2">
      <c r="A343" s="40" t="s">
        <v>4880</v>
      </c>
      <c r="B343" s="56" t="s">
        <v>252</v>
      </c>
      <c r="C343" s="56">
        <v>1</v>
      </c>
      <c r="D343" s="41" t="s">
        <v>1637</v>
      </c>
      <c r="E343" s="42" t="s">
        <v>115</v>
      </c>
      <c r="F343" s="42" t="s">
        <v>456</v>
      </c>
      <c r="G343" s="42" t="s">
        <v>1638</v>
      </c>
      <c r="H343" s="42" t="s">
        <v>1639</v>
      </c>
      <c r="I343" s="45" t="s">
        <v>1640</v>
      </c>
      <c r="J343" s="73" t="s">
        <v>1641</v>
      </c>
      <c r="K343" s="43">
        <v>42884</v>
      </c>
      <c r="L343" s="44">
        <v>3101</v>
      </c>
    </row>
    <row r="344" spans="1:12" x14ac:dyDescent="0.2">
      <c r="A344" s="40" t="s">
        <v>4880</v>
      </c>
      <c r="B344" s="56" t="s">
        <v>252</v>
      </c>
      <c r="C344" s="56">
        <v>1</v>
      </c>
      <c r="D344" s="41" t="s">
        <v>1658</v>
      </c>
      <c r="E344" s="42" t="s">
        <v>115</v>
      </c>
      <c r="F344" s="42" t="s">
        <v>466</v>
      </c>
      <c r="G344" s="42" t="s">
        <v>1659</v>
      </c>
      <c r="H344" s="42" t="s">
        <v>1660</v>
      </c>
      <c r="I344" s="45" t="s">
        <v>1661</v>
      </c>
      <c r="J344" s="73" t="s">
        <v>1662</v>
      </c>
      <c r="K344" s="43">
        <v>279984</v>
      </c>
      <c r="L344" s="44">
        <v>10156</v>
      </c>
    </row>
    <row r="345" spans="1:12" x14ac:dyDescent="0.2">
      <c r="A345" s="40" t="s">
        <v>4880</v>
      </c>
      <c r="B345" s="56" t="s">
        <v>252</v>
      </c>
      <c r="C345" s="56">
        <v>1</v>
      </c>
      <c r="D345" s="41" t="s">
        <v>4905</v>
      </c>
      <c r="E345" s="42" t="s">
        <v>115</v>
      </c>
      <c r="F345" s="42" t="s">
        <v>466</v>
      </c>
      <c r="G345" s="42" t="s">
        <v>4906</v>
      </c>
      <c r="H345" s="42" t="s">
        <v>4907</v>
      </c>
      <c r="I345" s="45" t="s">
        <v>4908</v>
      </c>
      <c r="J345" s="73" t="s">
        <v>4909</v>
      </c>
      <c r="K345" s="43">
        <v>196711</v>
      </c>
      <c r="L345" s="44">
        <v>77279</v>
      </c>
    </row>
    <row r="346" spans="1:12" x14ac:dyDescent="0.2">
      <c r="A346" s="40" t="s">
        <v>4880</v>
      </c>
      <c r="B346" s="56" t="s">
        <v>252</v>
      </c>
      <c r="C346" s="56">
        <v>1</v>
      </c>
      <c r="D346" s="41" t="s">
        <v>1688</v>
      </c>
      <c r="E346" s="46" t="s">
        <v>115</v>
      </c>
      <c r="F346" s="46" t="s">
        <v>463</v>
      </c>
      <c r="G346" s="46" t="s">
        <v>1689</v>
      </c>
      <c r="H346" s="42" t="s">
        <v>1690</v>
      </c>
      <c r="I346" s="45" t="s">
        <v>1691</v>
      </c>
      <c r="J346" s="76" t="s">
        <v>1692</v>
      </c>
      <c r="K346" s="43">
        <v>174927</v>
      </c>
      <c r="L346" s="44">
        <v>38496</v>
      </c>
    </row>
    <row r="347" spans="1:12" x14ac:dyDescent="0.2">
      <c r="A347" s="40" t="s">
        <v>4880</v>
      </c>
      <c r="B347" s="56" t="s">
        <v>252</v>
      </c>
      <c r="C347" s="56">
        <v>1</v>
      </c>
      <c r="D347" s="41" t="s">
        <v>1704</v>
      </c>
      <c r="E347" s="42" t="s">
        <v>115</v>
      </c>
      <c r="F347" s="42" t="s">
        <v>466</v>
      </c>
      <c r="G347" s="42" t="s">
        <v>1705</v>
      </c>
      <c r="H347" s="42" t="s">
        <v>1706</v>
      </c>
      <c r="I347" s="45" t="s">
        <v>1707</v>
      </c>
      <c r="J347" s="73" t="s">
        <v>1708</v>
      </c>
      <c r="K347" s="43">
        <v>105478</v>
      </c>
      <c r="L347" s="44">
        <v>24714</v>
      </c>
    </row>
    <row r="348" spans="1:12" x14ac:dyDescent="0.2">
      <c r="A348" s="40" t="s">
        <v>4880</v>
      </c>
      <c r="B348" s="56" t="s">
        <v>252</v>
      </c>
      <c r="C348" s="56">
        <v>1</v>
      </c>
      <c r="D348" s="41" t="s">
        <v>1740</v>
      </c>
      <c r="E348" s="42" t="s">
        <v>115</v>
      </c>
      <c r="F348" s="42" t="s">
        <v>466</v>
      </c>
      <c r="G348" s="42" t="s">
        <v>1741</v>
      </c>
      <c r="H348" s="42" t="s">
        <v>1742</v>
      </c>
      <c r="I348" s="45" t="s">
        <v>1743</v>
      </c>
      <c r="J348" s="73" t="s">
        <v>1744</v>
      </c>
      <c r="K348" s="43">
        <v>53908</v>
      </c>
      <c r="L348" s="44">
        <v>12872</v>
      </c>
    </row>
    <row r="349" spans="1:12" x14ac:dyDescent="0.2">
      <c r="A349" s="40" t="s">
        <v>4880</v>
      </c>
      <c r="B349" s="56" t="s">
        <v>252</v>
      </c>
      <c r="C349" s="56">
        <v>1</v>
      </c>
      <c r="D349" s="41" t="s">
        <v>1751</v>
      </c>
      <c r="E349" s="42" t="s">
        <v>115</v>
      </c>
      <c r="F349" s="42" t="s">
        <v>1752</v>
      </c>
      <c r="G349" s="42" t="s">
        <v>1753</v>
      </c>
      <c r="H349" s="42" t="s">
        <v>1754</v>
      </c>
      <c r="I349" s="45" t="s">
        <v>1755</v>
      </c>
      <c r="J349" s="73" t="s">
        <v>1756</v>
      </c>
      <c r="K349" s="43">
        <v>46332</v>
      </c>
      <c r="L349" s="44">
        <v>16507</v>
      </c>
    </row>
    <row r="350" spans="1:12" x14ac:dyDescent="0.2">
      <c r="A350" s="40" t="s">
        <v>4880</v>
      </c>
      <c r="B350" s="56" t="s">
        <v>252</v>
      </c>
      <c r="C350" s="56">
        <v>1</v>
      </c>
      <c r="D350" s="41" t="s">
        <v>1757</v>
      </c>
      <c r="E350" s="42" t="s">
        <v>115</v>
      </c>
      <c r="F350" s="42" t="s">
        <v>462</v>
      </c>
      <c r="G350" s="42" t="s">
        <v>1758</v>
      </c>
      <c r="H350" s="42" t="s">
        <v>1759</v>
      </c>
      <c r="I350" s="42" t="s">
        <v>1760</v>
      </c>
      <c r="J350" s="73" t="s">
        <v>1761</v>
      </c>
      <c r="K350" s="43">
        <v>258010</v>
      </c>
      <c r="L350" s="44">
        <v>5539</v>
      </c>
    </row>
    <row r="351" spans="1:12" x14ac:dyDescent="0.2">
      <c r="A351" s="40" t="s">
        <v>4880</v>
      </c>
      <c r="B351" s="56" t="s">
        <v>252</v>
      </c>
      <c r="C351" s="56">
        <v>1</v>
      </c>
      <c r="D351" s="41" t="s">
        <v>1762</v>
      </c>
      <c r="E351" s="42" t="s">
        <v>115</v>
      </c>
      <c r="F351" s="42" t="s">
        <v>456</v>
      </c>
      <c r="G351" s="42" t="s">
        <v>1763</v>
      </c>
      <c r="H351" s="42" t="s">
        <v>1764</v>
      </c>
      <c r="I351" s="45" t="s">
        <v>1765</v>
      </c>
      <c r="J351" s="73" t="s">
        <v>1766</v>
      </c>
      <c r="K351" s="43">
        <v>278821</v>
      </c>
      <c r="L351" s="44">
        <v>119198</v>
      </c>
    </row>
    <row r="352" spans="1:12" x14ac:dyDescent="0.2">
      <c r="A352" s="40" t="s">
        <v>4880</v>
      </c>
      <c r="B352" s="56" t="s">
        <v>252</v>
      </c>
      <c r="C352" s="56">
        <v>1</v>
      </c>
      <c r="D352" s="41" t="s">
        <v>1767</v>
      </c>
      <c r="E352" s="42" t="s">
        <v>115</v>
      </c>
      <c r="F352" s="42" t="s">
        <v>466</v>
      </c>
      <c r="G352" s="42" t="s">
        <v>1768</v>
      </c>
      <c r="H352" s="42" t="s">
        <v>1769</v>
      </c>
      <c r="I352" s="45" t="s">
        <v>1770</v>
      </c>
      <c r="J352" s="73" t="s">
        <v>1771</v>
      </c>
      <c r="K352" s="43">
        <v>366580</v>
      </c>
      <c r="L352" s="44">
        <v>94247</v>
      </c>
    </row>
    <row r="353" spans="1:12" x14ac:dyDescent="0.2">
      <c r="A353" s="40" t="s">
        <v>4880</v>
      </c>
      <c r="B353" s="56" t="s">
        <v>252</v>
      </c>
      <c r="C353" s="56">
        <v>1</v>
      </c>
      <c r="D353" s="41" t="s">
        <v>1772</v>
      </c>
      <c r="E353" s="42" t="s">
        <v>115</v>
      </c>
      <c r="F353" s="42" t="s">
        <v>466</v>
      </c>
      <c r="G353" s="42" t="s">
        <v>1773</v>
      </c>
      <c r="H353" s="42" t="s">
        <v>1774</v>
      </c>
      <c r="I353" s="42" t="s">
        <v>1775</v>
      </c>
      <c r="J353" s="73" t="s">
        <v>1776</v>
      </c>
      <c r="K353" s="43">
        <v>178931</v>
      </c>
      <c r="L353" s="44">
        <v>44070</v>
      </c>
    </row>
    <row r="354" spans="1:12" x14ac:dyDescent="0.2">
      <c r="A354" s="40" t="s">
        <v>4880</v>
      </c>
      <c r="B354" s="56" t="s">
        <v>252</v>
      </c>
      <c r="C354" s="56">
        <v>1</v>
      </c>
      <c r="D354" s="41" t="s">
        <v>4145</v>
      </c>
      <c r="E354" s="42" t="s">
        <v>115</v>
      </c>
      <c r="F354" s="42" t="s">
        <v>466</v>
      </c>
      <c r="G354" s="42" t="s">
        <v>4146</v>
      </c>
      <c r="H354" s="42" t="s">
        <v>4147</v>
      </c>
      <c r="I354" s="45" t="s">
        <v>4148</v>
      </c>
      <c r="J354" s="73" t="s">
        <v>4149</v>
      </c>
      <c r="K354" s="43">
        <v>166663</v>
      </c>
      <c r="L354" s="44">
        <v>57951</v>
      </c>
    </row>
    <row r="355" spans="1:12" x14ac:dyDescent="0.2">
      <c r="A355" s="40" t="s">
        <v>4880</v>
      </c>
      <c r="B355" s="56" t="s">
        <v>252</v>
      </c>
      <c r="C355" s="56">
        <v>1</v>
      </c>
      <c r="D355" s="41" t="s">
        <v>4150</v>
      </c>
      <c r="E355" s="42" t="s">
        <v>115</v>
      </c>
      <c r="F355" s="42" t="s">
        <v>466</v>
      </c>
      <c r="G355" s="42" t="s">
        <v>4151</v>
      </c>
      <c r="H355" s="42" t="s">
        <v>4152</v>
      </c>
      <c r="I355" s="45" t="s">
        <v>4153</v>
      </c>
      <c r="J355" s="73" t="s">
        <v>4154</v>
      </c>
      <c r="K355" s="43">
        <v>101298</v>
      </c>
      <c r="L355" s="44">
        <v>25325</v>
      </c>
    </row>
    <row r="356" spans="1:12" x14ac:dyDescent="0.2">
      <c r="A356" s="40" t="s">
        <v>4880</v>
      </c>
      <c r="B356" s="56" t="s">
        <v>252</v>
      </c>
      <c r="C356" s="56">
        <v>1</v>
      </c>
      <c r="D356" s="41" t="s">
        <v>1782</v>
      </c>
      <c r="E356" s="42" t="s">
        <v>115</v>
      </c>
      <c r="F356" s="42" t="s">
        <v>466</v>
      </c>
      <c r="G356" s="42" t="s">
        <v>1783</v>
      </c>
      <c r="H356" s="42" t="s">
        <v>1784</v>
      </c>
      <c r="I356" s="45" t="s">
        <v>1785</v>
      </c>
      <c r="J356" s="73" t="s">
        <v>1786</v>
      </c>
      <c r="K356" s="43">
        <v>127035</v>
      </c>
      <c r="L356" s="44">
        <v>52590</v>
      </c>
    </row>
    <row r="357" spans="1:12" x14ac:dyDescent="0.2">
      <c r="A357" s="40" t="s">
        <v>4880</v>
      </c>
      <c r="B357" s="56" t="s">
        <v>252</v>
      </c>
      <c r="C357" s="56">
        <v>1</v>
      </c>
      <c r="D357" s="41" t="s">
        <v>1793</v>
      </c>
      <c r="E357" s="56" t="s">
        <v>115</v>
      </c>
      <c r="F357" s="56" t="s">
        <v>1256</v>
      </c>
      <c r="G357" s="56" t="s">
        <v>1794</v>
      </c>
      <c r="H357" s="57" t="s">
        <v>1795</v>
      </c>
      <c r="I357" s="42" t="s">
        <v>1796</v>
      </c>
      <c r="J357" s="77" t="s">
        <v>1797</v>
      </c>
      <c r="K357" s="43">
        <v>246434</v>
      </c>
      <c r="L357" s="44">
        <v>72726</v>
      </c>
    </row>
    <row r="358" spans="1:12" x14ac:dyDescent="0.2">
      <c r="A358" s="40" t="s">
        <v>4880</v>
      </c>
      <c r="B358" s="56" t="s">
        <v>252</v>
      </c>
      <c r="C358" s="56">
        <v>1</v>
      </c>
      <c r="D358" s="41" t="s">
        <v>4160</v>
      </c>
      <c r="E358" s="42" t="s">
        <v>115</v>
      </c>
      <c r="F358" s="42" t="s">
        <v>466</v>
      </c>
      <c r="G358" s="42" t="s">
        <v>4161</v>
      </c>
      <c r="H358" s="42" t="s">
        <v>4162</v>
      </c>
      <c r="I358" s="45" t="s">
        <v>4163</v>
      </c>
      <c r="J358" s="73" t="s">
        <v>4164</v>
      </c>
      <c r="K358" s="43">
        <v>128361</v>
      </c>
      <c r="L358" s="44">
        <v>51167</v>
      </c>
    </row>
    <row r="359" spans="1:12" x14ac:dyDescent="0.2">
      <c r="A359" s="40" t="s">
        <v>4880</v>
      </c>
      <c r="B359" s="56" t="s">
        <v>252</v>
      </c>
      <c r="C359" s="56">
        <v>1</v>
      </c>
      <c r="D359" s="41" t="s">
        <v>1799</v>
      </c>
      <c r="E359" s="42" t="s">
        <v>115</v>
      </c>
      <c r="F359" s="42" t="s">
        <v>466</v>
      </c>
      <c r="G359" s="42" t="s">
        <v>1800</v>
      </c>
      <c r="H359" s="42" t="s">
        <v>1801</v>
      </c>
      <c r="I359" s="45" t="s">
        <v>1802</v>
      </c>
      <c r="J359" s="73" t="s">
        <v>1803</v>
      </c>
      <c r="K359" s="43">
        <v>190791</v>
      </c>
      <c r="L359" s="44">
        <v>38864</v>
      </c>
    </row>
    <row r="360" spans="1:12" x14ac:dyDescent="0.2">
      <c r="A360" s="40" t="s">
        <v>4880</v>
      </c>
      <c r="B360" s="56" t="s">
        <v>252</v>
      </c>
      <c r="C360" s="56">
        <v>1</v>
      </c>
      <c r="D360" s="41" t="s">
        <v>1809</v>
      </c>
      <c r="E360" s="42" t="s">
        <v>115</v>
      </c>
      <c r="F360" s="42" t="s">
        <v>466</v>
      </c>
      <c r="G360" s="42" t="s">
        <v>1810</v>
      </c>
      <c r="H360" s="42" t="s">
        <v>1811</v>
      </c>
      <c r="I360" s="45" t="s">
        <v>1812</v>
      </c>
      <c r="J360" s="73" t="s">
        <v>1813</v>
      </c>
      <c r="K360" s="43">
        <v>205562</v>
      </c>
      <c r="L360" s="44">
        <v>103657</v>
      </c>
    </row>
    <row r="361" spans="1:12" x14ac:dyDescent="0.2">
      <c r="A361" s="40" t="s">
        <v>4880</v>
      </c>
      <c r="B361" s="56" t="s">
        <v>252</v>
      </c>
      <c r="C361" s="56">
        <v>1</v>
      </c>
      <c r="D361" s="48" t="s">
        <v>1814</v>
      </c>
      <c r="E361" s="42" t="s">
        <v>115</v>
      </c>
      <c r="F361" s="42" t="s">
        <v>466</v>
      </c>
      <c r="G361" s="42" t="s">
        <v>1815</v>
      </c>
      <c r="H361" s="42" t="s">
        <v>1816</v>
      </c>
      <c r="I361" s="45" t="s">
        <v>1817</v>
      </c>
      <c r="J361" s="73" t="s">
        <v>1818</v>
      </c>
      <c r="K361" s="43">
        <v>217908</v>
      </c>
      <c r="L361" s="44">
        <v>109878</v>
      </c>
    </row>
    <row r="362" spans="1:12" x14ac:dyDescent="0.2">
      <c r="A362" s="40" t="s">
        <v>4880</v>
      </c>
      <c r="B362" s="56" t="s">
        <v>252</v>
      </c>
      <c r="C362" s="56">
        <v>1</v>
      </c>
      <c r="D362" s="41" t="s">
        <v>1819</v>
      </c>
      <c r="E362" s="42" t="s">
        <v>115</v>
      </c>
      <c r="F362" s="42" t="s">
        <v>466</v>
      </c>
      <c r="G362" s="42" t="s">
        <v>1820</v>
      </c>
      <c r="H362" s="42" t="s">
        <v>1821</v>
      </c>
      <c r="I362" s="45" t="s">
        <v>1822</v>
      </c>
      <c r="J362" s="73" t="s">
        <v>1823</v>
      </c>
      <c r="K362" s="43">
        <v>184116</v>
      </c>
      <c r="L362" s="44">
        <v>56166</v>
      </c>
    </row>
    <row r="363" spans="1:12" x14ac:dyDescent="0.2">
      <c r="A363" s="40" t="s">
        <v>4880</v>
      </c>
      <c r="B363" s="56" t="s">
        <v>252</v>
      </c>
      <c r="C363" s="56">
        <v>1</v>
      </c>
      <c r="D363" s="41" t="s">
        <v>1824</v>
      </c>
      <c r="E363" s="42" t="s">
        <v>115</v>
      </c>
      <c r="F363" s="42" t="s">
        <v>466</v>
      </c>
      <c r="G363" s="42" t="s">
        <v>1825</v>
      </c>
      <c r="H363" s="42" t="s">
        <v>1826</v>
      </c>
      <c r="I363" s="45" t="s">
        <v>1827</v>
      </c>
      <c r="J363" s="73" t="s">
        <v>1828</v>
      </c>
      <c r="K363" s="43">
        <v>58217</v>
      </c>
      <c r="L363" s="44">
        <v>7845</v>
      </c>
    </row>
    <row r="364" spans="1:12" x14ac:dyDescent="0.2">
      <c r="A364" s="40" t="s">
        <v>4880</v>
      </c>
      <c r="B364" s="56" t="s">
        <v>252</v>
      </c>
      <c r="C364" s="56">
        <v>1</v>
      </c>
      <c r="D364" s="41" t="s">
        <v>4170</v>
      </c>
      <c r="E364" s="42" t="s">
        <v>115</v>
      </c>
      <c r="F364" s="42" t="s">
        <v>466</v>
      </c>
      <c r="G364" s="42" t="s">
        <v>4171</v>
      </c>
      <c r="H364" s="42" t="s">
        <v>4172</v>
      </c>
      <c r="I364" s="45" t="s">
        <v>4173</v>
      </c>
      <c r="J364" s="73" t="s">
        <v>4174</v>
      </c>
      <c r="K364" s="43">
        <v>211760</v>
      </c>
      <c r="L364" s="44">
        <v>97381</v>
      </c>
    </row>
    <row r="365" spans="1:12" x14ac:dyDescent="0.2">
      <c r="A365" s="40" t="s">
        <v>4880</v>
      </c>
      <c r="B365" s="56" t="s">
        <v>252</v>
      </c>
      <c r="C365" s="56">
        <v>1</v>
      </c>
      <c r="D365" s="41" t="s">
        <v>4175</v>
      </c>
      <c r="E365" s="42" t="s">
        <v>115</v>
      </c>
      <c r="F365" s="42" t="s">
        <v>466</v>
      </c>
      <c r="G365" s="42" t="s">
        <v>4176</v>
      </c>
      <c r="H365" s="42" t="s">
        <v>4177</v>
      </c>
      <c r="I365" s="45" t="s">
        <v>4178</v>
      </c>
      <c r="J365" s="73" t="s">
        <v>4179</v>
      </c>
      <c r="K365" s="43">
        <v>217528</v>
      </c>
      <c r="L365" s="44">
        <v>121233</v>
      </c>
    </row>
    <row r="366" spans="1:12" x14ac:dyDescent="0.2">
      <c r="A366" s="40" t="s">
        <v>4880</v>
      </c>
      <c r="B366" s="56" t="s">
        <v>252</v>
      </c>
      <c r="C366" s="56">
        <v>1</v>
      </c>
      <c r="D366" s="41" t="s">
        <v>1829</v>
      </c>
      <c r="E366" s="42" t="s">
        <v>115</v>
      </c>
      <c r="F366" s="42" t="s">
        <v>466</v>
      </c>
      <c r="G366" s="42" t="s">
        <v>1830</v>
      </c>
      <c r="H366" s="42" t="s">
        <v>1831</v>
      </c>
      <c r="I366" s="45" t="s">
        <v>1832</v>
      </c>
      <c r="J366" s="73" t="s">
        <v>1833</v>
      </c>
      <c r="K366" s="43">
        <v>251035</v>
      </c>
      <c r="L366" s="44">
        <v>69931</v>
      </c>
    </row>
    <row r="367" spans="1:12" x14ac:dyDescent="0.2">
      <c r="A367" s="40" t="s">
        <v>4880</v>
      </c>
      <c r="B367" s="56" t="s">
        <v>252</v>
      </c>
      <c r="C367" s="56">
        <v>1</v>
      </c>
      <c r="D367" s="41" t="s">
        <v>1834</v>
      </c>
      <c r="E367" s="42" t="s">
        <v>115</v>
      </c>
      <c r="F367" s="42" t="s">
        <v>466</v>
      </c>
      <c r="G367" s="42" t="s">
        <v>1835</v>
      </c>
      <c r="H367" s="42" t="s">
        <v>1836</v>
      </c>
      <c r="I367" s="45" t="s">
        <v>1837</v>
      </c>
      <c r="J367" s="73" t="s">
        <v>1838</v>
      </c>
      <c r="K367" s="43">
        <v>176108</v>
      </c>
      <c r="L367" s="44">
        <v>17052</v>
      </c>
    </row>
    <row r="368" spans="1:12" x14ac:dyDescent="0.2">
      <c r="A368" s="40" t="s">
        <v>4880</v>
      </c>
      <c r="B368" s="56" t="s">
        <v>252</v>
      </c>
      <c r="C368" s="56">
        <v>1</v>
      </c>
      <c r="D368" s="41" t="s">
        <v>1860</v>
      </c>
      <c r="E368" s="42" t="s">
        <v>115</v>
      </c>
      <c r="F368" s="42" t="s">
        <v>466</v>
      </c>
      <c r="G368" s="42" t="s">
        <v>1861</v>
      </c>
      <c r="H368" s="42" t="s">
        <v>1862</v>
      </c>
      <c r="I368" s="45" t="s">
        <v>1863</v>
      </c>
      <c r="J368" s="73" t="s">
        <v>1864</v>
      </c>
      <c r="K368" s="43">
        <v>37171</v>
      </c>
      <c r="L368" s="44">
        <v>9979</v>
      </c>
    </row>
    <row r="369" spans="1:12" x14ac:dyDescent="0.2">
      <c r="A369" s="40" t="s">
        <v>4880</v>
      </c>
      <c r="B369" s="56" t="s">
        <v>252</v>
      </c>
      <c r="C369" s="56">
        <v>1</v>
      </c>
      <c r="D369" s="41" t="s">
        <v>1865</v>
      </c>
      <c r="E369" s="42" t="s">
        <v>115</v>
      </c>
      <c r="F369" s="42" t="s">
        <v>466</v>
      </c>
      <c r="G369" s="42" t="s">
        <v>1866</v>
      </c>
      <c r="H369" s="42" t="s">
        <v>1867</v>
      </c>
      <c r="I369" s="45" t="s">
        <v>1868</v>
      </c>
      <c r="J369" s="73" t="s">
        <v>1869</v>
      </c>
      <c r="K369" s="43">
        <v>987435</v>
      </c>
      <c r="L369" s="44">
        <v>324194</v>
      </c>
    </row>
    <row r="370" spans="1:12" x14ac:dyDescent="0.2">
      <c r="A370" s="40" t="s">
        <v>4880</v>
      </c>
      <c r="B370" s="56" t="s">
        <v>252</v>
      </c>
      <c r="C370" s="56">
        <v>1</v>
      </c>
      <c r="D370" s="41" t="s">
        <v>1870</v>
      </c>
      <c r="E370" s="42" t="s">
        <v>115</v>
      </c>
      <c r="F370" s="42" t="s">
        <v>466</v>
      </c>
      <c r="G370" s="42" t="s">
        <v>1871</v>
      </c>
      <c r="H370" s="42" t="s">
        <v>1872</v>
      </c>
      <c r="I370" s="45" t="s">
        <v>1873</v>
      </c>
      <c r="J370" s="73" t="s">
        <v>1874</v>
      </c>
      <c r="K370" s="43">
        <v>257553</v>
      </c>
      <c r="L370" s="44">
        <v>3599</v>
      </c>
    </row>
    <row r="371" spans="1:12" x14ac:dyDescent="0.2">
      <c r="A371" s="40" t="s">
        <v>4880</v>
      </c>
      <c r="B371" s="56" t="s">
        <v>252</v>
      </c>
      <c r="C371" s="56">
        <v>1</v>
      </c>
      <c r="D371" s="41" t="s">
        <v>1875</v>
      </c>
      <c r="E371" s="42" t="s">
        <v>115</v>
      </c>
      <c r="F371" s="42" t="s">
        <v>466</v>
      </c>
      <c r="G371" s="42" t="s">
        <v>1876</v>
      </c>
      <c r="H371" s="42" t="s">
        <v>1877</v>
      </c>
      <c r="I371" s="45" t="s">
        <v>1878</v>
      </c>
      <c r="J371" s="73" t="s">
        <v>1879</v>
      </c>
      <c r="K371" s="43">
        <v>365791</v>
      </c>
      <c r="L371" s="44">
        <v>11913</v>
      </c>
    </row>
    <row r="372" spans="1:12" x14ac:dyDescent="0.2">
      <c r="A372" s="40" t="s">
        <v>4880</v>
      </c>
      <c r="B372" s="56" t="s">
        <v>252</v>
      </c>
      <c r="C372" s="56">
        <v>1</v>
      </c>
      <c r="D372" s="41" t="s">
        <v>1880</v>
      </c>
      <c r="E372" s="42" t="s">
        <v>115</v>
      </c>
      <c r="F372" s="42" t="s">
        <v>466</v>
      </c>
      <c r="G372" s="42" t="s">
        <v>1881</v>
      </c>
      <c r="H372" s="42" t="s">
        <v>1882</v>
      </c>
      <c r="I372" s="45" t="s">
        <v>1883</v>
      </c>
      <c r="J372" s="73" t="s">
        <v>1884</v>
      </c>
      <c r="K372" s="43">
        <v>170397</v>
      </c>
      <c r="L372" s="44">
        <v>5113</v>
      </c>
    </row>
    <row r="373" spans="1:12" x14ac:dyDescent="0.2">
      <c r="A373" s="40" t="s">
        <v>4880</v>
      </c>
      <c r="B373" s="56" t="s">
        <v>252</v>
      </c>
      <c r="C373" s="56">
        <v>1</v>
      </c>
      <c r="D373" s="41" t="s">
        <v>4910</v>
      </c>
      <c r="E373" s="42" t="s">
        <v>115</v>
      </c>
      <c r="F373" s="42" t="s">
        <v>466</v>
      </c>
      <c r="G373" s="42" t="s">
        <v>4911</v>
      </c>
      <c r="H373" s="42" t="s">
        <v>4912</v>
      </c>
      <c r="I373" s="45" t="s">
        <v>4913</v>
      </c>
      <c r="J373" s="73" t="s">
        <v>4914</v>
      </c>
      <c r="K373" s="43">
        <v>115439</v>
      </c>
      <c r="L373" s="44">
        <v>45351</v>
      </c>
    </row>
    <row r="374" spans="1:12" x14ac:dyDescent="0.2">
      <c r="A374" s="40" t="s">
        <v>4880</v>
      </c>
      <c r="B374" s="56" t="s">
        <v>252</v>
      </c>
      <c r="C374" s="56">
        <v>1</v>
      </c>
      <c r="D374" s="41" t="s">
        <v>1886</v>
      </c>
      <c r="E374" s="42" t="s">
        <v>115</v>
      </c>
      <c r="F374" s="42" t="s">
        <v>466</v>
      </c>
      <c r="G374" s="42" t="s">
        <v>1887</v>
      </c>
      <c r="H374" s="42" t="s">
        <v>1888</v>
      </c>
      <c r="I374" s="45" t="s">
        <v>1889</v>
      </c>
      <c r="J374" s="73" t="s">
        <v>1890</v>
      </c>
      <c r="K374" s="43">
        <v>295583</v>
      </c>
      <c r="L374" s="44">
        <v>51018</v>
      </c>
    </row>
    <row r="375" spans="1:12" x14ac:dyDescent="0.2">
      <c r="A375" s="40" t="s">
        <v>4880</v>
      </c>
      <c r="B375" s="56" t="s">
        <v>252</v>
      </c>
      <c r="C375" s="56">
        <v>1</v>
      </c>
      <c r="D375" s="41" t="s">
        <v>1891</v>
      </c>
      <c r="E375" s="42" t="s">
        <v>115</v>
      </c>
      <c r="F375" s="42" t="s">
        <v>466</v>
      </c>
      <c r="G375" s="42" t="s">
        <v>1892</v>
      </c>
      <c r="H375" s="42" t="s">
        <v>1893</v>
      </c>
      <c r="I375" s="45" t="s">
        <v>1894</v>
      </c>
      <c r="J375" s="73" t="s">
        <v>1895</v>
      </c>
      <c r="K375" s="43">
        <v>272417</v>
      </c>
      <c r="L375" s="44">
        <v>9240</v>
      </c>
    </row>
    <row r="376" spans="1:12" x14ac:dyDescent="0.2">
      <c r="A376" s="40" t="s">
        <v>4880</v>
      </c>
      <c r="B376" s="56" t="s">
        <v>252</v>
      </c>
      <c r="C376" s="56">
        <v>1</v>
      </c>
      <c r="D376" s="41" t="s">
        <v>4915</v>
      </c>
      <c r="E376" s="42" t="s">
        <v>115</v>
      </c>
      <c r="F376" s="42" t="s">
        <v>466</v>
      </c>
      <c r="G376" s="42" t="s">
        <v>4916</v>
      </c>
      <c r="H376" s="42" t="s">
        <v>4917</v>
      </c>
      <c r="I376" s="45" t="s">
        <v>4918</v>
      </c>
      <c r="J376" s="73" t="s">
        <v>4919</v>
      </c>
      <c r="K376" s="43">
        <v>136139</v>
      </c>
      <c r="L376" s="44">
        <v>53483</v>
      </c>
    </row>
    <row r="377" spans="1:12" x14ac:dyDescent="0.2">
      <c r="A377" s="40" t="s">
        <v>4880</v>
      </c>
      <c r="B377" s="56" t="s">
        <v>252</v>
      </c>
      <c r="C377" s="56">
        <v>1</v>
      </c>
      <c r="D377" s="41" t="s">
        <v>1896</v>
      </c>
      <c r="E377" s="42" t="s">
        <v>115</v>
      </c>
      <c r="F377" s="42" t="s">
        <v>466</v>
      </c>
      <c r="G377" s="42" t="s">
        <v>1897</v>
      </c>
      <c r="H377" s="42" t="s">
        <v>1898</v>
      </c>
      <c r="I377" s="45" t="s">
        <v>1899</v>
      </c>
      <c r="J377" s="73" t="s">
        <v>1900</v>
      </c>
      <c r="K377" s="43">
        <v>179357</v>
      </c>
      <c r="L377" s="44">
        <v>30266</v>
      </c>
    </row>
    <row r="378" spans="1:12" x14ac:dyDescent="0.2">
      <c r="A378" s="40" t="s">
        <v>4880</v>
      </c>
      <c r="B378" s="56" t="s">
        <v>252</v>
      </c>
      <c r="C378" s="56">
        <v>1</v>
      </c>
      <c r="D378" s="41" t="s">
        <v>4205</v>
      </c>
      <c r="E378" s="42" t="s">
        <v>115</v>
      </c>
      <c r="F378" s="42" t="s">
        <v>466</v>
      </c>
      <c r="G378" s="42" t="s">
        <v>4206</v>
      </c>
      <c r="H378" s="42" t="s">
        <v>4207</v>
      </c>
      <c r="I378" s="45" t="s">
        <v>4208</v>
      </c>
      <c r="J378" s="73" t="s">
        <v>4209</v>
      </c>
      <c r="K378" s="43">
        <v>138015</v>
      </c>
      <c r="L378" s="44">
        <v>73257</v>
      </c>
    </row>
    <row r="379" spans="1:12" ht="30" x14ac:dyDescent="0.2">
      <c r="A379" s="40" t="s">
        <v>4880</v>
      </c>
      <c r="B379" s="56" t="s">
        <v>252</v>
      </c>
      <c r="C379" s="56">
        <v>1</v>
      </c>
      <c r="D379" s="41" t="s">
        <v>1921</v>
      </c>
      <c r="E379" s="42" t="s">
        <v>115</v>
      </c>
      <c r="F379" s="42" t="s">
        <v>466</v>
      </c>
      <c r="G379" s="42" t="s">
        <v>1922</v>
      </c>
      <c r="H379" s="42" t="s">
        <v>1923</v>
      </c>
      <c r="I379" s="45" t="s">
        <v>1924</v>
      </c>
      <c r="J379" s="73" t="s">
        <v>1925</v>
      </c>
      <c r="K379" s="43">
        <v>440440</v>
      </c>
      <c r="L379" s="44">
        <v>106390</v>
      </c>
    </row>
    <row r="380" spans="1:12" x14ac:dyDescent="0.2">
      <c r="A380" s="40" t="s">
        <v>4880</v>
      </c>
      <c r="B380" s="56" t="s">
        <v>252</v>
      </c>
      <c r="C380" s="56">
        <v>1</v>
      </c>
      <c r="D380" s="41" t="s">
        <v>1926</v>
      </c>
      <c r="E380" s="42" t="s">
        <v>115</v>
      </c>
      <c r="F380" s="42" t="s">
        <v>466</v>
      </c>
      <c r="G380" s="42" t="s">
        <v>1927</v>
      </c>
      <c r="H380" s="42" t="s">
        <v>1928</v>
      </c>
      <c r="I380" s="45" t="s">
        <v>1929</v>
      </c>
      <c r="J380" s="73" t="s">
        <v>1930</v>
      </c>
      <c r="K380" s="43">
        <v>210470</v>
      </c>
      <c r="L380" s="44">
        <v>9052</v>
      </c>
    </row>
    <row r="381" spans="1:12" x14ac:dyDescent="0.2">
      <c r="A381" s="40" t="s">
        <v>4880</v>
      </c>
      <c r="B381" s="56" t="s">
        <v>252</v>
      </c>
      <c r="C381" s="56">
        <v>1</v>
      </c>
      <c r="D381" s="41" t="s">
        <v>1931</v>
      </c>
      <c r="E381" s="42" t="s">
        <v>115</v>
      </c>
      <c r="F381" s="42" t="s">
        <v>466</v>
      </c>
      <c r="G381" s="42" t="s">
        <v>1932</v>
      </c>
      <c r="H381" s="42" t="s">
        <v>1933</v>
      </c>
      <c r="I381" s="45" t="s">
        <v>1934</v>
      </c>
      <c r="J381" s="73" t="s">
        <v>1935</v>
      </c>
      <c r="K381" s="43">
        <v>267256</v>
      </c>
      <c r="L381" s="44">
        <v>1267</v>
      </c>
    </row>
    <row r="382" spans="1:12" x14ac:dyDescent="0.2">
      <c r="A382" s="40" t="s">
        <v>4880</v>
      </c>
      <c r="B382" s="56" t="s">
        <v>252</v>
      </c>
      <c r="C382" s="56">
        <v>1</v>
      </c>
      <c r="D382" s="41" t="s">
        <v>4210</v>
      </c>
      <c r="E382" s="42" t="s">
        <v>115</v>
      </c>
      <c r="F382" s="42" t="s">
        <v>466</v>
      </c>
      <c r="G382" s="42" t="s">
        <v>4211</v>
      </c>
      <c r="H382" s="42" t="s">
        <v>4212</v>
      </c>
      <c r="I382" s="45" t="s">
        <v>4213</v>
      </c>
      <c r="J382" s="73" t="s">
        <v>4214</v>
      </c>
      <c r="K382" s="43">
        <v>130024</v>
      </c>
      <c r="L382" s="44">
        <v>24926</v>
      </c>
    </row>
    <row r="383" spans="1:12" x14ac:dyDescent="0.2">
      <c r="A383" s="40" t="s">
        <v>4880</v>
      </c>
      <c r="B383" s="56" t="s">
        <v>252</v>
      </c>
      <c r="C383" s="56">
        <v>1</v>
      </c>
      <c r="D383" s="41" t="s">
        <v>4220</v>
      </c>
      <c r="E383" s="42" t="s">
        <v>115</v>
      </c>
      <c r="F383" s="42" t="s">
        <v>456</v>
      </c>
      <c r="G383" s="42" t="s">
        <v>4221</v>
      </c>
      <c r="H383" s="42" t="s">
        <v>4222</v>
      </c>
      <c r="I383" s="45" t="s">
        <v>4223</v>
      </c>
      <c r="J383" s="73" t="s">
        <v>4224</v>
      </c>
      <c r="K383" s="43">
        <v>1333</v>
      </c>
      <c r="L383" s="44">
        <v>659</v>
      </c>
    </row>
    <row r="384" spans="1:12" x14ac:dyDescent="0.2">
      <c r="A384" s="40" t="s">
        <v>4880</v>
      </c>
      <c r="B384" s="56" t="s">
        <v>252</v>
      </c>
      <c r="C384" s="56">
        <v>1</v>
      </c>
      <c r="D384" s="41" t="s">
        <v>1952</v>
      </c>
      <c r="E384" s="42" t="s">
        <v>115</v>
      </c>
      <c r="F384" s="42" t="s">
        <v>464</v>
      </c>
      <c r="G384" s="42" t="s">
        <v>1953</v>
      </c>
      <c r="H384" s="42" t="s">
        <v>1954</v>
      </c>
      <c r="I384" s="45" t="s">
        <v>1955</v>
      </c>
      <c r="J384" s="73" t="s">
        <v>1956</v>
      </c>
      <c r="K384" s="43">
        <v>159630</v>
      </c>
      <c r="L384" s="44">
        <v>64091</v>
      </c>
    </row>
    <row r="385" spans="1:12" x14ac:dyDescent="0.2">
      <c r="A385" s="40" t="s">
        <v>4880</v>
      </c>
      <c r="B385" s="56" t="s">
        <v>252</v>
      </c>
      <c r="C385" s="56">
        <v>1</v>
      </c>
      <c r="D385" s="41" t="s">
        <v>1957</v>
      </c>
      <c r="E385" s="42" t="s">
        <v>115</v>
      </c>
      <c r="F385" s="42" t="s">
        <v>466</v>
      </c>
      <c r="G385" s="42" t="s">
        <v>1958</v>
      </c>
      <c r="H385" s="42" t="s">
        <v>1959</v>
      </c>
      <c r="I385" s="45" t="s">
        <v>1960</v>
      </c>
      <c r="J385" s="73" t="s">
        <v>1961</v>
      </c>
      <c r="K385" s="43">
        <v>119033</v>
      </c>
      <c r="L385" s="44">
        <v>40168</v>
      </c>
    </row>
    <row r="386" spans="1:12" x14ac:dyDescent="0.2">
      <c r="A386" s="40" t="s">
        <v>4880</v>
      </c>
      <c r="B386" s="56" t="s">
        <v>252</v>
      </c>
      <c r="C386" s="56">
        <v>1</v>
      </c>
      <c r="D386" s="41" t="s">
        <v>4230</v>
      </c>
      <c r="E386" s="42" t="s">
        <v>115</v>
      </c>
      <c r="F386" s="42" t="s">
        <v>456</v>
      </c>
      <c r="G386" s="42" t="s">
        <v>4231</v>
      </c>
      <c r="H386" s="42" t="s">
        <v>4232</v>
      </c>
      <c r="I386" s="45" t="s">
        <v>4233</v>
      </c>
      <c r="J386" s="73" t="s">
        <v>4234</v>
      </c>
      <c r="K386" s="43">
        <v>247383</v>
      </c>
      <c r="L386" s="44">
        <v>185537</v>
      </c>
    </row>
    <row r="387" spans="1:12" x14ac:dyDescent="0.2">
      <c r="A387" s="40" t="s">
        <v>4880</v>
      </c>
      <c r="B387" s="56" t="s">
        <v>252</v>
      </c>
      <c r="C387" s="56">
        <v>1</v>
      </c>
      <c r="D387" s="41" t="s">
        <v>4235</v>
      </c>
      <c r="E387" s="42" t="s">
        <v>115</v>
      </c>
      <c r="F387" s="42" t="s">
        <v>456</v>
      </c>
      <c r="G387" s="42" t="s">
        <v>4236</v>
      </c>
      <c r="H387" s="42" t="s">
        <v>4237</v>
      </c>
      <c r="I387" s="45" t="s">
        <v>4238</v>
      </c>
      <c r="J387" s="73" t="s">
        <v>4239</v>
      </c>
      <c r="K387" s="43">
        <v>179222</v>
      </c>
      <c r="L387" s="44">
        <v>134416</v>
      </c>
    </row>
    <row r="388" spans="1:12" ht="30" x14ac:dyDescent="0.2">
      <c r="A388" s="40" t="s">
        <v>4880</v>
      </c>
      <c r="B388" s="56" t="s">
        <v>252</v>
      </c>
      <c r="C388" s="56">
        <v>1</v>
      </c>
      <c r="D388" s="41" t="s">
        <v>2008</v>
      </c>
      <c r="E388" s="42" t="s">
        <v>115</v>
      </c>
      <c r="F388" s="42" t="s">
        <v>466</v>
      </c>
      <c r="G388" s="42" t="s">
        <v>2009</v>
      </c>
      <c r="H388" s="42" t="s">
        <v>2010</v>
      </c>
      <c r="I388" s="45" t="s">
        <v>2011</v>
      </c>
      <c r="J388" s="73" t="s">
        <v>2012</v>
      </c>
      <c r="K388" s="43">
        <v>126345</v>
      </c>
      <c r="L388" s="44">
        <v>49897</v>
      </c>
    </row>
    <row r="389" spans="1:12" x14ac:dyDescent="0.2">
      <c r="A389" s="40" t="s">
        <v>4880</v>
      </c>
      <c r="B389" s="56" t="s">
        <v>252</v>
      </c>
      <c r="C389" s="56">
        <v>1</v>
      </c>
      <c r="D389" s="41" t="s">
        <v>2013</v>
      </c>
      <c r="E389" s="42" t="s">
        <v>115</v>
      </c>
      <c r="F389" s="42" t="s">
        <v>466</v>
      </c>
      <c r="G389" s="42" t="s">
        <v>2014</v>
      </c>
      <c r="H389" s="42" t="s">
        <v>2015</v>
      </c>
      <c r="I389" s="45" t="s">
        <v>2016</v>
      </c>
      <c r="J389" s="73" t="s">
        <v>2017</v>
      </c>
      <c r="K389" s="43">
        <v>153323</v>
      </c>
      <c r="L389" s="44">
        <v>40030</v>
      </c>
    </row>
    <row r="390" spans="1:12" ht="30" x14ac:dyDescent="0.2">
      <c r="A390" s="40" t="s">
        <v>4880</v>
      </c>
      <c r="B390" s="56" t="s">
        <v>252</v>
      </c>
      <c r="C390" s="56">
        <v>1</v>
      </c>
      <c r="D390" s="41" t="s">
        <v>2018</v>
      </c>
      <c r="E390" s="42" t="s">
        <v>115</v>
      </c>
      <c r="F390" s="42" t="s">
        <v>466</v>
      </c>
      <c r="G390" s="42" t="s">
        <v>2019</v>
      </c>
      <c r="H390" s="42" t="s">
        <v>2020</v>
      </c>
      <c r="I390" s="45" t="s">
        <v>2021</v>
      </c>
      <c r="J390" s="73" t="s">
        <v>2022</v>
      </c>
      <c r="K390" s="43">
        <v>279799</v>
      </c>
      <c r="L390" s="44">
        <v>40278</v>
      </c>
    </row>
    <row r="391" spans="1:12" x14ac:dyDescent="0.2">
      <c r="A391" s="40" t="s">
        <v>4880</v>
      </c>
      <c r="B391" s="56" t="s">
        <v>252</v>
      </c>
      <c r="C391" s="56">
        <v>1</v>
      </c>
      <c r="D391" s="41" t="s">
        <v>2023</v>
      </c>
      <c r="E391" s="42" t="s">
        <v>115</v>
      </c>
      <c r="F391" s="42" t="s">
        <v>466</v>
      </c>
      <c r="G391" s="42" t="s">
        <v>2024</v>
      </c>
      <c r="H391" s="42" t="s">
        <v>2025</v>
      </c>
      <c r="I391" s="45" t="s">
        <v>2026</v>
      </c>
      <c r="J391" s="73" t="s">
        <v>2027</v>
      </c>
      <c r="K391" s="43">
        <v>231924</v>
      </c>
      <c r="L391" s="44">
        <v>69033</v>
      </c>
    </row>
    <row r="392" spans="1:12" x14ac:dyDescent="0.2">
      <c r="A392" s="40" t="s">
        <v>4880</v>
      </c>
      <c r="B392" s="56" t="s">
        <v>252</v>
      </c>
      <c r="C392" s="56">
        <v>1</v>
      </c>
      <c r="D392" s="41" t="s">
        <v>2028</v>
      </c>
      <c r="E392" s="42" t="s">
        <v>115</v>
      </c>
      <c r="F392" s="42" t="s">
        <v>466</v>
      </c>
      <c r="G392" s="42" t="s">
        <v>2029</v>
      </c>
      <c r="H392" s="42" t="s">
        <v>2030</v>
      </c>
      <c r="I392" s="45" t="s">
        <v>2031</v>
      </c>
      <c r="J392" s="73" t="s">
        <v>2032</v>
      </c>
      <c r="K392" s="43">
        <v>216297</v>
      </c>
      <c r="L392" s="44">
        <v>109370</v>
      </c>
    </row>
    <row r="393" spans="1:12" x14ac:dyDescent="0.2">
      <c r="A393" s="40" t="s">
        <v>4880</v>
      </c>
      <c r="B393" s="56" t="s">
        <v>252</v>
      </c>
      <c r="C393" s="56">
        <v>1</v>
      </c>
      <c r="D393" s="41" t="s">
        <v>2033</v>
      </c>
      <c r="E393" s="42" t="s">
        <v>115</v>
      </c>
      <c r="F393" s="42" t="s">
        <v>466</v>
      </c>
      <c r="G393" s="42" t="s">
        <v>2034</v>
      </c>
      <c r="H393" s="42" t="s">
        <v>2035</v>
      </c>
      <c r="I393" s="45" t="s">
        <v>2036</v>
      </c>
      <c r="J393" s="73" t="s">
        <v>2037</v>
      </c>
      <c r="K393" s="43">
        <v>259915</v>
      </c>
      <c r="L393" s="44">
        <v>68068</v>
      </c>
    </row>
    <row r="394" spans="1:12" x14ac:dyDescent="0.2">
      <c r="A394" s="40" t="s">
        <v>4880</v>
      </c>
      <c r="B394" s="56" t="s">
        <v>252</v>
      </c>
      <c r="C394" s="56">
        <v>1</v>
      </c>
      <c r="D394" s="41" t="s">
        <v>2049</v>
      </c>
      <c r="E394" s="42" t="s">
        <v>115</v>
      </c>
      <c r="F394" s="42" t="s">
        <v>466</v>
      </c>
      <c r="G394" s="42" t="s">
        <v>2050</v>
      </c>
      <c r="H394" s="42" t="s">
        <v>2051</v>
      </c>
      <c r="I394" s="45" t="s">
        <v>2052</v>
      </c>
      <c r="J394" s="73" t="s">
        <v>2053</v>
      </c>
      <c r="K394" s="43">
        <v>176459</v>
      </c>
      <c r="L394" s="44">
        <v>10384</v>
      </c>
    </row>
    <row r="395" spans="1:12" x14ac:dyDescent="0.2">
      <c r="A395" s="40" t="s">
        <v>4880</v>
      </c>
      <c r="B395" s="56" t="s">
        <v>252</v>
      </c>
      <c r="C395" s="56">
        <v>1</v>
      </c>
      <c r="D395" s="41" t="s">
        <v>2054</v>
      </c>
      <c r="E395" s="42" t="s">
        <v>115</v>
      </c>
      <c r="F395" s="42" t="s">
        <v>2055</v>
      </c>
      <c r="G395" s="42" t="s">
        <v>2056</v>
      </c>
      <c r="H395" s="42" t="s">
        <v>2057</v>
      </c>
      <c r="I395" s="45" t="s">
        <v>2058</v>
      </c>
      <c r="J395" s="73" t="s">
        <v>2059</v>
      </c>
      <c r="K395" s="43">
        <v>142851</v>
      </c>
      <c r="L395" s="44">
        <v>35713</v>
      </c>
    </row>
    <row r="396" spans="1:12" x14ac:dyDescent="0.2">
      <c r="A396" s="40" t="s">
        <v>4880</v>
      </c>
      <c r="B396" s="56" t="s">
        <v>252</v>
      </c>
      <c r="C396" s="56">
        <v>1</v>
      </c>
      <c r="D396" s="41" t="s">
        <v>2060</v>
      </c>
      <c r="E396" s="42" t="s">
        <v>115</v>
      </c>
      <c r="F396" s="42" t="s">
        <v>466</v>
      </c>
      <c r="G396" s="42" t="s">
        <v>2061</v>
      </c>
      <c r="H396" s="42" t="s">
        <v>2062</v>
      </c>
      <c r="I396" s="45" t="s">
        <v>2063</v>
      </c>
      <c r="J396" s="73" t="s">
        <v>2064</v>
      </c>
      <c r="K396" s="43">
        <v>37891</v>
      </c>
      <c r="L396" s="44">
        <v>4405</v>
      </c>
    </row>
    <row r="397" spans="1:12" x14ac:dyDescent="0.2">
      <c r="A397" s="40" t="s">
        <v>4880</v>
      </c>
      <c r="B397" s="56" t="s">
        <v>252</v>
      </c>
      <c r="C397" s="56">
        <v>1</v>
      </c>
      <c r="D397" s="41" t="s">
        <v>2110</v>
      </c>
      <c r="E397" s="42" t="s">
        <v>115</v>
      </c>
      <c r="F397" s="42" t="s">
        <v>466</v>
      </c>
      <c r="G397" s="42" t="s">
        <v>2111</v>
      </c>
      <c r="H397" s="42" t="s">
        <v>2112</v>
      </c>
      <c r="I397" s="45" t="s">
        <v>2113</v>
      </c>
      <c r="J397" s="73" t="s">
        <v>2114</v>
      </c>
      <c r="K397" s="43">
        <v>195255</v>
      </c>
      <c r="L397" s="44">
        <v>39133</v>
      </c>
    </row>
    <row r="398" spans="1:12" x14ac:dyDescent="0.2">
      <c r="A398" s="40" t="s">
        <v>4880</v>
      </c>
      <c r="B398" s="56" t="s">
        <v>252</v>
      </c>
      <c r="C398" s="56">
        <v>1</v>
      </c>
      <c r="D398" s="41" t="s">
        <v>2115</v>
      </c>
      <c r="E398" s="42" t="s">
        <v>115</v>
      </c>
      <c r="F398" s="42" t="s">
        <v>466</v>
      </c>
      <c r="G398" s="42" t="s">
        <v>2116</v>
      </c>
      <c r="H398" s="42" t="s">
        <v>2117</v>
      </c>
      <c r="I398" s="45" t="s">
        <v>2118</v>
      </c>
      <c r="J398" s="73" t="s">
        <v>2119</v>
      </c>
      <c r="K398" s="43">
        <v>272384</v>
      </c>
      <c r="L398" s="44">
        <v>20297</v>
      </c>
    </row>
    <row r="399" spans="1:12" x14ac:dyDescent="0.2">
      <c r="A399" s="40" t="s">
        <v>4880</v>
      </c>
      <c r="B399" s="56" t="s">
        <v>252</v>
      </c>
      <c r="C399" s="56">
        <v>1</v>
      </c>
      <c r="D399" s="41" t="s">
        <v>2120</v>
      </c>
      <c r="E399" s="42" t="s">
        <v>115</v>
      </c>
      <c r="F399" s="42" t="s">
        <v>466</v>
      </c>
      <c r="G399" s="42" t="s">
        <v>2121</v>
      </c>
      <c r="H399" s="42" t="s">
        <v>2122</v>
      </c>
      <c r="I399" s="45" t="s">
        <v>2123</v>
      </c>
      <c r="J399" s="73" t="s">
        <v>2124</v>
      </c>
      <c r="K399" s="43">
        <v>245380</v>
      </c>
      <c r="L399" s="44">
        <v>1566</v>
      </c>
    </row>
    <row r="400" spans="1:12" x14ac:dyDescent="0.2">
      <c r="A400" s="40" t="s">
        <v>4880</v>
      </c>
      <c r="B400" s="56" t="s">
        <v>252</v>
      </c>
      <c r="C400" s="56">
        <v>1</v>
      </c>
      <c r="D400" s="41" t="s">
        <v>2125</v>
      </c>
      <c r="E400" s="42" t="s">
        <v>115</v>
      </c>
      <c r="F400" s="42" t="s">
        <v>466</v>
      </c>
      <c r="G400" s="42" t="s">
        <v>2126</v>
      </c>
      <c r="H400" s="42" t="s">
        <v>2127</v>
      </c>
      <c r="I400" s="45" t="s">
        <v>2128</v>
      </c>
      <c r="J400" s="73" t="s">
        <v>2129</v>
      </c>
      <c r="K400" s="43">
        <v>438547</v>
      </c>
      <c r="L400" s="44">
        <v>38466</v>
      </c>
    </row>
    <row r="401" spans="1:12" x14ac:dyDescent="0.2">
      <c r="A401" s="40" t="s">
        <v>4880</v>
      </c>
      <c r="B401" s="56" t="s">
        <v>252</v>
      </c>
      <c r="C401" s="56">
        <v>1</v>
      </c>
      <c r="D401" s="41" t="s">
        <v>2135</v>
      </c>
      <c r="E401" s="42" t="s">
        <v>115</v>
      </c>
      <c r="F401" s="42" t="s">
        <v>466</v>
      </c>
      <c r="G401" s="42" t="s">
        <v>2136</v>
      </c>
      <c r="H401" s="42" t="s">
        <v>2137</v>
      </c>
      <c r="I401" s="45" t="s">
        <v>2138</v>
      </c>
      <c r="J401" s="73" t="s">
        <v>2139</v>
      </c>
      <c r="K401" s="43">
        <v>237998</v>
      </c>
      <c r="L401" s="44">
        <v>37967</v>
      </c>
    </row>
    <row r="402" spans="1:12" ht="30" x14ac:dyDescent="0.2">
      <c r="A402" s="40" t="s">
        <v>4880</v>
      </c>
      <c r="B402" s="56" t="s">
        <v>252</v>
      </c>
      <c r="C402" s="56">
        <v>1</v>
      </c>
      <c r="D402" s="41" t="s">
        <v>2140</v>
      </c>
      <c r="E402" s="42" t="s">
        <v>115</v>
      </c>
      <c r="F402" s="42" t="s">
        <v>466</v>
      </c>
      <c r="G402" s="42" t="s">
        <v>2141</v>
      </c>
      <c r="H402" s="42" t="s">
        <v>2142</v>
      </c>
      <c r="I402" s="45" t="s">
        <v>2143</v>
      </c>
      <c r="J402" s="73" t="s">
        <v>2144</v>
      </c>
      <c r="K402" s="43">
        <v>265421</v>
      </c>
      <c r="L402" s="44">
        <v>63935</v>
      </c>
    </row>
    <row r="403" spans="1:12" x14ac:dyDescent="0.2">
      <c r="A403" s="40" t="s">
        <v>4880</v>
      </c>
      <c r="B403" s="56" t="s">
        <v>252</v>
      </c>
      <c r="C403" s="56">
        <v>1</v>
      </c>
      <c r="D403" s="41" t="s">
        <v>2145</v>
      </c>
      <c r="E403" s="42" t="s">
        <v>115</v>
      </c>
      <c r="F403" s="42" t="s">
        <v>466</v>
      </c>
      <c r="G403" s="42" t="s">
        <v>2146</v>
      </c>
      <c r="H403" s="42" t="s">
        <v>2147</v>
      </c>
      <c r="I403" s="45" t="s">
        <v>2148</v>
      </c>
      <c r="J403" s="73" t="s">
        <v>2149</v>
      </c>
      <c r="K403" s="43">
        <v>215166</v>
      </c>
      <c r="L403" s="44">
        <v>30530</v>
      </c>
    </row>
    <row r="404" spans="1:12" x14ac:dyDescent="0.2">
      <c r="A404" s="40" t="s">
        <v>4880</v>
      </c>
      <c r="B404" s="56" t="s">
        <v>252</v>
      </c>
      <c r="C404" s="56">
        <v>1</v>
      </c>
      <c r="D404" s="41" t="s">
        <v>2150</v>
      </c>
      <c r="E404" s="42" t="s">
        <v>115</v>
      </c>
      <c r="F404" s="42" t="s">
        <v>466</v>
      </c>
      <c r="G404" s="42" t="s">
        <v>2151</v>
      </c>
      <c r="H404" s="42" t="s">
        <v>2152</v>
      </c>
      <c r="I404" s="45" t="s">
        <v>2153</v>
      </c>
      <c r="J404" s="73" t="s">
        <v>2154</v>
      </c>
      <c r="K404" s="43">
        <v>32525</v>
      </c>
      <c r="L404" s="44">
        <v>10104</v>
      </c>
    </row>
    <row r="405" spans="1:12" x14ac:dyDescent="0.2">
      <c r="A405" s="40" t="s">
        <v>4880</v>
      </c>
      <c r="B405" s="56" t="s">
        <v>252</v>
      </c>
      <c r="C405" s="56">
        <v>1</v>
      </c>
      <c r="D405" s="41" t="s">
        <v>2155</v>
      </c>
      <c r="E405" s="42" t="s">
        <v>115</v>
      </c>
      <c r="F405" s="42" t="s">
        <v>466</v>
      </c>
      <c r="G405" s="42" t="s">
        <v>2156</v>
      </c>
      <c r="H405" s="42" t="s">
        <v>2157</v>
      </c>
      <c r="I405" s="45" t="s">
        <v>2158</v>
      </c>
      <c r="J405" s="73" t="s">
        <v>2159</v>
      </c>
      <c r="K405" s="43">
        <v>273512</v>
      </c>
      <c r="L405" s="44">
        <v>6617</v>
      </c>
    </row>
    <row r="406" spans="1:12" ht="30" x14ac:dyDescent="0.2">
      <c r="A406" s="40" t="s">
        <v>4880</v>
      </c>
      <c r="B406" s="56" t="s">
        <v>252</v>
      </c>
      <c r="C406" s="56">
        <v>1</v>
      </c>
      <c r="D406" s="41" t="s">
        <v>4920</v>
      </c>
      <c r="E406" s="42" t="s">
        <v>115</v>
      </c>
      <c r="F406" s="42" t="s">
        <v>466</v>
      </c>
      <c r="G406" s="42" t="s">
        <v>4921</v>
      </c>
      <c r="H406" s="42" t="s">
        <v>4922</v>
      </c>
      <c r="I406" s="45" t="s">
        <v>4923</v>
      </c>
      <c r="J406" s="73" t="s">
        <v>4924</v>
      </c>
      <c r="K406" s="43">
        <v>344202</v>
      </c>
      <c r="L406" s="44">
        <v>135222</v>
      </c>
    </row>
    <row r="407" spans="1:12" x14ac:dyDescent="0.2">
      <c r="A407" s="40" t="s">
        <v>4880</v>
      </c>
      <c r="B407" s="56" t="s">
        <v>252</v>
      </c>
      <c r="C407" s="56">
        <v>1</v>
      </c>
      <c r="D407" s="41" t="s">
        <v>4925</v>
      </c>
      <c r="E407" s="42" t="s">
        <v>115</v>
      </c>
      <c r="F407" s="42" t="s">
        <v>466</v>
      </c>
      <c r="G407" s="42" t="s">
        <v>4926</v>
      </c>
      <c r="H407" s="42" t="s">
        <v>4927</v>
      </c>
      <c r="I407" s="45" t="s">
        <v>4928</v>
      </c>
      <c r="J407" s="73" t="s">
        <v>4929</v>
      </c>
      <c r="K407" s="43">
        <v>125729</v>
      </c>
      <c r="L407" s="44">
        <v>49393</v>
      </c>
    </row>
    <row r="408" spans="1:12" x14ac:dyDescent="0.2">
      <c r="A408" s="40" t="s">
        <v>4880</v>
      </c>
      <c r="B408" s="56" t="s">
        <v>252</v>
      </c>
      <c r="C408" s="56">
        <v>1</v>
      </c>
      <c r="D408" s="41" t="s">
        <v>4930</v>
      </c>
      <c r="E408" s="42" t="s">
        <v>115</v>
      </c>
      <c r="F408" s="42" t="s">
        <v>475</v>
      </c>
      <c r="G408" s="42" t="s">
        <v>4931</v>
      </c>
      <c r="H408" s="42" t="s">
        <v>4932</v>
      </c>
      <c r="I408" s="45" t="s">
        <v>4933</v>
      </c>
      <c r="J408" s="73" t="s">
        <v>4934</v>
      </c>
      <c r="K408" s="43">
        <v>1795686</v>
      </c>
      <c r="L408" s="44">
        <v>441201</v>
      </c>
    </row>
    <row r="409" spans="1:12" x14ac:dyDescent="0.2">
      <c r="A409" s="40" t="s">
        <v>4880</v>
      </c>
      <c r="B409" s="56" t="s">
        <v>252</v>
      </c>
      <c r="C409" s="56">
        <v>1</v>
      </c>
      <c r="D409" s="41" t="s">
        <v>2179</v>
      </c>
      <c r="E409" s="42" t="s">
        <v>115</v>
      </c>
      <c r="F409" s="42" t="s">
        <v>468</v>
      </c>
      <c r="G409" s="42" t="s">
        <v>2180</v>
      </c>
      <c r="H409" s="42" t="s">
        <v>2181</v>
      </c>
      <c r="I409" s="45" t="s">
        <v>2182</v>
      </c>
      <c r="J409" s="73" t="s">
        <v>2183</v>
      </c>
      <c r="K409" s="43">
        <v>12683</v>
      </c>
      <c r="L409" s="44">
        <v>1432</v>
      </c>
    </row>
    <row r="410" spans="1:12" x14ac:dyDescent="0.2">
      <c r="A410" s="40" t="s">
        <v>4880</v>
      </c>
      <c r="B410" s="56" t="s">
        <v>252</v>
      </c>
      <c r="C410" s="56">
        <v>1</v>
      </c>
      <c r="D410" s="41" t="s">
        <v>2246</v>
      </c>
      <c r="E410" s="42" t="s">
        <v>115</v>
      </c>
      <c r="F410" s="42" t="s">
        <v>456</v>
      </c>
      <c r="G410" s="42" t="s">
        <v>2247</v>
      </c>
      <c r="H410" s="42" t="s">
        <v>2248</v>
      </c>
      <c r="I410" s="45" t="s">
        <v>2249</v>
      </c>
      <c r="J410" s="73" t="s">
        <v>2250</v>
      </c>
      <c r="K410" s="43">
        <v>173735</v>
      </c>
      <c r="L410" s="44">
        <v>50520</v>
      </c>
    </row>
    <row r="411" spans="1:12" x14ac:dyDescent="0.2">
      <c r="A411" s="40" t="s">
        <v>4880</v>
      </c>
      <c r="B411" s="56" t="s">
        <v>252</v>
      </c>
      <c r="C411" s="56">
        <v>1</v>
      </c>
      <c r="D411" s="41" t="s">
        <v>2252</v>
      </c>
      <c r="E411" s="42" t="s">
        <v>115</v>
      </c>
      <c r="F411" s="42" t="s">
        <v>456</v>
      </c>
      <c r="G411" s="42" t="s">
        <v>2253</v>
      </c>
      <c r="H411" s="42" t="s">
        <v>2254</v>
      </c>
      <c r="I411" s="45" t="s">
        <v>2255</v>
      </c>
      <c r="J411" s="73" t="s">
        <v>2256</v>
      </c>
      <c r="K411" s="43">
        <v>135428</v>
      </c>
      <c r="L411" s="44">
        <v>47326</v>
      </c>
    </row>
    <row r="412" spans="1:12" ht="30" x14ac:dyDescent="0.2">
      <c r="A412" s="40" t="s">
        <v>4880</v>
      </c>
      <c r="B412" s="56" t="s">
        <v>252</v>
      </c>
      <c r="C412" s="56">
        <v>1</v>
      </c>
      <c r="D412" s="41" t="s">
        <v>2257</v>
      </c>
      <c r="E412" s="42" t="s">
        <v>115</v>
      </c>
      <c r="F412" s="42" t="s">
        <v>466</v>
      </c>
      <c r="G412" s="42" t="s">
        <v>2258</v>
      </c>
      <c r="H412" s="42" t="s">
        <v>2259</v>
      </c>
      <c r="I412" s="45" t="s">
        <v>2260</v>
      </c>
      <c r="J412" s="73" t="s">
        <v>2261</v>
      </c>
      <c r="K412" s="43">
        <v>210582</v>
      </c>
      <c r="L412" s="44">
        <v>38959</v>
      </c>
    </row>
    <row r="413" spans="1:12" x14ac:dyDescent="0.2">
      <c r="A413" s="40" t="s">
        <v>4880</v>
      </c>
      <c r="B413" s="56" t="s">
        <v>252</v>
      </c>
      <c r="C413" s="56">
        <v>1</v>
      </c>
      <c r="D413" s="41" t="s">
        <v>2262</v>
      </c>
      <c r="E413" s="42" t="s">
        <v>115</v>
      </c>
      <c r="F413" s="42" t="s">
        <v>466</v>
      </c>
      <c r="G413" s="42" t="s">
        <v>2263</v>
      </c>
      <c r="H413" s="42" t="s">
        <v>2264</v>
      </c>
      <c r="I413" s="45" t="s">
        <v>2265</v>
      </c>
      <c r="J413" s="73" t="s">
        <v>2266</v>
      </c>
      <c r="K413" s="43">
        <v>206936</v>
      </c>
      <c r="L413" s="44">
        <v>23596</v>
      </c>
    </row>
    <row r="414" spans="1:12" ht="30" x14ac:dyDescent="0.2">
      <c r="A414" s="40" t="s">
        <v>4880</v>
      </c>
      <c r="B414" s="56" t="s">
        <v>252</v>
      </c>
      <c r="C414" s="56">
        <v>1</v>
      </c>
      <c r="D414" s="41" t="s">
        <v>2267</v>
      </c>
      <c r="E414" s="42" t="s">
        <v>115</v>
      </c>
      <c r="F414" s="42" t="s">
        <v>466</v>
      </c>
      <c r="G414" s="42" t="s">
        <v>2268</v>
      </c>
      <c r="H414" s="42" t="s">
        <v>2269</v>
      </c>
      <c r="I414" s="45" t="s">
        <v>2270</v>
      </c>
      <c r="J414" s="73" t="s">
        <v>2271</v>
      </c>
      <c r="K414" s="43">
        <v>155131</v>
      </c>
      <c r="L414" s="44">
        <v>26198</v>
      </c>
    </row>
    <row r="415" spans="1:12" x14ac:dyDescent="0.2">
      <c r="A415" s="40" t="s">
        <v>4880</v>
      </c>
      <c r="B415" s="56" t="s">
        <v>252</v>
      </c>
      <c r="C415" s="56">
        <v>1</v>
      </c>
      <c r="D415" s="41" t="s">
        <v>4271</v>
      </c>
      <c r="E415" s="42" t="s">
        <v>115</v>
      </c>
      <c r="F415" s="42" t="s">
        <v>466</v>
      </c>
      <c r="G415" s="42" t="s">
        <v>4272</v>
      </c>
      <c r="H415" s="42" t="s">
        <v>4273</v>
      </c>
      <c r="I415" s="45" t="s">
        <v>4274</v>
      </c>
      <c r="J415" s="73" t="s">
        <v>4275</v>
      </c>
      <c r="K415" s="43">
        <v>124257</v>
      </c>
      <c r="L415" s="44">
        <v>44460</v>
      </c>
    </row>
    <row r="416" spans="1:12" x14ac:dyDescent="0.2">
      <c r="A416" s="40" t="s">
        <v>4880</v>
      </c>
      <c r="B416" s="56" t="s">
        <v>252</v>
      </c>
      <c r="C416" s="56">
        <v>1</v>
      </c>
      <c r="D416" s="41" t="s">
        <v>2272</v>
      </c>
      <c r="E416" s="42" t="s">
        <v>115</v>
      </c>
      <c r="F416" s="42" t="s">
        <v>466</v>
      </c>
      <c r="G416" s="42" t="s">
        <v>2273</v>
      </c>
      <c r="H416" s="42" t="s">
        <v>2274</v>
      </c>
      <c r="I416" s="45" t="s">
        <v>2275</v>
      </c>
      <c r="J416" s="73" t="s">
        <v>2276</v>
      </c>
      <c r="K416" s="43">
        <v>113241</v>
      </c>
      <c r="L416" s="44">
        <v>33645</v>
      </c>
    </row>
    <row r="417" spans="1:12" ht="30" x14ac:dyDescent="0.2">
      <c r="A417" s="40" t="s">
        <v>4880</v>
      </c>
      <c r="B417" s="56" t="s">
        <v>252</v>
      </c>
      <c r="C417" s="56">
        <v>1</v>
      </c>
      <c r="D417" s="41" t="s">
        <v>2277</v>
      </c>
      <c r="E417" s="42" t="s">
        <v>115</v>
      </c>
      <c r="F417" s="42" t="s">
        <v>466</v>
      </c>
      <c r="G417" s="42" t="s">
        <v>2278</v>
      </c>
      <c r="H417" s="42" t="s">
        <v>2279</v>
      </c>
      <c r="I417" s="45" t="s">
        <v>2280</v>
      </c>
      <c r="J417" s="73" t="s">
        <v>2281</v>
      </c>
      <c r="K417" s="43">
        <v>34411</v>
      </c>
      <c r="L417" s="44">
        <v>2878</v>
      </c>
    </row>
    <row r="418" spans="1:12" x14ac:dyDescent="0.2">
      <c r="A418" s="40" t="s">
        <v>4880</v>
      </c>
      <c r="B418" s="56" t="s">
        <v>252</v>
      </c>
      <c r="C418" s="56">
        <v>1</v>
      </c>
      <c r="D418" s="41" t="s">
        <v>2282</v>
      </c>
      <c r="E418" s="42" t="s">
        <v>115</v>
      </c>
      <c r="F418" s="42" t="s">
        <v>466</v>
      </c>
      <c r="G418" s="42" t="s">
        <v>2283</v>
      </c>
      <c r="H418" s="42" t="s">
        <v>2284</v>
      </c>
      <c r="I418" s="45" t="s">
        <v>2285</v>
      </c>
      <c r="J418" s="73" t="s">
        <v>2286</v>
      </c>
      <c r="K418" s="43">
        <v>118381</v>
      </c>
      <c r="L418" s="44">
        <v>1155</v>
      </c>
    </row>
    <row r="419" spans="1:12" x14ac:dyDescent="0.2">
      <c r="A419" s="40" t="s">
        <v>4880</v>
      </c>
      <c r="B419" s="56" t="s">
        <v>252</v>
      </c>
      <c r="C419" s="56">
        <v>1</v>
      </c>
      <c r="D419" s="41" t="s">
        <v>4276</v>
      </c>
      <c r="E419" s="56" t="s">
        <v>115</v>
      </c>
      <c r="F419" s="56" t="s">
        <v>466</v>
      </c>
      <c r="G419" s="56" t="s">
        <v>4277</v>
      </c>
      <c r="H419" s="57" t="s">
        <v>4278</v>
      </c>
      <c r="I419" s="42" t="s">
        <v>4279</v>
      </c>
      <c r="J419" s="77" t="s">
        <v>4280</v>
      </c>
      <c r="K419" s="43">
        <v>74870</v>
      </c>
      <c r="L419" s="44">
        <v>56297</v>
      </c>
    </row>
    <row r="420" spans="1:12" x14ac:dyDescent="0.2">
      <c r="A420" s="40" t="s">
        <v>4880</v>
      </c>
      <c r="B420" s="56" t="s">
        <v>252</v>
      </c>
      <c r="C420" s="56">
        <v>1</v>
      </c>
      <c r="D420" s="41" t="s">
        <v>2297</v>
      </c>
      <c r="E420" s="42" t="s">
        <v>115</v>
      </c>
      <c r="F420" s="42" t="s">
        <v>466</v>
      </c>
      <c r="G420" s="42" t="s">
        <v>2298</v>
      </c>
      <c r="H420" s="42" t="s">
        <v>2299</v>
      </c>
      <c r="I420" s="45" t="s">
        <v>2300</v>
      </c>
      <c r="J420" s="73" t="s">
        <v>2301</v>
      </c>
      <c r="K420" s="43">
        <v>98372</v>
      </c>
      <c r="L420" s="44">
        <v>547</v>
      </c>
    </row>
    <row r="421" spans="1:12" x14ac:dyDescent="0.2">
      <c r="A421" s="40" t="s">
        <v>4880</v>
      </c>
      <c r="B421" s="56" t="s">
        <v>252</v>
      </c>
      <c r="C421" s="56">
        <v>1</v>
      </c>
      <c r="D421" s="41" t="s">
        <v>2302</v>
      </c>
      <c r="E421" s="42" t="s">
        <v>115</v>
      </c>
      <c r="F421" s="42" t="s">
        <v>473</v>
      </c>
      <c r="G421" s="42" t="s">
        <v>2303</v>
      </c>
      <c r="H421" s="42" t="s">
        <v>2304</v>
      </c>
      <c r="I421" s="45" t="s">
        <v>2305</v>
      </c>
      <c r="J421" s="73" t="s">
        <v>2306</v>
      </c>
      <c r="K421" s="43">
        <v>287454</v>
      </c>
      <c r="L421" s="44">
        <v>51056</v>
      </c>
    </row>
    <row r="422" spans="1:12" x14ac:dyDescent="0.2">
      <c r="A422" s="40" t="s">
        <v>4880</v>
      </c>
      <c r="B422" s="56" t="s">
        <v>252</v>
      </c>
      <c r="C422" s="56">
        <v>1</v>
      </c>
      <c r="D422" s="41" t="s">
        <v>2323</v>
      </c>
      <c r="E422" s="42" t="s">
        <v>115</v>
      </c>
      <c r="F422" s="42" t="s">
        <v>462</v>
      </c>
      <c r="G422" s="42" t="s">
        <v>2324</v>
      </c>
      <c r="H422" s="42" t="s">
        <v>2325</v>
      </c>
      <c r="I422" s="45" t="s">
        <v>2326</v>
      </c>
      <c r="J422" s="73" t="s">
        <v>2327</v>
      </c>
      <c r="K422" s="43">
        <v>56812</v>
      </c>
      <c r="L422" s="44">
        <v>28774</v>
      </c>
    </row>
    <row r="423" spans="1:12" x14ac:dyDescent="0.2">
      <c r="A423" s="40" t="s">
        <v>4880</v>
      </c>
      <c r="B423" s="56" t="s">
        <v>252</v>
      </c>
      <c r="C423" s="56">
        <v>1</v>
      </c>
      <c r="D423" s="41" t="s">
        <v>476</v>
      </c>
      <c r="E423" s="42" t="s">
        <v>115</v>
      </c>
      <c r="F423" s="42" t="s">
        <v>472</v>
      </c>
      <c r="G423" s="42" t="s">
        <v>477</v>
      </c>
      <c r="H423" s="42" t="s">
        <v>478</v>
      </c>
      <c r="I423" s="45" t="s">
        <v>2328</v>
      </c>
      <c r="J423" s="73" t="s">
        <v>694</v>
      </c>
      <c r="K423" s="43">
        <v>78997</v>
      </c>
      <c r="L423" s="44">
        <v>21197</v>
      </c>
    </row>
    <row r="424" spans="1:12" x14ac:dyDescent="0.2">
      <c r="A424" s="40" t="s">
        <v>4880</v>
      </c>
      <c r="B424" s="56" t="s">
        <v>252</v>
      </c>
      <c r="C424" s="56">
        <v>1</v>
      </c>
      <c r="D424" s="41" t="s">
        <v>2339</v>
      </c>
      <c r="E424" s="42" t="s">
        <v>115</v>
      </c>
      <c r="F424" s="42" t="s">
        <v>466</v>
      </c>
      <c r="G424" s="42" t="s">
        <v>2340</v>
      </c>
      <c r="H424" s="42" t="s">
        <v>2341</v>
      </c>
      <c r="I424" s="45" t="s">
        <v>2342</v>
      </c>
      <c r="J424" s="73" t="s">
        <v>2343</v>
      </c>
      <c r="K424" s="43">
        <v>42597</v>
      </c>
      <c r="L424" s="44">
        <v>15189</v>
      </c>
    </row>
    <row r="425" spans="1:12" x14ac:dyDescent="0.2">
      <c r="A425" s="40" t="s">
        <v>4880</v>
      </c>
      <c r="B425" s="56" t="s">
        <v>252</v>
      </c>
      <c r="C425" s="56">
        <v>1</v>
      </c>
      <c r="D425" s="41" t="s">
        <v>2344</v>
      </c>
      <c r="E425" s="42" t="s">
        <v>115</v>
      </c>
      <c r="F425" s="42" t="s">
        <v>456</v>
      </c>
      <c r="G425" s="42" t="s">
        <v>2345</v>
      </c>
      <c r="H425" s="42" t="s">
        <v>2346</v>
      </c>
      <c r="I425" s="45" t="s">
        <v>2347</v>
      </c>
      <c r="J425" s="73" t="s">
        <v>2348</v>
      </c>
      <c r="K425" s="43">
        <v>113077</v>
      </c>
      <c r="L425" s="44">
        <v>34445</v>
      </c>
    </row>
    <row r="426" spans="1:12" x14ac:dyDescent="0.2">
      <c r="A426" s="40" t="s">
        <v>4880</v>
      </c>
      <c r="B426" s="56" t="s">
        <v>252</v>
      </c>
      <c r="C426" s="56">
        <v>1</v>
      </c>
      <c r="D426" s="41" t="s">
        <v>2349</v>
      </c>
      <c r="E426" s="42" t="s">
        <v>115</v>
      </c>
      <c r="F426" s="42" t="s">
        <v>466</v>
      </c>
      <c r="G426" s="42" t="s">
        <v>2350</v>
      </c>
      <c r="H426" s="42" t="s">
        <v>2351</v>
      </c>
      <c r="I426" s="45" t="s">
        <v>2352</v>
      </c>
      <c r="J426" s="73" t="s">
        <v>2353</v>
      </c>
      <c r="K426" s="43">
        <v>64683</v>
      </c>
      <c r="L426" s="44">
        <v>16171</v>
      </c>
    </row>
    <row r="427" spans="1:12" x14ac:dyDescent="0.2">
      <c r="A427" s="40" t="s">
        <v>4880</v>
      </c>
      <c r="B427" s="56" t="s">
        <v>252</v>
      </c>
      <c r="C427" s="56">
        <v>1</v>
      </c>
      <c r="D427" s="41" t="s">
        <v>2354</v>
      </c>
      <c r="E427" s="42" t="s">
        <v>115</v>
      </c>
      <c r="F427" s="42" t="s">
        <v>466</v>
      </c>
      <c r="G427" s="42" t="s">
        <v>2355</v>
      </c>
      <c r="H427" s="42" t="s">
        <v>2356</v>
      </c>
      <c r="I427" s="45" t="s">
        <v>2357</v>
      </c>
      <c r="J427" s="73" t="s">
        <v>2358</v>
      </c>
      <c r="K427" s="43">
        <v>90066</v>
      </c>
      <c r="L427" s="44">
        <v>25197</v>
      </c>
    </row>
    <row r="428" spans="1:12" x14ac:dyDescent="0.2">
      <c r="A428" s="40" t="s">
        <v>4880</v>
      </c>
      <c r="B428" s="56" t="s">
        <v>252</v>
      </c>
      <c r="C428" s="56">
        <v>1</v>
      </c>
      <c r="D428" s="41" t="s">
        <v>361</v>
      </c>
      <c r="E428" s="42" t="s">
        <v>115</v>
      </c>
      <c r="F428" s="42" t="s">
        <v>466</v>
      </c>
      <c r="G428" s="42" t="s">
        <v>479</v>
      </c>
      <c r="H428" s="42" t="s">
        <v>379</v>
      </c>
      <c r="I428" s="45" t="s">
        <v>2359</v>
      </c>
      <c r="J428" s="73" t="s">
        <v>387</v>
      </c>
      <c r="K428" s="43">
        <v>128376</v>
      </c>
      <c r="L428" s="44">
        <v>56519</v>
      </c>
    </row>
    <row r="429" spans="1:12" x14ac:dyDescent="0.2">
      <c r="A429" s="40" t="s">
        <v>4880</v>
      </c>
      <c r="B429" s="56" t="s">
        <v>252</v>
      </c>
      <c r="C429" s="56">
        <v>1</v>
      </c>
      <c r="D429" s="41" t="s">
        <v>2365</v>
      </c>
      <c r="E429" s="42" t="s">
        <v>115</v>
      </c>
      <c r="F429" s="42" t="s">
        <v>466</v>
      </c>
      <c r="G429" s="42" t="s">
        <v>2366</v>
      </c>
      <c r="H429" s="42" t="s">
        <v>2367</v>
      </c>
      <c r="I429" s="45" t="s">
        <v>2368</v>
      </c>
      <c r="J429" s="73" t="s">
        <v>2369</v>
      </c>
      <c r="K429" s="43">
        <v>179560</v>
      </c>
      <c r="L429" s="44">
        <v>81544</v>
      </c>
    </row>
    <row r="430" spans="1:12" x14ac:dyDescent="0.2">
      <c r="A430" s="40" t="s">
        <v>4880</v>
      </c>
      <c r="B430" s="56" t="s">
        <v>252</v>
      </c>
      <c r="C430" s="56">
        <v>1</v>
      </c>
      <c r="D430" s="41" t="s">
        <v>2375</v>
      </c>
      <c r="E430" s="42" t="s">
        <v>115</v>
      </c>
      <c r="F430" s="42" t="s">
        <v>466</v>
      </c>
      <c r="G430" s="42" t="s">
        <v>2376</v>
      </c>
      <c r="H430" s="42" t="s">
        <v>2377</v>
      </c>
      <c r="I430" s="42" t="s">
        <v>2378</v>
      </c>
      <c r="J430" s="73" t="s">
        <v>2379</v>
      </c>
      <c r="K430" s="43">
        <v>204444</v>
      </c>
      <c r="L430" s="44">
        <v>102977</v>
      </c>
    </row>
    <row r="431" spans="1:12" x14ac:dyDescent="0.2">
      <c r="A431" s="40" t="s">
        <v>4880</v>
      </c>
      <c r="B431" s="56" t="s">
        <v>252</v>
      </c>
      <c r="C431" s="56">
        <v>1</v>
      </c>
      <c r="D431" s="41" t="s">
        <v>4292</v>
      </c>
      <c r="E431" s="42" t="s">
        <v>115</v>
      </c>
      <c r="F431" s="42" t="s">
        <v>466</v>
      </c>
      <c r="G431" s="42" t="s">
        <v>4293</v>
      </c>
      <c r="H431" s="42" t="s">
        <v>4294</v>
      </c>
      <c r="I431" s="45" t="s">
        <v>4295</v>
      </c>
      <c r="J431" s="73" t="s">
        <v>4296</v>
      </c>
      <c r="K431" s="43">
        <v>222212</v>
      </c>
      <c r="L431" s="44">
        <v>110800</v>
      </c>
    </row>
    <row r="432" spans="1:12" x14ac:dyDescent="0.2">
      <c r="A432" s="40" t="s">
        <v>4880</v>
      </c>
      <c r="B432" s="56" t="s">
        <v>252</v>
      </c>
      <c r="C432" s="56">
        <v>1</v>
      </c>
      <c r="D432" s="41" t="s">
        <v>2390</v>
      </c>
      <c r="E432" s="42" t="s">
        <v>115</v>
      </c>
      <c r="F432" s="42" t="s">
        <v>466</v>
      </c>
      <c r="G432" s="42" t="s">
        <v>2391</v>
      </c>
      <c r="H432" s="42" t="s">
        <v>2392</v>
      </c>
      <c r="I432" s="45" t="s">
        <v>2393</v>
      </c>
      <c r="J432" s="73" t="s">
        <v>2394</v>
      </c>
      <c r="K432" s="43">
        <v>70802</v>
      </c>
      <c r="L432" s="44">
        <v>5058</v>
      </c>
    </row>
    <row r="433" spans="1:12" x14ac:dyDescent="0.2">
      <c r="A433" s="40" t="s">
        <v>4880</v>
      </c>
      <c r="B433" s="56" t="s">
        <v>252</v>
      </c>
      <c r="C433" s="56">
        <v>1</v>
      </c>
      <c r="D433" s="41" t="s">
        <v>2400</v>
      </c>
      <c r="E433" s="42" t="s">
        <v>115</v>
      </c>
      <c r="F433" s="42" t="s">
        <v>468</v>
      </c>
      <c r="G433" s="42" t="s">
        <v>2401</v>
      </c>
      <c r="H433" s="42" t="s">
        <v>2402</v>
      </c>
      <c r="I433" s="45" t="s">
        <v>2403</v>
      </c>
      <c r="J433" s="73" t="s">
        <v>2404</v>
      </c>
      <c r="K433" s="43">
        <v>62460</v>
      </c>
      <c r="L433" s="44">
        <v>21716</v>
      </c>
    </row>
    <row r="434" spans="1:12" x14ac:dyDescent="0.2">
      <c r="A434" s="40" t="s">
        <v>4880</v>
      </c>
      <c r="B434" s="56" t="s">
        <v>252</v>
      </c>
      <c r="C434" s="56">
        <v>1</v>
      </c>
      <c r="D434" s="41" t="s">
        <v>4307</v>
      </c>
      <c r="E434" s="42" t="s">
        <v>115</v>
      </c>
      <c r="F434" s="42" t="s">
        <v>466</v>
      </c>
      <c r="G434" s="42" t="s">
        <v>4308</v>
      </c>
      <c r="H434" s="42" t="s">
        <v>4309</v>
      </c>
      <c r="I434" s="45" t="s">
        <v>4310</v>
      </c>
      <c r="J434" s="73" t="s">
        <v>4311</v>
      </c>
      <c r="K434" s="43">
        <v>115958</v>
      </c>
      <c r="L434" s="44">
        <v>68208</v>
      </c>
    </row>
    <row r="435" spans="1:12" x14ac:dyDescent="0.2">
      <c r="A435" s="40" t="s">
        <v>4880</v>
      </c>
      <c r="B435" s="56" t="s">
        <v>252</v>
      </c>
      <c r="C435" s="56">
        <v>1</v>
      </c>
      <c r="D435" s="41" t="s">
        <v>2410</v>
      </c>
      <c r="E435" s="42" t="s">
        <v>115</v>
      </c>
      <c r="F435" s="42" t="s">
        <v>466</v>
      </c>
      <c r="G435" s="42" t="s">
        <v>2411</v>
      </c>
      <c r="H435" s="42" t="s">
        <v>2412</v>
      </c>
      <c r="I435" s="45" t="s">
        <v>2413</v>
      </c>
      <c r="J435" s="73" t="s">
        <v>2414</v>
      </c>
      <c r="K435" s="43">
        <v>138179</v>
      </c>
      <c r="L435" s="44">
        <v>56459</v>
      </c>
    </row>
    <row r="436" spans="1:12" x14ac:dyDescent="0.2">
      <c r="A436" s="40" t="s">
        <v>4880</v>
      </c>
      <c r="B436" s="56" t="s">
        <v>252</v>
      </c>
      <c r="C436" s="56">
        <v>1</v>
      </c>
      <c r="D436" s="41" t="s">
        <v>2415</v>
      </c>
      <c r="E436" s="42" t="s">
        <v>115</v>
      </c>
      <c r="F436" s="42" t="s">
        <v>466</v>
      </c>
      <c r="G436" s="42" t="s">
        <v>2416</v>
      </c>
      <c r="H436" s="42" t="s">
        <v>2417</v>
      </c>
      <c r="I436" s="45" t="s">
        <v>2418</v>
      </c>
      <c r="J436" s="73" t="s">
        <v>2419</v>
      </c>
      <c r="K436" s="43">
        <v>573337</v>
      </c>
      <c r="L436" s="44">
        <v>146452</v>
      </c>
    </row>
    <row r="437" spans="1:12" x14ac:dyDescent="0.2">
      <c r="A437" s="40" t="s">
        <v>4880</v>
      </c>
      <c r="B437" s="56" t="s">
        <v>252</v>
      </c>
      <c r="C437" s="56">
        <v>1</v>
      </c>
      <c r="D437" s="41" t="s">
        <v>4317</v>
      </c>
      <c r="E437" s="42" t="s">
        <v>115</v>
      </c>
      <c r="F437" s="42" t="s">
        <v>473</v>
      </c>
      <c r="G437" s="42" t="s">
        <v>4318</v>
      </c>
      <c r="H437" s="42" t="s">
        <v>4319</v>
      </c>
      <c r="I437" s="45" t="s">
        <v>4320</v>
      </c>
      <c r="J437" s="73" t="s">
        <v>4321</v>
      </c>
      <c r="K437" s="43">
        <v>165090</v>
      </c>
      <c r="L437" s="44">
        <v>79782</v>
      </c>
    </row>
    <row r="438" spans="1:12" x14ac:dyDescent="0.2">
      <c r="A438" s="40" t="s">
        <v>4880</v>
      </c>
      <c r="B438" s="56" t="s">
        <v>252</v>
      </c>
      <c r="C438" s="56">
        <v>1</v>
      </c>
      <c r="D438" s="41" t="s">
        <v>2430</v>
      </c>
      <c r="E438" s="42" t="s">
        <v>115</v>
      </c>
      <c r="F438" s="42" t="s">
        <v>1466</v>
      </c>
      <c r="G438" s="42" t="s">
        <v>2431</v>
      </c>
      <c r="H438" s="42" t="s">
        <v>2432</v>
      </c>
      <c r="I438" s="45" t="s">
        <v>2433</v>
      </c>
      <c r="J438" s="73" t="s">
        <v>2434</v>
      </c>
      <c r="K438" s="43">
        <v>89089</v>
      </c>
      <c r="L438" s="44">
        <v>13784</v>
      </c>
    </row>
    <row r="439" spans="1:12" x14ac:dyDescent="0.2">
      <c r="A439" s="40" t="s">
        <v>4880</v>
      </c>
      <c r="B439" s="56" t="s">
        <v>252</v>
      </c>
      <c r="C439" s="56">
        <v>1</v>
      </c>
      <c r="D439" s="41" t="s">
        <v>4935</v>
      </c>
      <c r="E439" s="42" t="s">
        <v>115</v>
      </c>
      <c r="F439" s="42" t="s">
        <v>466</v>
      </c>
      <c r="G439" s="42" t="s">
        <v>4936</v>
      </c>
      <c r="H439" s="42" t="s">
        <v>4937</v>
      </c>
      <c r="I439" s="45" t="s">
        <v>4938</v>
      </c>
      <c r="J439" s="73" t="s">
        <v>4939</v>
      </c>
      <c r="K439" s="43">
        <v>145307</v>
      </c>
      <c r="L439" s="44">
        <v>57085</v>
      </c>
    </row>
    <row r="440" spans="1:12" x14ac:dyDescent="0.2">
      <c r="A440" s="40" t="s">
        <v>4880</v>
      </c>
      <c r="B440" s="56" t="s">
        <v>252</v>
      </c>
      <c r="C440" s="56">
        <v>1</v>
      </c>
      <c r="D440" s="41" t="s">
        <v>2441</v>
      </c>
      <c r="E440" s="42" t="s">
        <v>115</v>
      </c>
      <c r="F440" s="42" t="s">
        <v>466</v>
      </c>
      <c r="G440" s="42" t="s">
        <v>2442</v>
      </c>
      <c r="H440" s="42" t="s">
        <v>2443</v>
      </c>
      <c r="I440" s="45" t="s">
        <v>2444</v>
      </c>
      <c r="J440" s="73" t="s">
        <v>2445</v>
      </c>
      <c r="K440" s="43">
        <v>187708</v>
      </c>
      <c r="L440" s="44">
        <v>91291</v>
      </c>
    </row>
    <row r="441" spans="1:12" x14ac:dyDescent="0.2">
      <c r="A441" s="40" t="s">
        <v>4880</v>
      </c>
      <c r="B441" s="56" t="s">
        <v>252</v>
      </c>
      <c r="C441" s="56">
        <v>1</v>
      </c>
      <c r="D441" s="41" t="s">
        <v>2446</v>
      </c>
      <c r="E441" s="42" t="s">
        <v>115</v>
      </c>
      <c r="F441" s="42" t="s">
        <v>466</v>
      </c>
      <c r="G441" s="42" t="s">
        <v>2447</v>
      </c>
      <c r="H441" s="42" t="s">
        <v>2448</v>
      </c>
      <c r="I441" s="45" t="s">
        <v>2449</v>
      </c>
      <c r="J441" s="73" t="s">
        <v>2450</v>
      </c>
      <c r="K441" s="43">
        <v>243750</v>
      </c>
      <c r="L441" s="44">
        <v>122859</v>
      </c>
    </row>
    <row r="442" spans="1:12" x14ac:dyDescent="0.2">
      <c r="A442" s="40" t="s">
        <v>4880</v>
      </c>
      <c r="B442" s="56" t="s">
        <v>252</v>
      </c>
      <c r="C442" s="56">
        <v>1</v>
      </c>
      <c r="D442" s="41" t="s">
        <v>2451</v>
      </c>
      <c r="E442" s="42" t="s">
        <v>115</v>
      </c>
      <c r="F442" s="42" t="s">
        <v>466</v>
      </c>
      <c r="G442" s="42" t="s">
        <v>2452</v>
      </c>
      <c r="H442" s="42" t="s">
        <v>2453</v>
      </c>
      <c r="I442" s="45" t="s">
        <v>2454</v>
      </c>
      <c r="J442" s="73" t="s">
        <v>2455</v>
      </c>
      <c r="K442" s="43">
        <v>207249</v>
      </c>
      <c r="L442" s="44">
        <v>54497</v>
      </c>
    </row>
    <row r="443" spans="1:12" x14ac:dyDescent="0.2">
      <c r="A443" s="40" t="s">
        <v>4880</v>
      </c>
      <c r="B443" s="56" t="s">
        <v>252</v>
      </c>
      <c r="C443" s="56">
        <v>1</v>
      </c>
      <c r="D443" s="41" t="s">
        <v>2456</v>
      </c>
      <c r="E443" s="42" t="s">
        <v>115</v>
      </c>
      <c r="F443" s="42" t="s">
        <v>466</v>
      </c>
      <c r="G443" s="42" t="s">
        <v>2457</v>
      </c>
      <c r="H443" s="42" t="s">
        <v>2458</v>
      </c>
      <c r="I443" s="45" t="s">
        <v>2459</v>
      </c>
      <c r="J443" s="73" t="s">
        <v>2460</v>
      </c>
      <c r="K443" s="43">
        <v>171485</v>
      </c>
      <c r="L443" s="44">
        <v>14130</v>
      </c>
    </row>
    <row r="444" spans="1:12" x14ac:dyDescent="0.2">
      <c r="A444" s="40" t="s">
        <v>4880</v>
      </c>
      <c r="B444" s="56" t="s">
        <v>252</v>
      </c>
      <c r="C444" s="56">
        <v>1</v>
      </c>
      <c r="D444" s="41" t="s">
        <v>480</v>
      </c>
      <c r="E444" s="42" t="s">
        <v>115</v>
      </c>
      <c r="F444" s="42" t="s">
        <v>466</v>
      </c>
      <c r="G444" s="42" t="s">
        <v>481</v>
      </c>
      <c r="H444" s="42" t="s">
        <v>482</v>
      </c>
      <c r="I444" s="45" t="s">
        <v>2471</v>
      </c>
      <c r="J444" s="73" t="s">
        <v>695</v>
      </c>
      <c r="K444" s="43">
        <v>1125394</v>
      </c>
      <c r="L444" s="44">
        <v>351825</v>
      </c>
    </row>
    <row r="445" spans="1:12" x14ac:dyDescent="0.2">
      <c r="A445" s="40" t="s">
        <v>4880</v>
      </c>
      <c r="B445" s="56" t="s">
        <v>252</v>
      </c>
      <c r="C445" s="56">
        <v>1</v>
      </c>
      <c r="D445" s="41" t="s">
        <v>2472</v>
      </c>
      <c r="E445" s="42" t="s">
        <v>115</v>
      </c>
      <c r="F445" s="42" t="s">
        <v>466</v>
      </c>
      <c r="G445" s="42" t="s">
        <v>2473</v>
      </c>
      <c r="H445" s="42" t="s">
        <v>2474</v>
      </c>
      <c r="I445" s="45" t="s">
        <v>2475</v>
      </c>
      <c r="J445" s="73" t="s">
        <v>2476</v>
      </c>
      <c r="K445" s="43">
        <v>159124</v>
      </c>
      <c r="L445" s="44">
        <v>51960</v>
      </c>
    </row>
    <row r="446" spans="1:12" x14ac:dyDescent="0.2">
      <c r="A446" s="40" t="s">
        <v>4880</v>
      </c>
      <c r="B446" s="56" t="s">
        <v>252</v>
      </c>
      <c r="C446" s="56">
        <v>1</v>
      </c>
      <c r="D446" s="41" t="s">
        <v>2477</v>
      </c>
      <c r="E446" s="42" t="s">
        <v>115</v>
      </c>
      <c r="F446" s="42" t="s">
        <v>462</v>
      </c>
      <c r="G446" s="42" t="s">
        <v>2478</v>
      </c>
      <c r="H446" s="42" t="s">
        <v>2479</v>
      </c>
      <c r="I446" s="45" t="s">
        <v>2480</v>
      </c>
      <c r="J446" s="73" t="s">
        <v>2481</v>
      </c>
      <c r="K446" s="43">
        <v>167776</v>
      </c>
      <c r="L446" s="44">
        <v>11591</v>
      </c>
    </row>
    <row r="447" spans="1:12" x14ac:dyDescent="0.2">
      <c r="A447" s="40" t="s">
        <v>4880</v>
      </c>
      <c r="B447" s="56" t="s">
        <v>252</v>
      </c>
      <c r="C447" s="56">
        <v>1</v>
      </c>
      <c r="D447" s="41" t="s">
        <v>2482</v>
      </c>
      <c r="E447" s="42" t="s">
        <v>115</v>
      </c>
      <c r="F447" s="42" t="s">
        <v>1294</v>
      </c>
      <c r="G447" s="42" t="s">
        <v>2483</v>
      </c>
      <c r="H447" s="42" t="s">
        <v>2484</v>
      </c>
      <c r="I447" s="42" t="s">
        <v>2485</v>
      </c>
      <c r="J447" s="73" t="s">
        <v>2486</v>
      </c>
      <c r="K447" s="43">
        <v>413140</v>
      </c>
      <c r="L447" s="44">
        <v>169578</v>
      </c>
    </row>
    <row r="448" spans="1:12" x14ac:dyDescent="0.2">
      <c r="A448" s="40" t="s">
        <v>4880</v>
      </c>
      <c r="B448" s="56" t="s">
        <v>252</v>
      </c>
      <c r="C448" s="56">
        <v>1</v>
      </c>
      <c r="D448" s="41" t="s">
        <v>362</v>
      </c>
      <c r="E448" s="42" t="s">
        <v>115</v>
      </c>
      <c r="F448" s="42" t="s">
        <v>466</v>
      </c>
      <c r="G448" s="42" t="s">
        <v>483</v>
      </c>
      <c r="H448" s="42" t="s">
        <v>380</v>
      </c>
      <c r="I448" s="45" t="s">
        <v>2487</v>
      </c>
      <c r="J448" s="73" t="s">
        <v>388</v>
      </c>
      <c r="K448" s="43">
        <v>182747</v>
      </c>
      <c r="L448" s="44">
        <v>52945</v>
      </c>
    </row>
    <row r="449" spans="1:12" x14ac:dyDescent="0.2">
      <c r="A449" s="40" t="s">
        <v>4880</v>
      </c>
      <c r="B449" s="56" t="s">
        <v>252</v>
      </c>
      <c r="C449" s="56">
        <v>1</v>
      </c>
      <c r="D449" s="41" t="s">
        <v>2498</v>
      </c>
      <c r="E449" s="42" t="s">
        <v>115</v>
      </c>
      <c r="F449" s="42" t="s">
        <v>466</v>
      </c>
      <c r="G449" s="42" t="s">
        <v>2499</v>
      </c>
      <c r="H449" s="42" t="s">
        <v>2500</v>
      </c>
      <c r="I449" s="45" t="s">
        <v>2501</v>
      </c>
      <c r="J449" s="73" t="s">
        <v>2502</v>
      </c>
      <c r="K449" s="43">
        <v>121810</v>
      </c>
      <c r="L449" s="44">
        <v>48454</v>
      </c>
    </row>
    <row r="450" spans="1:12" x14ac:dyDescent="0.2">
      <c r="A450" s="40" t="s">
        <v>4880</v>
      </c>
      <c r="B450" s="56" t="s">
        <v>252</v>
      </c>
      <c r="C450" s="56">
        <v>1</v>
      </c>
      <c r="D450" s="41" t="s">
        <v>4347</v>
      </c>
      <c r="E450" s="42" t="s">
        <v>115</v>
      </c>
      <c r="F450" s="42" t="s">
        <v>466</v>
      </c>
      <c r="G450" s="42" t="s">
        <v>4348</v>
      </c>
      <c r="H450" s="42" t="s">
        <v>4349</v>
      </c>
      <c r="I450" s="45" t="s">
        <v>4350</v>
      </c>
      <c r="J450" s="73" t="s">
        <v>4351</v>
      </c>
      <c r="K450" s="43">
        <v>151616</v>
      </c>
      <c r="L450" s="44">
        <v>33747</v>
      </c>
    </row>
    <row r="451" spans="1:12" ht="30" x14ac:dyDescent="0.2">
      <c r="A451" s="40" t="s">
        <v>4880</v>
      </c>
      <c r="B451" s="56" t="s">
        <v>252</v>
      </c>
      <c r="C451" s="56">
        <v>1</v>
      </c>
      <c r="D451" s="41" t="s">
        <v>2503</v>
      </c>
      <c r="E451" s="42" t="s">
        <v>115</v>
      </c>
      <c r="F451" s="42" t="s">
        <v>466</v>
      </c>
      <c r="G451" s="42" t="s">
        <v>2504</v>
      </c>
      <c r="H451" s="42" t="s">
        <v>2505</v>
      </c>
      <c r="I451" s="45" t="s">
        <v>2506</v>
      </c>
      <c r="J451" s="73" t="s">
        <v>2507</v>
      </c>
      <c r="K451" s="43">
        <v>226697</v>
      </c>
      <c r="L451" s="44">
        <v>30457</v>
      </c>
    </row>
    <row r="452" spans="1:12" x14ac:dyDescent="0.2">
      <c r="A452" s="40" t="s">
        <v>4880</v>
      </c>
      <c r="B452" s="56" t="s">
        <v>252</v>
      </c>
      <c r="C452" s="56">
        <v>1</v>
      </c>
      <c r="D452" s="41" t="s">
        <v>2508</v>
      </c>
      <c r="E452" s="42" t="s">
        <v>115</v>
      </c>
      <c r="F452" s="42" t="s">
        <v>466</v>
      </c>
      <c r="G452" s="42" t="s">
        <v>2509</v>
      </c>
      <c r="H452" s="42" t="s">
        <v>2510</v>
      </c>
      <c r="I452" s="45" t="s">
        <v>2511</v>
      </c>
      <c r="J452" s="73" t="s">
        <v>2512</v>
      </c>
      <c r="K452" s="43">
        <v>99566</v>
      </c>
      <c r="L452" s="44">
        <v>20854</v>
      </c>
    </row>
    <row r="453" spans="1:12" x14ac:dyDescent="0.2">
      <c r="A453" s="40" t="s">
        <v>4880</v>
      </c>
      <c r="B453" s="56" t="s">
        <v>252</v>
      </c>
      <c r="C453" s="56">
        <v>1</v>
      </c>
      <c r="D453" s="41" t="s">
        <v>2513</v>
      </c>
      <c r="E453" s="42" t="s">
        <v>115</v>
      </c>
      <c r="F453" s="42" t="s">
        <v>466</v>
      </c>
      <c r="G453" s="42" t="s">
        <v>2514</v>
      </c>
      <c r="H453" s="42" t="s">
        <v>2515</v>
      </c>
      <c r="I453" s="45" t="s">
        <v>2516</v>
      </c>
      <c r="J453" s="73" t="s">
        <v>2517</v>
      </c>
      <c r="K453" s="43">
        <v>198900</v>
      </c>
      <c r="L453" s="44">
        <v>29496</v>
      </c>
    </row>
    <row r="454" spans="1:12" x14ac:dyDescent="0.2">
      <c r="A454" s="40" t="s">
        <v>4880</v>
      </c>
      <c r="B454" s="56" t="s">
        <v>252</v>
      </c>
      <c r="C454" s="56">
        <v>1</v>
      </c>
      <c r="D454" s="41" t="s">
        <v>2518</v>
      </c>
      <c r="E454" s="42" t="s">
        <v>115</v>
      </c>
      <c r="F454" s="42" t="s">
        <v>466</v>
      </c>
      <c r="G454" s="42" t="s">
        <v>2519</v>
      </c>
      <c r="H454" s="42" t="s">
        <v>2520</v>
      </c>
      <c r="I454" s="45" t="s">
        <v>2521</v>
      </c>
      <c r="J454" s="73" t="s">
        <v>2522</v>
      </c>
      <c r="K454" s="43">
        <v>194920</v>
      </c>
      <c r="L454" s="44">
        <v>27843</v>
      </c>
    </row>
    <row r="455" spans="1:12" x14ac:dyDescent="0.2">
      <c r="A455" s="40" t="s">
        <v>4880</v>
      </c>
      <c r="B455" s="56" t="s">
        <v>252</v>
      </c>
      <c r="C455" s="56">
        <v>1</v>
      </c>
      <c r="D455" s="41" t="s">
        <v>2533</v>
      </c>
      <c r="E455" s="42" t="s">
        <v>115</v>
      </c>
      <c r="F455" s="42" t="s">
        <v>466</v>
      </c>
      <c r="G455" s="42" t="s">
        <v>2534</v>
      </c>
      <c r="H455" s="42" t="s">
        <v>2535</v>
      </c>
      <c r="I455" s="45" t="s">
        <v>2536</v>
      </c>
      <c r="J455" s="73" t="s">
        <v>2537</v>
      </c>
      <c r="K455" s="43">
        <v>238936</v>
      </c>
      <c r="L455" s="44">
        <v>120546</v>
      </c>
    </row>
    <row r="456" spans="1:12" x14ac:dyDescent="0.2">
      <c r="A456" s="40" t="s">
        <v>4880</v>
      </c>
      <c r="B456" s="56" t="s">
        <v>252</v>
      </c>
      <c r="C456" s="56">
        <v>1</v>
      </c>
      <c r="D456" s="41" t="s">
        <v>2538</v>
      </c>
      <c r="E456" s="42" t="s">
        <v>115</v>
      </c>
      <c r="F456" s="42" t="s">
        <v>466</v>
      </c>
      <c r="G456" s="42" t="s">
        <v>2539</v>
      </c>
      <c r="H456" s="42" t="s">
        <v>2540</v>
      </c>
      <c r="I456" s="45" t="s">
        <v>2541</v>
      </c>
      <c r="J456" s="73" t="s">
        <v>2542</v>
      </c>
      <c r="K456" s="43">
        <v>447017</v>
      </c>
      <c r="L456" s="44">
        <v>225483</v>
      </c>
    </row>
    <row r="457" spans="1:12" x14ac:dyDescent="0.2">
      <c r="A457" s="40" t="s">
        <v>4880</v>
      </c>
      <c r="B457" s="56" t="s">
        <v>252</v>
      </c>
      <c r="C457" s="56">
        <v>1</v>
      </c>
      <c r="D457" s="41" t="s">
        <v>2543</v>
      </c>
      <c r="E457" s="56" t="s">
        <v>115</v>
      </c>
      <c r="F457" s="56" t="s">
        <v>466</v>
      </c>
      <c r="G457" s="56" t="s">
        <v>2544</v>
      </c>
      <c r="H457" s="57" t="s">
        <v>2545</v>
      </c>
      <c r="I457" s="42" t="s">
        <v>2546</v>
      </c>
      <c r="J457" s="77" t="s">
        <v>2547</v>
      </c>
      <c r="K457" s="43">
        <v>64221</v>
      </c>
      <c r="L457" s="44">
        <v>22921</v>
      </c>
    </row>
    <row r="458" spans="1:12" x14ac:dyDescent="0.2">
      <c r="A458" s="40" t="s">
        <v>4880</v>
      </c>
      <c r="B458" s="56" t="s">
        <v>252</v>
      </c>
      <c r="C458" s="56">
        <v>1</v>
      </c>
      <c r="D458" s="41" t="s">
        <v>2548</v>
      </c>
      <c r="E458" s="42" t="s">
        <v>115</v>
      </c>
      <c r="F458" s="42" t="s">
        <v>456</v>
      </c>
      <c r="G458" s="42" t="s">
        <v>2549</v>
      </c>
      <c r="H458" s="42" t="s">
        <v>2550</v>
      </c>
      <c r="I458" s="45" t="s">
        <v>2551</v>
      </c>
      <c r="J458" s="73" t="s">
        <v>2552</v>
      </c>
      <c r="K458" s="43">
        <v>140583</v>
      </c>
      <c r="L458" s="44">
        <v>24444</v>
      </c>
    </row>
    <row r="459" spans="1:12" x14ac:dyDescent="0.2">
      <c r="A459" s="40" t="s">
        <v>4880</v>
      </c>
      <c r="B459" s="56" t="s">
        <v>252</v>
      </c>
      <c r="C459" s="56">
        <v>1</v>
      </c>
      <c r="D459" s="41" t="s">
        <v>2553</v>
      </c>
      <c r="E459" s="42" t="s">
        <v>115</v>
      </c>
      <c r="F459" s="42" t="s">
        <v>466</v>
      </c>
      <c r="G459" s="42" t="s">
        <v>2554</v>
      </c>
      <c r="H459" s="42" t="s">
        <v>2555</v>
      </c>
      <c r="I459" s="45" t="s">
        <v>2556</v>
      </c>
      <c r="J459" s="73" t="s">
        <v>2557</v>
      </c>
      <c r="K459" s="43">
        <v>216315</v>
      </c>
      <c r="L459" s="44">
        <v>84749</v>
      </c>
    </row>
    <row r="460" spans="1:12" x14ac:dyDescent="0.2">
      <c r="A460" s="40" t="s">
        <v>4880</v>
      </c>
      <c r="B460" s="56" t="s">
        <v>252</v>
      </c>
      <c r="C460" s="56">
        <v>1</v>
      </c>
      <c r="D460" s="41" t="s">
        <v>2563</v>
      </c>
      <c r="E460" s="42" t="s">
        <v>115</v>
      </c>
      <c r="F460" s="42" t="s">
        <v>466</v>
      </c>
      <c r="G460" s="42" t="s">
        <v>2564</v>
      </c>
      <c r="H460" s="42" t="s">
        <v>2565</v>
      </c>
      <c r="I460" s="42" t="s">
        <v>2566</v>
      </c>
      <c r="J460" s="73" t="s">
        <v>2567</v>
      </c>
      <c r="K460" s="43">
        <v>257138</v>
      </c>
      <c r="L460" s="44">
        <v>9327</v>
      </c>
    </row>
    <row r="461" spans="1:12" x14ac:dyDescent="0.2">
      <c r="A461" s="40" t="s">
        <v>4880</v>
      </c>
      <c r="B461" s="56" t="s">
        <v>252</v>
      </c>
      <c r="C461" s="56">
        <v>1</v>
      </c>
      <c r="D461" s="41" t="s">
        <v>4362</v>
      </c>
      <c r="E461" s="42" t="s">
        <v>115</v>
      </c>
      <c r="F461" s="42" t="s">
        <v>466</v>
      </c>
      <c r="G461" s="42" t="s">
        <v>4363</v>
      </c>
      <c r="H461" s="42" t="s">
        <v>4364</v>
      </c>
      <c r="I461" s="45" t="s">
        <v>4365</v>
      </c>
      <c r="J461" s="73" t="s">
        <v>4366</v>
      </c>
      <c r="K461" s="43">
        <v>158159</v>
      </c>
      <c r="L461" s="44">
        <v>118619</v>
      </c>
    </row>
    <row r="462" spans="1:12" x14ac:dyDescent="0.2">
      <c r="A462" s="40" t="s">
        <v>4880</v>
      </c>
      <c r="B462" s="56" t="s">
        <v>252</v>
      </c>
      <c r="C462" s="56">
        <v>1</v>
      </c>
      <c r="D462" s="41" t="s">
        <v>4367</v>
      </c>
      <c r="E462" s="42" t="s">
        <v>115</v>
      </c>
      <c r="F462" s="42" t="s">
        <v>466</v>
      </c>
      <c r="G462" s="42" t="s">
        <v>4368</v>
      </c>
      <c r="H462" s="42" t="s">
        <v>4369</v>
      </c>
      <c r="I462" s="45" t="s">
        <v>4370</v>
      </c>
      <c r="J462" s="73" t="s">
        <v>4371</v>
      </c>
      <c r="K462" s="43">
        <v>159916</v>
      </c>
      <c r="L462" s="44">
        <v>119937</v>
      </c>
    </row>
    <row r="463" spans="1:12" x14ac:dyDescent="0.2">
      <c r="A463" s="40" t="s">
        <v>4880</v>
      </c>
      <c r="B463" s="56" t="s">
        <v>252</v>
      </c>
      <c r="C463" s="56">
        <v>1</v>
      </c>
      <c r="D463" s="41" t="s">
        <v>2568</v>
      </c>
      <c r="E463" s="42" t="s">
        <v>115</v>
      </c>
      <c r="F463" s="42" t="s">
        <v>466</v>
      </c>
      <c r="G463" s="42" t="s">
        <v>2569</v>
      </c>
      <c r="H463" s="42" t="s">
        <v>2570</v>
      </c>
      <c r="I463" s="42" t="s">
        <v>2571</v>
      </c>
      <c r="J463" s="73" t="s">
        <v>2572</v>
      </c>
      <c r="K463" s="43">
        <v>116394</v>
      </c>
      <c r="L463" s="44">
        <v>52764</v>
      </c>
    </row>
    <row r="464" spans="1:12" x14ac:dyDescent="0.2">
      <c r="A464" s="40" t="s">
        <v>4880</v>
      </c>
      <c r="B464" s="56" t="s">
        <v>252</v>
      </c>
      <c r="C464" s="56">
        <v>1</v>
      </c>
      <c r="D464" s="41" t="s">
        <v>2573</v>
      </c>
      <c r="E464" s="42" t="s">
        <v>115</v>
      </c>
      <c r="F464" s="42" t="s">
        <v>466</v>
      </c>
      <c r="G464" s="42" t="s">
        <v>2574</v>
      </c>
      <c r="H464" s="42" t="s">
        <v>2575</v>
      </c>
      <c r="I464" s="45" t="s">
        <v>2576</v>
      </c>
      <c r="J464" s="73" t="s">
        <v>2577</v>
      </c>
      <c r="K464" s="43">
        <v>246738</v>
      </c>
      <c r="L464" s="44">
        <v>29197</v>
      </c>
    </row>
    <row r="465" spans="1:12" x14ac:dyDescent="0.2">
      <c r="A465" s="40" t="s">
        <v>4880</v>
      </c>
      <c r="B465" s="56" t="s">
        <v>252</v>
      </c>
      <c r="C465" s="56">
        <v>1</v>
      </c>
      <c r="D465" s="41" t="s">
        <v>2578</v>
      </c>
      <c r="E465" s="42" t="s">
        <v>115</v>
      </c>
      <c r="F465" s="42" t="s">
        <v>466</v>
      </c>
      <c r="G465" s="42" t="s">
        <v>2579</v>
      </c>
      <c r="H465" s="42" t="s">
        <v>2580</v>
      </c>
      <c r="I465" s="45" t="s">
        <v>2581</v>
      </c>
      <c r="J465" s="73" t="s">
        <v>2582</v>
      </c>
      <c r="K465" s="43">
        <v>165225</v>
      </c>
      <c r="L465" s="44">
        <v>13444</v>
      </c>
    </row>
    <row r="466" spans="1:12" x14ac:dyDescent="0.2">
      <c r="A466" s="40" t="s">
        <v>4880</v>
      </c>
      <c r="B466" s="56" t="s">
        <v>252</v>
      </c>
      <c r="C466" s="56">
        <v>1</v>
      </c>
      <c r="D466" s="41" t="s">
        <v>329</v>
      </c>
      <c r="E466" s="42" t="s">
        <v>115</v>
      </c>
      <c r="F466" s="42" t="s">
        <v>484</v>
      </c>
      <c r="G466" s="42" t="s">
        <v>485</v>
      </c>
      <c r="H466" s="42" t="s">
        <v>328</v>
      </c>
      <c r="I466" s="45" t="s">
        <v>2583</v>
      </c>
      <c r="J466" s="73" t="s">
        <v>327</v>
      </c>
      <c r="K466" s="43">
        <v>121514</v>
      </c>
      <c r="L466" s="44">
        <v>61543</v>
      </c>
    </row>
    <row r="467" spans="1:12" x14ac:dyDescent="0.2">
      <c r="A467" s="40" t="s">
        <v>4880</v>
      </c>
      <c r="B467" s="56" t="s">
        <v>252</v>
      </c>
      <c r="C467" s="56">
        <v>1</v>
      </c>
      <c r="D467" s="41" t="s">
        <v>4940</v>
      </c>
      <c r="E467" s="42" t="s">
        <v>115</v>
      </c>
      <c r="F467" s="42" t="s">
        <v>466</v>
      </c>
      <c r="G467" s="42" t="s">
        <v>4941</v>
      </c>
      <c r="H467" s="42" t="s">
        <v>4942</v>
      </c>
      <c r="I467" s="45" t="s">
        <v>4943</v>
      </c>
      <c r="J467" s="73" t="s">
        <v>4944</v>
      </c>
      <c r="K467" s="43">
        <v>252952</v>
      </c>
      <c r="L467" s="44">
        <v>63238</v>
      </c>
    </row>
    <row r="468" spans="1:12" x14ac:dyDescent="0.2">
      <c r="A468" s="40" t="s">
        <v>4880</v>
      </c>
      <c r="B468" s="56" t="s">
        <v>252</v>
      </c>
      <c r="C468" s="56">
        <v>1</v>
      </c>
      <c r="D468" s="41" t="s">
        <v>2584</v>
      </c>
      <c r="E468" s="42" t="s">
        <v>115</v>
      </c>
      <c r="F468" s="42" t="s">
        <v>466</v>
      </c>
      <c r="G468" s="42" t="s">
        <v>2585</v>
      </c>
      <c r="H468" s="42" t="s">
        <v>2586</v>
      </c>
      <c r="I468" s="45" t="s">
        <v>2587</v>
      </c>
      <c r="J468" s="73" t="s">
        <v>2588</v>
      </c>
      <c r="K468" s="43">
        <v>275389</v>
      </c>
      <c r="L468" s="44">
        <v>9458</v>
      </c>
    </row>
    <row r="469" spans="1:12" x14ac:dyDescent="0.2">
      <c r="A469" s="40" t="s">
        <v>4880</v>
      </c>
      <c r="B469" s="56" t="s">
        <v>252</v>
      </c>
      <c r="C469" s="56">
        <v>1</v>
      </c>
      <c r="D469" s="41" t="s">
        <v>2589</v>
      </c>
      <c r="E469" s="42" t="s">
        <v>115</v>
      </c>
      <c r="F469" s="42" t="s">
        <v>466</v>
      </c>
      <c r="G469" s="42" t="s">
        <v>2590</v>
      </c>
      <c r="H469" s="42" t="s">
        <v>2591</v>
      </c>
      <c r="I469" s="45" t="s">
        <v>2592</v>
      </c>
      <c r="J469" s="73" t="s">
        <v>2593</v>
      </c>
      <c r="K469" s="43">
        <v>155977</v>
      </c>
      <c r="L469" s="44">
        <v>48257</v>
      </c>
    </row>
    <row r="470" spans="1:12" x14ac:dyDescent="0.2">
      <c r="A470" s="40" t="s">
        <v>4880</v>
      </c>
      <c r="B470" s="56" t="s">
        <v>252</v>
      </c>
      <c r="C470" s="56">
        <v>1</v>
      </c>
      <c r="D470" s="41" t="s">
        <v>2594</v>
      </c>
      <c r="E470" s="42" t="s">
        <v>115</v>
      </c>
      <c r="F470" s="42" t="s">
        <v>466</v>
      </c>
      <c r="G470" s="42" t="s">
        <v>2595</v>
      </c>
      <c r="H470" s="42" t="s">
        <v>2596</v>
      </c>
      <c r="I470" s="45" t="s">
        <v>2597</v>
      </c>
      <c r="J470" s="73" t="s">
        <v>2598</v>
      </c>
      <c r="K470" s="43">
        <v>158297</v>
      </c>
      <c r="L470" s="44">
        <v>52206</v>
      </c>
    </row>
    <row r="471" spans="1:12" x14ac:dyDescent="0.2">
      <c r="A471" s="40" t="s">
        <v>4880</v>
      </c>
      <c r="B471" s="56" t="s">
        <v>252</v>
      </c>
      <c r="C471" s="56">
        <v>1</v>
      </c>
      <c r="D471" s="41" t="s">
        <v>2599</v>
      </c>
      <c r="E471" s="42" t="s">
        <v>115</v>
      </c>
      <c r="F471" s="42" t="s">
        <v>466</v>
      </c>
      <c r="G471" s="42" t="s">
        <v>2600</v>
      </c>
      <c r="H471" s="42" t="s">
        <v>2601</v>
      </c>
      <c r="I471" s="45" t="s">
        <v>2602</v>
      </c>
      <c r="J471" s="73" t="s">
        <v>2603</v>
      </c>
      <c r="K471" s="43">
        <v>68861</v>
      </c>
      <c r="L471" s="44">
        <v>17499</v>
      </c>
    </row>
    <row r="472" spans="1:12" x14ac:dyDescent="0.2">
      <c r="A472" s="40" t="s">
        <v>4880</v>
      </c>
      <c r="B472" s="56" t="s">
        <v>252</v>
      </c>
      <c r="C472" s="56">
        <v>1</v>
      </c>
      <c r="D472" s="41" t="s">
        <v>4945</v>
      </c>
      <c r="E472" s="42" t="s">
        <v>115</v>
      </c>
      <c r="F472" s="42" t="s">
        <v>466</v>
      </c>
      <c r="G472" s="42" t="s">
        <v>4946</v>
      </c>
      <c r="H472" s="42" t="s">
        <v>4947</v>
      </c>
      <c r="I472" s="45" t="s">
        <v>4948</v>
      </c>
      <c r="J472" s="73" t="s">
        <v>4949</v>
      </c>
      <c r="K472" s="43">
        <v>188632</v>
      </c>
      <c r="L472" s="44">
        <v>74105</v>
      </c>
    </row>
    <row r="473" spans="1:12" x14ac:dyDescent="0.2">
      <c r="A473" s="40" t="s">
        <v>4880</v>
      </c>
      <c r="B473" s="56" t="s">
        <v>252</v>
      </c>
      <c r="C473" s="56">
        <v>1</v>
      </c>
      <c r="D473" s="41" t="s">
        <v>2604</v>
      </c>
      <c r="E473" s="42" t="s">
        <v>115</v>
      </c>
      <c r="F473" s="42" t="s">
        <v>466</v>
      </c>
      <c r="G473" s="42" t="s">
        <v>2605</v>
      </c>
      <c r="H473" s="42" t="s">
        <v>2606</v>
      </c>
      <c r="I473" s="45" t="s">
        <v>2607</v>
      </c>
      <c r="J473" s="73" t="s">
        <v>2608</v>
      </c>
      <c r="K473" s="43">
        <v>151087</v>
      </c>
      <c r="L473" s="44">
        <v>44832</v>
      </c>
    </row>
    <row r="474" spans="1:12" x14ac:dyDescent="0.2">
      <c r="A474" s="40" t="s">
        <v>4880</v>
      </c>
      <c r="B474" s="56" t="s">
        <v>252</v>
      </c>
      <c r="C474" s="56">
        <v>1</v>
      </c>
      <c r="D474" s="41" t="s">
        <v>2629</v>
      </c>
      <c r="E474" s="42" t="s">
        <v>115</v>
      </c>
      <c r="F474" s="42" t="s">
        <v>466</v>
      </c>
      <c r="G474" s="42" t="s">
        <v>2630</v>
      </c>
      <c r="H474" s="42" t="s">
        <v>2631</v>
      </c>
      <c r="I474" s="45" t="s">
        <v>2632</v>
      </c>
      <c r="J474" s="73" t="s">
        <v>2633</v>
      </c>
      <c r="K474" s="43">
        <v>150100</v>
      </c>
      <c r="L474" s="44">
        <v>24005</v>
      </c>
    </row>
    <row r="475" spans="1:12" x14ac:dyDescent="0.2">
      <c r="A475" s="40" t="s">
        <v>4880</v>
      </c>
      <c r="B475" s="56" t="s">
        <v>252</v>
      </c>
      <c r="C475" s="56">
        <v>1</v>
      </c>
      <c r="D475" s="41" t="s">
        <v>2634</v>
      </c>
      <c r="E475" s="42" t="s">
        <v>115</v>
      </c>
      <c r="F475" s="42" t="s">
        <v>466</v>
      </c>
      <c r="G475" s="42" t="s">
        <v>2635</v>
      </c>
      <c r="H475" s="42" t="s">
        <v>2636</v>
      </c>
      <c r="I475" s="45" t="s">
        <v>2637</v>
      </c>
      <c r="J475" s="73" t="s">
        <v>2638</v>
      </c>
      <c r="K475" s="43">
        <v>212458</v>
      </c>
      <c r="L475" s="44">
        <v>44053</v>
      </c>
    </row>
    <row r="476" spans="1:12" x14ac:dyDescent="0.2">
      <c r="A476" s="40" t="s">
        <v>4880</v>
      </c>
      <c r="B476" s="56" t="s">
        <v>252</v>
      </c>
      <c r="C476" s="56">
        <v>1</v>
      </c>
      <c r="D476" s="41" t="s">
        <v>2639</v>
      </c>
      <c r="E476" s="42" t="s">
        <v>115</v>
      </c>
      <c r="F476" s="42" t="s">
        <v>466</v>
      </c>
      <c r="G476" s="42" t="s">
        <v>2640</v>
      </c>
      <c r="H476" s="42" t="s">
        <v>2641</v>
      </c>
      <c r="I476" s="45" t="s">
        <v>2642</v>
      </c>
      <c r="J476" s="73" t="s">
        <v>2643</v>
      </c>
      <c r="K476" s="43">
        <v>404492</v>
      </c>
      <c r="L476" s="44">
        <v>20068</v>
      </c>
    </row>
    <row r="477" spans="1:12" x14ac:dyDescent="0.2">
      <c r="A477" s="40" t="s">
        <v>4880</v>
      </c>
      <c r="B477" s="56" t="s">
        <v>252</v>
      </c>
      <c r="C477" s="56">
        <v>1</v>
      </c>
      <c r="D477" s="41" t="s">
        <v>4372</v>
      </c>
      <c r="E477" s="42" t="s">
        <v>115</v>
      </c>
      <c r="F477" s="42" t="s">
        <v>466</v>
      </c>
      <c r="G477" s="42" t="s">
        <v>4373</v>
      </c>
      <c r="H477" s="42" t="s">
        <v>4374</v>
      </c>
      <c r="I477" s="45" t="s">
        <v>4375</v>
      </c>
      <c r="J477" s="73" t="s">
        <v>4376</v>
      </c>
      <c r="K477" s="43">
        <v>244737</v>
      </c>
      <c r="L477" s="44">
        <v>103785</v>
      </c>
    </row>
    <row r="478" spans="1:12" x14ac:dyDescent="0.2">
      <c r="A478" s="40" t="s">
        <v>4880</v>
      </c>
      <c r="B478" s="56" t="s">
        <v>252</v>
      </c>
      <c r="C478" s="56">
        <v>1</v>
      </c>
      <c r="D478" s="41" t="s">
        <v>4377</v>
      </c>
      <c r="E478" s="42" t="s">
        <v>115</v>
      </c>
      <c r="F478" s="42" t="s">
        <v>466</v>
      </c>
      <c r="G478" s="42" t="s">
        <v>4378</v>
      </c>
      <c r="H478" s="42" t="s">
        <v>4379</v>
      </c>
      <c r="I478" s="45" t="s">
        <v>4380</v>
      </c>
      <c r="J478" s="73" t="s">
        <v>4381</v>
      </c>
      <c r="K478" s="43">
        <v>207206</v>
      </c>
      <c r="L478" s="44">
        <v>51802</v>
      </c>
    </row>
    <row r="479" spans="1:12" x14ac:dyDescent="0.2">
      <c r="A479" s="40" t="s">
        <v>4880</v>
      </c>
      <c r="B479" s="56" t="s">
        <v>252</v>
      </c>
      <c r="C479" s="56">
        <v>1</v>
      </c>
      <c r="D479" s="41" t="s">
        <v>4387</v>
      </c>
      <c r="E479" s="42" t="s">
        <v>115</v>
      </c>
      <c r="F479" s="42" t="s">
        <v>466</v>
      </c>
      <c r="G479" s="42" t="s">
        <v>4388</v>
      </c>
      <c r="H479" s="42" t="s">
        <v>4389</v>
      </c>
      <c r="I479" s="45" t="s">
        <v>4390</v>
      </c>
      <c r="J479" s="73" t="s">
        <v>4391</v>
      </c>
      <c r="K479" s="43">
        <v>385058</v>
      </c>
      <c r="L479" s="44">
        <v>240554</v>
      </c>
    </row>
    <row r="480" spans="1:12" x14ac:dyDescent="0.2">
      <c r="A480" s="40" t="s">
        <v>4880</v>
      </c>
      <c r="B480" s="56" t="s">
        <v>252</v>
      </c>
      <c r="C480" s="56">
        <v>1</v>
      </c>
      <c r="D480" s="41" t="s">
        <v>4397</v>
      </c>
      <c r="E480" s="42" t="s">
        <v>115</v>
      </c>
      <c r="F480" s="42" t="s">
        <v>466</v>
      </c>
      <c r="G480" s="42" t="s">
        <v>4398</v>
      </c>
      <c r="H480" s="42" t="s">
        <v>4399</v>
      </c>
      <c r="I480" s="45" t="s">
        <v>4400</v>
      </c>
      <c r="J480" s="73" t="s">
        <v>4401</v>
      </c>
      <c r="K480" s="43">
        <v>158143</v>
      </c>
      <c r="L480" s="44">
        <v>118607</v>
      </c>
    </row>
    <row r="481" spans="1:12" x14ac:dyDescent="0.2">
      <c r="A481" s="40" t="s">
        <v>4880</v>
      </c>
      <c r="B481" s="56" t="s">
        <v>252</v>
      </c>
      <c r="C481" s="56">
        <v>1</v>
      </c>
      <c r="D481" s="41" t="s">
        <v>4402</v>
      </c>
      <c r="E481" s="42" t="s">
        <v>115</v>
      </c>
      <c r="F481" s="42" t="s">
        <v>466</v>
      </c>
      <c r="G481" s="42" t="s">
        <v>4403</v>
      </c>
      <c r="H481" s="42" t="s">
        <v>4404</v>
      </c>
      <c r="I481" s="45" t="s">
        <v>4405</v>
      </c>
      <c r="J481" s="73" t="s">
        <v>4406</v>
      </c>
      <c r="K481" s="43">
        <v>173807</v>
      </c>
      <c r="L481" s="44">
        <v>130355</v>
      </c>
    </row>
    <row r="482" spans="1:12" x14ac:dyDescent="0.2">
      <c r="A482" s="40" t="s">
        <v>4880</v>
      </c>
      <c r="B482" s="56" t="s">
        <v>252</v>
      </c>
      <c r="C482" s="56">
        <v>1</v>
      </c>
      <c r="D482" s="41" t="s">
        <v>4407</v>
      </c>
      <c r="E482" s="42" t="s">
        <v>115</v>
      </c>
      <c r="F482" s="42" t="s">
        <v>466</v>
      </c>
      <c r="G482" s="42" t="s">
        <v>4408</v>
      </c>
      <c r="H482" s="42" t="s">
        <v>4409</v>
      </c>
      <c r="I482" s="45" t="s">
        <v>4410</v>
      </c>
      <c r="J482" s="73" t="s">
        <v>4411</v>
      </c>
      <c r="K482" s="43">
        <v>173500</v>
      </c>
      <c r="L482" s="44">
        <v>130125</v>
      </c>
    </row>
    <row r="483" spans="1:12" x14ac:dyDescent="0.2">
      <c r="A483" s="40" t="s">
        <v>4880</v>
      </c>
      <c r="B483" s="56" t="s">
        <v>252</v>
      </c>
      <c r="C483" s="56">
        <v>1</v>
      </c>
      <c r="D483" s="41" t="s">
        <v>4412</v>
      </c>
      <c r="E483" s="42" t="s">
        <v>115</v>
      </c>
      <c r="F483" s="42" t="s">
        <v>466</v>
      </c>
      <c r="G483" s="42" t="s">
        <v>4413</v>
      </c>
      <c r="H483" s="42" t="s">
        <v>4414</v>
      </c>
      <c r="I483" s="45" t="s">
        <v>4415</v>
      </c>
      <c r="J483" s="73" t="s">
        <v>4416</v>
      </c>
      <c r="K483" s="43">
        <v>146854</v>
      </c>
      <c r="L483" s="44">
        <v>70798</v>
      </c>
    </row>
    <row r="484" spans="1:12" x14ac:dyDescent="0.2">
      <c r="A484" s="40" t="s">
        <v>4880</v>
      </c>
      <c r="B484" s="56" t="s">
        <v>252</v>
      </c>
      <c r="C484" s="56">
        <v>1</v>
      </c>
      <c r="D484" s="41" t="s">
        <v>2665</v>
      </c>
      <c r="E484" s="42" t="s">
        <v>115</v>
      </c>
      <c r="F484" s="42" t="s">
        <v>466</v>
      </c>
      <c r="G484" s="42" t="s">
        <v>2666</v>
      </c>
      <c r="H484" s="42" t="s">
        <v>2667</v>
      </c>
      <c r="I484" s="45" t="s">
        <v>2668</v>
      </c>
      <c r="J484" s="73" t="s">
        <v>2669</v>
      </c>
      <c r="K484" s="43">
        <v>235144</v>
      </c>
      <c r="L484" s="44">
        <v>8529</v>
      </c>
    </row>
    <row r="485" spans="1:12" x14ac:dyDescent="0.2">
      <c r="A485" s="40" t="s">
        <v>4880</v>
      </c>
      <c r="B485" s="56" t="s">
        <v>252</v>
      </c>
      <c r="C485" s="56">
        <v>1</v>
      </c>
      <c r="D485" s="41" t="s">
        <v>2671</v>
      </c>
      <c r="E485" s="42" t="s">
        <v>115</v>
      </c>
      <c r="F485" s="42" t="s">
        <v>466</v>
      </c>
      <c r="G485" s="42" t="s">
        <v>2672</v>
      </c>
      <c r="H485" s="42" t="s">
        <v>2673</v>
      </c>
      <c r="I485" s="45" t="s">
        <v>2674</v>
      </c>
      <c r="J485" s="73" t="s">
        <v>2675</v>
      </c>
      <c r="K485" s="43">
        <v>223380</v>
      </c>
      <c r="L485" s="44">
        <v>33332</v>
      </c>
    </row>
    <row r="486" spans="1:12" ht="30" x14ac:dyDescent="0.2">
      <c r="A486" s="40" t="s">
        <v>4880</v>
      </c>
      <c r="B486" s="56" t="s">
        <v>252</v>
      </c>
      <c r="C486" s="56">
        <v>1</v>
      </c>
      <c r="D486" s="41" t="s">
        <v>4950</v>
      </c>
      <c r="E486" s="42" t="s">
        <v>115</v>
      </c>
      <c r="F486" s="42" t="s">
        <v>466</v>
      </c>
      <c r="G486" s="42" t="s">
        <v>4951</v>
      </c>
      <c r="H486" s="42" t="s">
        <v>4952</v>
      </c>
      <c r="I486" s="45" t="s">
        <v>4953</v>
      </c>
      <c r="J486" s="73" t="s">
        <v>4954</v>
      </c>
      <c r="K486" s="43">
        <v>99067</v>
      </c>
      <c r="L486" s="44">
        <v>38919</v>
      </c>
    </row>
    <row r="487" spans="1:12" ht="30" x14ac:dyDescent="0.2">
      <c r="A487" s="40" t="s">
        <v>4880</v>
      </c>
      <c r="B487" s="56" t="s">
        <v>252</v>
      </c>
      <c r="C487" s="56">
        <v>1</v>
      </c>
      <c r="D487" s="41" t="s">
        <v>2676</v>
      </c>
      <c r="E487" s="42" t="s">
        <v>115</v>
      </c>
      <c r="F487" s="42" t="s">
        <v>466</v>
      </c>
      <c r="G487" s="42" t="s">
        <v>2677</v>
      </c>
      <c r="H487" s="42" t="s">
        <v>2678</v>
      </c>
      <c r="I487" s="45" t="s">
        <v>2679</v>
      </c>
      <c r="J487" s="73" t="s">
        <v>2680</v>
      </c>
      <c r="K487" s="43">
        <v>248368</v>
      </c>
      <c r="L487" s="44">
        <v>50244</v>
      </c>
    </row>
    <row r="488" spans="1:12" x14ac:dyDescent="0.2">
      <c r="A488" s="40" t="s">
        <v>4880</v>
      </c>
      <c r="B488" s="56" t="s">
        <v>252</v>
      </c>
      <c r="C488" s="56">
        <v>1</v>
      </c>
      <c r="D488" s="41" t="s">
        <v>4417</v>
      </c>
      <c r="E488" s="42" t="s">
        <v>115</v>
      </c>
      <c r="F488" s="42" t="s">
        <v>484</v>
      </c>
      <c r="G488" s="42" t="s">
        <v>4418</v>
      </c>
      <c r="H488" s="42" t="s">
        <v>4419</v>
      </c>
      <c r="I488" s="45" t="s">
        <v>4420</v>
      </c>
      <c r="J488" s="73" t="s">
        <v>4421</v>
      </c>
      <c r="K488" s="43">
        <v>213726</v>
      </c>
      <c r="L488" s="44">
        <v>133831</v>
      </c>
    </row>
    <row r="489" spans="1:12" x14ac:dyDescent="0.2">
      <c r="A489" s="40" t="s">
        <v>4880</v>
      </c>
      <c r="B489" s="56" t="s">
        <v>252</v>
      </c>
      <c r="C489" s="56">
        <v>1</v>
      </c>
      <c r="D489" s="41" t="s">
        <v>2697</v>
      </c>
      <c r="E489" s="42" t="s">
        <v>115</v>
      </c>
      <c r="F489" s="42" t="s">
        <v>466</v>
      </c>
      <c r="G489" s="42" t="s">
        <v>2698</v>
      </c>
      <c r="H489" s="42" t="s">
        <v>2699</v>
      </c>
      <c r="I489" s="45" t="s">
        <v>2700</v>
      </c>
      <c r="J489" s="73" t="s">
        <v>2701</v>
      </c>
      <c r="K489" s="43">
        <v>171562</v>
      </c>
      <c r="L489" s="44">
        <v>86518</v>
      </c>
    </row>
    <row r="490" spans="1:12" x14ac:dyDescent="0.2">
      <c r="A490" s="40" t="s">
        <v>4880</v>
      </c>
      <c r="B490" s="56" t="s">
        <v>252</v>
      </c>
      <c r="C490" s="56">
        <v>1</v>
      </c>
      <c r="D490" s="41" t="s">
        <v>2702</v>
      </c>
      <c r="E490" s="42" t="s">
        <v>115</v>
      </c>
      <c r="F490" s="42" t="s">
        <v>466</v>
      </c>
      <c r="G490" s="42" t="s">
        <v>2703</v>
      </c>
      <c r="H490" s="42" t="s">
        <v>2704</v>
      </c>
      <c r="I490" s="45" t="s">
        <v>2705</v>
      </c>
      <c r="J490" s="73" t="s">
        <v>2706</v>
      </c>
      <c r="K490" s="43">
        <v>121653</v>
      </c>
      <c r="L490" s="44">
        <v>61427</v>
      </c>
    </row>
    <row r="491" spans="1:12" x14ac:dyDescent="0.2">
      <c r="A491" s="40" t="s">
        <v>4880</v>
      </c>
      <c r="B491" s="56" t="s">
        <v>252</v>
      </c>
      <c r="C491" s="56">
        <v>1</v>
      </c>
      <c r="D491" s="41" t="s">
        <v>2707</v>
      </c>
      <c r="E491" s="42" t="s">
        <v>115</v>
      </c>
      <c r="F491" s="42" t="s">
        <v>466</v>
      </c>
      <c r="G491" s="42" t="s">
        <v>2708</v>
      </c>
      <c r="H491" s="42" t="s">
        <v>2709</v>
      </c>
      <c r="I491" s="45" t="s">
        <v>2710</v>
      </c>
      <c r="J491" s="73" t="s">
        <v>2711</v>
      </c>
      <c r="K491" s="43">
        <v>193127</v>
      </c>
      <c r="L491" s="44">
        <v>97396</v>
      </c>
    </row>
    <row r="492" spans="1:12" x14ac:dyDescent="0.2">
      <c r="A492" s="40" t="s">
        <v>4880</v>
      </c>
      <c r="B492" s="56" t="s">
        <v>252</v>
      </c>
      <c r="C492" s="56">
        <v>1</v>
      </c>
      <c r="D492" s="41" t="s">
        <v>486</v>
      </c>
      <c r="E492" s="42" t="s">
        <v>115</v>
      </c>
      <c r="F492" s="42" t="s">
        <v>466</v>
      </c>
      <c r="G492" s="42" t="s">
        <v>487</v>
      </c>
      <c r="H492" s="42" t="s">
        <v>488</v>
      </c>
      <c r="I492" s="45" t="s">
        <v>2724</v>
      </c>
      <c r="J492" s="73" t="s">
        <v>696</v>
      </c>
      <c r="K492" s="43">
        <v>197249</v>
      </c>
      <c r="L492" s="44">
        <v>9747</v>
      </c>
    </row>
    <row r="493" spans="1:12" x14ac:dyDescent="0.2">
      <c r="A493" s="40" t="s">
        <v>4880</v>
      </c>
      <c r="B493" s="56" t="s">
        <v>252</v>
      </c>
      <c r="C493" s="56">
        <v>1</v>
      </c>
      <c r="D493" s="41" t="s">
        <v>218</v>
      </c>
      <c r="E493" s="42" t="s">
        <v>115</v>
      </c>
      <c r="F493" s="42" t="s">
        <v>466</v>
      </c>
      <c r="G493" s="42" t="s">
        <v>489</v>
      </c>
      <c r="H493" s="42" t="s">
        <v>88</v>
      </c>
      <c r="I493" s="45" t="s">
        <v>2725</v>
      </c>
      <c r="J493" s="73" t="s">
        <v>93</v>
      </c>
      <c r="K493" s="43">
        <v>173391</v>
      </c>
      <c r="L493" s="44">
        <v>87818</v>
      </c>
    </row>
    <row r="494" spans="1:12" x14ac:dyDescent="0.2">
      <c r="A494" s="40" t="s">
        <v>4880</v>
      </c>
      <c r="B494" s="56" t="s">
        <v>252</v>
      </c>
      <c r="C494" s="56">
        <v>1</v>
      </c>
      <c r="D494" s="41" t="s">
        <v>332</v>
      </c>
      <c r="E494" s="42" t="s">
        <v>115</v>
      </c>
      <c r="F494" s="42" t="s">
        <v>466</v>
      </c>
      <c r="G494" s="42" t="s">
        <v>490</v>
      </c>
      <c r="H494" s="42" t="s">
        <v>330</v>
      </c>
      <c r="I494" s="45" t="s">
        <v>2731</v>
      </c>
      <c r="J494" s="73" t="s">
        <v>331</v>
      </c>
      <c r="K494" s="43">
        <v>199074</v>
      </c>
      <c r="L494" s="44">
        <v>34494</v>
      </c>
    </row>
    <row r="495" spans="1:12" x14ac:dyDescent="0.2">
      <c r="A495" s="40" t="s">
        <v>4880</v>
      </c>
      <c r="B495" s="56" t="s">
        <v>252</v>
      </c>
      <c r="C495" s="56">
        <v>1</v>
      </c>
      <c r="D495" s="41" t="s">
        <v>219</v>
      </c>
      <c r="E495" s="42" t="s">
        <v>115</v>
      </c>
      <c r="F495" s="42" t="s">
        <v>466</v>
      </c>
      <c r="G495" s="42" t="s">
        <v>491</v>
      </c>
      <c r="H495" s="42" t="s">
        <v>49</v>
      </c>
      <c r="I495" s="45" t="s">
        <v>2732</v>
      </c>
      <c r="J495" s="73" t="s">
        <v>96</v>
      </c>
      <c r="K495" s="43">
        <v>158029</v>
      </c>
      <c r="L495" s="44">
        <v>43443</v>
      </c>
    </row>
    <row r="496" spans="1:12" x14ac:dyDescent="0.2">
      <c r="A496" s="40" t="s">
        <v>4880</v>
      </c>
      <c r="B496" s="56" t="s">
        <v>252</v>
      </c>
      <c r="C496" s="56">
        <v>1</v>
      </c>
      <c r="D496" s="41" t="s">
        <v>2733</v>
      </c>
      <c r="E496" s="42" t="s">
        <v>115</v>
      </c>
      <c r="F496" s="42" t="s">
        <v>466</v>
      </c>
      <c r="G496" s="42" t="s">
        <v>2734</v>
      </c>
      <c r="H496" s="42" t="s">
        <v>2735</v>
      </c>
      <c r="I496" s="45" t="s">
        <v>2736</v>
      </c>
      <c r="J496" s="73" t="s">
        <v>2737</v>
      </c>
      <c r="K496" s="43">
        <v>91603</v>
      </c>
      <c r="L496" s="44">
        <v>31570</v>
      </c>
    </row>
    <row r="497" spans="1:12" x14ac:dyDescent="0.2">
      <c r="A497" s="40" t="s">
        <v>4880</v>
      </c>
      <c r="B497" s="56" t="s">
        <v>252</v>
      </c>
      <c r="C497" s="56">
        <v>1</v>
      </c>
      <c r="D497" s="41" t="s">
        <v>4955</v>
      </c>
      <c r="E497" s="42" t="s">
        <v>115</v>
      </c>
      <c r="F497" s="42" t="s">
        <v>466</v>
      </c>
      <c r="G497" s="42" t="s">
        <v>4956</v>
      </c>
      <c r="H497" s="42" t="s">
        <v>4957</v>
      </c>
      <c r="I497" s="45" t="s">
        <v>4958</v>
      </c>
      <c r="J497" s="73" t="s">
        <v>4959</v>
      </c>
      <c r="K497" s="43">
        <v>213907</v>
      </c>
      <c r="L497" s="44">
        <v>53477</v>
      </c>
    </row>
    <row r="498" spans="1:12" x14ac:dyDescent="0.2">
      <c r="A498" s="40" t="s">
        <v>4880</v>
      </c>
      <c r="B498" s="56" t="s">
        <v>252</v>
      </c>
      <c r="C498" s="56">
        <v>1</v>
      </c>
      <c r="D498" s="41" t="s">
        <v>4960</v>
      </c>
      <c r="E498" s="42" t="s">
        <v>115</v>
      </c>
      <c r="F498" s="42" t="s">
        <v>466</v>
      </c>
      <c r="G498" s="42" t="s">
        <v>4961</v>
      </c>
      <c r="H498" s="42" t="s">
        <v>4962</v>
      </c>
      <c r="I498" s="45" t="s">
        <v>4963</v>
      </c>
      <c r="J498" s="73" t="s">
        <v>4964</v>
      </c>
      <c r="K498" s="43">
        <v>133602</v>
      </c>
      <c r="L498" s="44">
        <v>113904</v>
      </c>
    </row>
    <row r="499" spans="1:12" x14ac:dyDescent="0.2">
      <c r="A499" s="40" t="s">
        <v>4880</v>
      </c>
      <c r="B499" s="56" t="s">
        <v>252</v>
      </c>
      <c r="C499" s="56">
        <v>1</v>
      </c>
      <c r="D499" s="41" t="s">
        <v>2788</v>
      </c>
      <c r="E499" s="42" t="s">
        <v>115</v>
      </c>
      <c r="F499" s="42" t="s">
        <v>456</v>
      </c>
      <c r="G499" s="42" t="s">
        <v>2789</v>
      </c>
      <c r="H499" s="42" t="s">
        <v>2790</v>
      </c>
      <c r="I499" s="45" t="s">
        <v>2791</v>
      </c>
      <c r="J499" s="73" t="s">
        <v>2792</v>
      </c>
      <c r="K499" s="43">
        <v>148953</v>
      </c>
      <c r="L499" s="44">
        <v>47208</v>
      </c>
    </row>
    <row r="500" spans="1:12" x14ac:dyDescent="0.2">
      <c r="A500" s="40" t="s">
        <v>4880</v>
      </c>
      <c r="B500" s="56" t="s">
        <v>252</v>
      </c>
      <c r="C500" s="56">
        <v>1</v>
      </c>
      <c r="D500" s="41" t="s">
        <v>2803</v>
      </c>
      <c r="E500" s="42" t="s">
        <v>115</v>
      </c>
      <c r="F500" s="42" t="s">
        <v>465</v>
      </c>
      <c r="G500" s="42" t="s">
        <v>2804</v>
      </c>
      <c r="H500" s="42" t="s">
        <v>2805</v>
      </c>
      <c r="I500" s="45" t="s">
        <v>2806</v>
      </c>
      <c r="J500" s="73" t="s">
        <v>2807</v>
      </c>
      <c r="K500" s="43">
        <v>23900</v>
      </c>
      <c r="L500" s="44">
        <v>10485</v>
      </c>
    </row>
    <row r="501" spans="1:12" x14ac:dyDescent="0.2">
      <c r="A501" s="40" t="s">
        <v>4880</v>
      </c>
      <c r="B501" s="56" t="s">
        <v>252</v>
      </c>
      <c r="C501" s="56">
        <v>1</v>
      </c>
      <c r="D501" s="41" t="s">
        <v>2808</v>
      </c>
      <c r="E501" s="42" t="s">
        <v>115</v>
      </c>
      <c r="F501" s="42" t="s">
        <v>466</v>
      </c>
      <c r="G501" s="42" t="s">
        <v>2809</v>
      </c>
      <c r="H501" s="42" t="s">
        <v>2810</v>
      </c>
      <c r="I501" s="45" t="s">
        <v>2811</v>
      </c>
      <c r="J501" s="73" t="s">
        <v>2812</v>
      </c>
      <c r="K501" s="43">
        <v>217316</v>
      </c>
      <c r="L501" s="44">
        <v>109581</v>
      </c>
    </row>
    <row r="502" spans="1:12" x14ac:dyDescent="0.2">
      <c r="A502" s="40" t="s">
        <v>4880</v>
      </c>
      <c r="B502" s="56" t="s">
        <v>252</v>
      </c>
      <c r="C502" s="56">
        <v>1</v>
      </c>
      <c r="D502" s="41" t="s">
        <v>2828</v>
      </c>
      <c r="E502" s="42" t="s">
        <v>115</v>
      </c>
      <c r="F502" s="42" t="s">
        <v>466</v>
      </c>
      <c r="G502" s="42" t="s">
        <v>2829</v>
      </c>
      <c r="H502" s="42" t="s">
        <v>2830</v>
      </c>
      <c r="I502" s="45" t="s">
        <v>2831</v>
      </c>
      <c r="J502" s="73" t="s">
        <v>2832</v>
      </c>
      <c r="K502" s="43">
        <v>184327</v>
      </c>
      <c r="L502" s="44">
        <v>26455</v>
      </c>
    </row>
    <row r="503" spans="1:12" x14ac:dyDescent="0.2">
      <c r="A503" s="40" t="s">
        <v>4880</v>
      </c>
      <c r="B503" s="56" t="s">
        <v>252</v>
      </c>
      <c r="C503" s="56">
        <v>1</v>
      </c>
      <c r="D503" s="41" t="s">
        <v>2833</v>
      </c>
      <c r="E503" s="42" t="s">
        <v>115</v>
      </c>
      <c r="F503" s="42" t="s">
        <v>466</v>
      </c>
      <c r="G503" s="42" t="s">
        <v>2834</v>
      </c>
      <c r="H503" s="42" t="s">
        <v>2835</v>
      </c>
      <c r="I503" s="45" t="s">
        <v>2836</v>
      </c>
      <c r="J503" s="73" t="s">
        <v>2837</v>
      </c>
      <c r="K503" s="43">
        <v>191134</v>
      </c>
      <c r="L503" s="44">
        <v>30130</v>
      </c>
    </row>
    <row r="504" spans="1:12" x14ac:dyDescent="0.2">
      <c r="A504" s="40" t="s">
        <v>4880</v>
      </c>
      <c r="B504" s="56" t="s">
        <v>252</v>
      </c>
      <c r="C504" s="56">
        <v>1</v>
      </c>
      <c r="D504" s="41" t="s">
        <v>2838</v>
      </c>
      <c r="E504" s="42" t="s">
        <v>115</v>
      </c>
      <c r="F504" s="42" t="s">
        <v>466</v>
      </c>
      <c r="G504" s="42" t="s">
        <v>2839</v>
      </c>
      <c r="H504" s="42" t="s">
        <v>2840</v>
      </c>
      <c r="I504" s="45" t="s">
        <v>2841</v>
      </c>
      <c r="J504" s="73" t="s">
        <v>2842</v>
      </c>
      <c r="K504" s="43">
        <v>211833</v>
      </c>
      <c r="L504" s="44">
        <v>37782</v>
      </c>
    </row>
    <row r="505" spans="1:12" x14ac:dyDescent="0.2">
      <c r="A505" s="40" t="s">
        <v>4880</v>
      </c>
      <c r="B505" s="56" t="s">
        <v>252</v>
      </c>
      <c r="C505" s="56">
        <v>1</v>
      </c>
      <c r="D505" s="41" t="s">
        <v>2843</v>
      </c>
      <c r="E505" s="42" t="s">
        <v>115</v>
      </c>
      <c r="F505" s="42" t="s">
        <v>466</v>
      </c>
      <c r="G505" s="42" t="s">
        <v>2844</v>
      </c>
      <c r="H505" s="42" t="s">
        <v>2845</v>
      </c>
      <c r="I505" s="45" t="s">
        <v>2846</v>
      </c>
      <c r="J505" s="73" t="s">
        <v>2847</v>
      </c>
      <c r="K505" s="43">
        <v>210582</v>
      </c>
      <c r="L505" s="44">
        <v>41026</v>
      </c>
    </row>
    <row r="506" spans="1:12" x14ac:dyDescent="0.2">
      <c r="A506" s="40" t="s">
        <v>4880</v>
      </c>
      <c r="B506" s="56" t="s">
        <v>252</v>
      </c>
      <c r="C506" s="56">
        <v>1</v>
      </c>
      <c r="D506" s="41" t="s">
        <v>4447</v>
      </c>
      <c r="E506" s="42" t="s">
        <v>115</v>
      </c>
      <c r="F506" s="42" t="s">
        <v>466</v>
      </c>
      <c r="G506" s="42" t="s">
        <v>4448</v>
      </c>
      <c r="H506" s="42" t="s">
        <v>4449</v>
      </c>
      <c r="I506" s="45" t="s">
        <v>4450</v>
      </c>
      <c r="J506" s="73" t="s">
        <v>4451</v>
      </c>
      <c r="K506" s="43">
        <v>89355</v>
      </c>
      <c r="L506" s="44">
        <v>46509</v>
      </c>
    </row>
    <row r="507" spans="1:12" x14ac:dyDescent="0.2">
      <c r="A507" s="40" t="s">
        <v>4880</v>
      </c>
      <c r="B507" s="56" t="s">
        <v>252</v>
      </c>
      <c r="C507" s="56">
        <v>1</v>
      </c>
      <c r="D507" s="41" t="s">
        <v>2848</v>
      </c>
      <c r="E507" s="42" t="s">
        <v>115</v>
      </c>
      <c r="F507" s="42" t="s">
        <v>466</v>
      </c>
      <c r="G507" s="42" t="s">
        <v>2849</v>
      </c>
      <c r="H507" s="42" t="s">
        <v>2850</v>
      </c>
      <c r="I507" s="45" t="s">
        <v>2851</v>
      </c>
      <c r="J507" s="73" t="s">
        <v>2852</v>
      </c>
      <c r="K507" s="43">
        <v>197763</v>
      </c>
      <c r="L507" s="44">
        <v>7173</v>
      </c>
    </row>
    <row r="508" spans="1:12" x14ac:dyDescent="0.2">
      <c r="A508" s="40" t="s">
        <v>4880</v>
      </c>
      <c r="B508" s="56" t="s">
        <v>252</v>
      </c>
      <c r="C508" s="56">
        <v>1</v>
      </c>
      <c r="D508" s="41" t="s">
        <v>4452</v>
      </c>
      <c r="E508" s="42" t="s">
        <v>115</v>
      </c>
      <c r="F508" s="42" t="s">
        <v>466</v>
      </c>
      <c r="G508" s="42" t="s">
        <v>4453</v>
      </c>
      <c r="H508" s="42" t="s">
        <v>4454</v>
      </c>
      <c r="I508" s="45" t="s">
        <v>4455</v>
      </c>
      <c r="J508" s="73" t="s">
        <v>4456</v>
      </c>
      <c r="K508" s="43">
        <v>138722</v>
      </c>
      <c r="L508" s="44">
        <v>104041</v>
      </c>
    </row>
    <row r="509" spans="1:12" x14ac:dyDescent="0.2">
      <c r="A509" s="40" t="s">
        <v>4880</v>
      </c>
      <c r="B509" s="56" t="s">
        <v>252</v>
      </c>
      <c r="C509" s="56">
        <v>1</v>
      </c>
      <c r="D509" s="41" t="s">
        <v>4457</v>
      </c>
      <c r="E509" s="42" t="s">
        <v>115</v>
      </c>
      <c r="F509" s="42" t="s">
        <v>466</v>
      </c>
      <c r="G509" s="42" t="s">
        <v>4458</v>
      </c>
      <c r="H509" s="42" t="s">
        <v>4459</v>
      </c>
      <c r="I509" s="45" t="s">
        <v>4460</v>
      </c>
      <c r="J509" s="73" t="s">
        <v>4461</v>
      </c>
      <c r="K509" s="43">
        <v>141414</v>
      </c>
      <c r="L509" s="44">
        <v>106060</v>
      </c>
    </row>
    <row r="510" spans="1:12" x14ac:dyDescent="0.2">
      <c r="A510" s="40" t="s">
        <v>4880</v>
      </c>
      <c r="B510" s="56" t="s">
        <v>252</v>
      </c>
      <c r="C510" s="56">
        <v>1</v>
      </c>
      <c r="D510" s="41" t="s">
        <v>2860</v>
      </c>
      <c r="E510" s="42" t="s">
        <v>115</v>
      </c>
      <c r="F510" s="42" t="s">
        <v>456</v>
      </c>
      <c r="G510" s="42" t="s">
        <v>2861</v>
      </c>
      <c r="H510" s="42" t="s">
        <v>2862</v>
      </c>
      <c r="I510" s="45" t="s">
        <v>2863</v>
      </c>
      <c r="J510" s="73" t="s">
        <v>2864</v>
      </c>
      <c r="K510" s="43">
        <v>195103</v>
      </c>
      <c r="L510" s="44">
        <v>15283</v>
      </c>
    </row>
    <row r="511" spans="1:12" x14ac:dyDescent="0.2">
      <c r="A511" s="40" t="s">
        <v>4880</v>
      </c>
      <c r="B511" s="56" t="s">
        <v>252</v>
      </c>
      <c r="C511" s="56">
        <v>1</v>
      </c>
      <c r="D511" s="41" t="s">
        <v>4482</v>
      </c>
      <c r="E511" s="42" t="s">
        <v>115</v>
      </c>
      <c r="F511" s="42" t="s">
        <v>466</v>
      </c>
      <c r="G511" s="42" t="s">
        <v>4483</v>
      </c>
      <c r="H511" s="42" t="s">
        <v>4484</v>
      </c>
      <c r="I511" s="45" t="s">
        <v>4485</v>
      </c>
      <c r="J511" s="73" t="s">
        <v>4486</v>
      </c>
      <c r="K511" s="43">
        <v>161617</v>
      </c>
      <c r="L511" s="44">
        <v>2140</v>
      </c>
    </row>
    <row r="512" spans="1:12" x14ac:dyDescent="0.2">
      <c r="A512" s="40" t="s">
        <v>4880</v>
      </c>
      <c r="B512" s="56" t="s">
        <v>252</v>
      </c>
      <c r="C512" s="56">
        <v>1</v>
      </c>
      <c r="D512" s="41" t="s">
        <v>2870</v>
      </c>
      <c r="E512" s="42" t="s">
        <v>115</v>
      </c>
      <c r="F512" s="42" t="s">
        <v>466</v>
      </c>
      <c r="G512" s="42" t="s">
        <v>2871</v>
      </c>
      <c r="H512" s="42" t="s">
        <v>2872</v>
      </c>
      <c r="I512" s="45" t="s">
        <v>2873</v>
      </c>
      <c r="J512" s="73" t="s">
        <v>2874</v>
      </c>
      <c r="K512" s="43">
        <v>192418</v>
      </c>
      <c r="L512" s="44">
        <v>90971</v>
      </c>
    </row>
    <row r="513" spans="1:12" x14ac:dyDescent="0.2">
      <c r="A513" s="40" t="s">
        <v>4880</v>
      </c>
      <c r="B513" s="56" t="s">
        <v>252</v>
      </c>
      <c r="C513" s="56">
        <v>1</v>
      </c>
      <c r="D513" s="41" t="s">
        <v>2875</v>
      </c>
      <c r="E513" s="42" t="s">
        <v>115</v>
      </c>
      <c r="F513" s="42" t="s">
        <v>466</v>
      </c>
      <c r="G513" s="42" t="s">
        <v>2876</v>
      </c>
      <c r="H513" s="42" t="s">
        <v>2877</v>
      </c>
      <c r="I513" s="45" t="s">
        <v>2878</v>
      </c>
      <c r="J513" s="73" t="s">
        <v>2879</v>
      </c>
      <c r="K513" s="43">
        <v>254862</v>
      </c>
      <c r="L513" s="44">
        <v>120713</v>
      </c>
    </row>
    <row r="514" spans="1:12" ht="30" x14ac:dyDescent="0.2">
      <c r="A514" s="40" t="s">
        <v>4880</v>
      </c>
      <c r="B514" s="56" t="s">
        <v>252</v>
      </c>
      <c r="C514" s="56">
        <v>1</v>
      </c>
      <c r="D514" s="41" t="s">
        <v>2880</v>
      </c>
      <c r="E514" s="42" t="s">
        <v>115</v>
      </c>
      <c r="F514" s="42" t="s">
        <v>466</v>
      </c>
      <c r="G514" s="42" t="s">
        <v>2881</v>
      </c>
      <c r="H514" s="42" t="s">
        <v>2882</v>
      </c>
      <c r="I514" s="45" t="s">
        <v>2883</v>
      </c>
      <c r="J514" s="73" t="s">
        <v>2884</v>
      </c>
      <c r="K514" s="43">
        <v>108879</v>
      </c>
      <c r="L514" s="44">
        <v>3651</v>
      </c>
    </row>
    <row r="515" spans="1:12" x14ac:dyDescent="0.2">
      <c r="A515" s="40" t="s">
        <v>4880</v>
      </c>
      <c r="B515" s="56" t="s">
        <v>252</v>
      </c>
      <c r="C515" s="56">
        <v>1</v>
      </c>
      <c r="D515" s="41" t="s">
        <v>4965</v>
      </c>
      <c r="E515" s="42" t="s">
        <v>115</v>
      </c>
      <c r="F515" s="42" t="s">
        <v>462</v>
      </c>
      <c r="G515" s="42" t="s">
        <v>4966</v>
      </c>
      <c r="H515" s="42" t="s">
        <v>4967</v>
      </c>
      <c r="I515" s="45" t="s">
        <v>4968</v>
      </c>
      <c r="J515" s="73" t="s">
        <v>4969</v>
      </c>
      <c r="K515" s="43">
        <v>35536</v>
      </c>
      <c r="L515" s="44">
        <v>11290</v>
      </c>
    </row>
    <row r="516" spans="1:12" x14ac:dyDescent="0.2">
      <c r="A516" s="40" t="s">
        <v>4880</v>
      </c>
      <c r="B516" s="56" t="s">
        <v>252</v>
      </c>
      <c r="C516" s="56">
        <v>1</v>
      </c>
      <c r="D516" s="41" t="s">
        <v>2896</v>
      </c>
      <c r="E516" s="42" t="s">
        <v>115</v>
      </c>
      <c r="F516" s="42" t="s">
        <v>466</v>
      </c>
      <c r="G516" s="42" t="s">
        <v>2897</v>
      </c>
      <c r="H516" s="42" t="s">
        <v>2898</v>
      </c>
      <c r="I516" s="45" t="s">
        <v>2899</v>
      </c>
      <c r="J516" s="73" t="s">
        <v>2900</v>
      </c>
      <c r="K516" s="43">
        <v>100340</v>
      </c>
      <c r="L516" s="44">
        <v>233</v>
      </c>
    </row>
    <row r="517" spans="1:12" x14ac:dyDescent="0.2">
      <c r="A517" s="40" t="s">
        <v>4880</v>
      </c>
      <c r="B517" s="56" t="s">
        <v>252</v>
      </c>
      <c r="C517" s="56">
        <v>1</v>
      </c>
      <c r="D517" s="41" t="s">
        <v>2912</v>
      </c>
      <c r="E517" s="42" t="s">
        <v>115</v>
      </c>
      <c r="F517" s="42" t="s">
        <v>466</v>
      </c>
      <c r="G517" s="42" t="s">
        <v>2913</v>
      </c>
      <c r="H517" s="42" t="s">
        <v>2914</v>
      </c>
      <c r="I517" s="45" t="s">
        <v>2915</v>
      </c>
      <c r="J517" s="73" t="s">
        <v>2916</v>
      </c>
      <c r="K517" s="43">
        <v>215496</v>
      </c>
      <c r="L517" s="44">
        <v>60913</v>
      </c>
    </row>
    <row r="518" spans="1:12" x14ac:dyDescent="0.2">
      <c r="A518" s="40" t="s">
        <v>4880</v>
      </c>
      <c r="B518" s="56" t="s">
        <v>252</v>
      </c>
      <c r="C518" s="56">
        <v>1</v>
      </c>
      <c r="D518" s="41" t="s">
        <v>4970</v>
      </c>
      <c r="E518" s="42" t="s">
        <v>115</v>
      </c>
      <c r="F518" s="42" t="s">
        <v>466</v>
      </c>
      <c r="G518" s="42" t="s">
        <v>4971</v>
      </c>
      <c r="H518" s="42" t="s">
        <v>4972</v>
      </c>
      <c r="I518" s="45" t="s">
        <v>4973</v>
      </c>
      <c r="J518" s="73" t="s">
        <v>4974</v>
      </c>
      <c r="K518" s="43">
        <v>116205</v>
      </c>
      <c r="L518" s="44">
        <v>45651</v>
      </c>
    </row>
    <row r="519" spans="1:12" x14ac:dyDescent="0.2">
      <c r="A519" s="40" t="s">
        <v>4880</v>
      </c>
      <c r="B519" s="56" t="s">
        <v>252</v>
      </c>
      <c r="C519" s="56">
        <v>1</v>
      </c>
      <c r="D519" s="41" t="s">
        <v>2927</v>
      </c>
      <c r="E519" s="42" t="s">
        <v>115</v>
      </c>
      <c r="F519" s="42" t="s">
        <v>466</v>
      </c>
      <c r="G519" s="42" t="s">
        <v>2928</v>
      </c>
      <c r="H519" s="42" t="s">
        <v>2929</v>
      </c>
      <c r="I519" s="45" t="s">
        <v>2930</v>
      </c>
      <c r="J519" s="73" t="s">
        <v>2931</v>
      </c>
      <c r="K519" s="43">
        <v>119230</v>
      </c>
      <c r="L519" s="44">
        <v>34049</v>
      </c>
    </row>
    <row r="520" spans="1:12" x14ac:dyDescent="0.2">
      <c r="A520" s="40" t="s">
        <v>4880</v>
      </c>
      <c r="B520" s="56" t="s">
        <v>252</v>
      </c>
      <c r="C520" s="56">
        <v>1</v>
      </c>
      <c r="D520" s="41" t="s">
        <v>2932</v>
      </c>
      <c r="E520" s="42" t="s">
        <v>115</v>
      </c>
      <c r="F520" s="42" t="s">
        <v>466</v>
      </c>
      <c r="G520" s="42" t="s">
        <v>2933</v>
      </c>
      <c r="H520" s="42" t="s">
        <v>2934</v>
      </c>
      <c r="I520" s="45" t="s">
        <v>2935</v>
      </c>
      <c r="J520" s="73" t="s">
        <v>2936</v>
      </c>
      <c r="K520" s="43">
        <v>95885</v>
      </c>
      <c r="L520" s="44">
        <v>29799</v>
      </c>
    </row>
    <row r="521" spans="1:12" x14ac:dyDescent="0.2">
      <c r="A521" s="40" t="s">
        <v>4880</v>
      </c>
      <c r="B521" s="56" t="s">
        <v>252</v>
      </c>
      <c r="C521" s="56">
        <v>1</v>
      </c>
      <c r="D521" s="41" t="s">
        <v>2937</v>
      </c>
      <c r="E521" s="42" t="s">
        <v>115</v>
      </c>
      <c r="F521" s="42" t="s">
        <v>466</v>
      </c>
      <c r="G521" s="42" t="s">
        <v>2938</v>
      </c>
      <c r="H521" s="42" t="s">
        <v>2939</v>
      </c>
      <c r="I521" s="45" t="s">
        <v>2940</v>
      </c>
      <c r="J521" s="73" t="s">
        <v>2941</v>
      </c>
      <c r="K521" s="43">
        <v>53655</v>
      </c>
      <c r="L521" s="44">
        <v>13414</v>
      </c>
    </row>
    <row r="522" spans="1:12" x14ac:dyDescent="0.2">
      <c r="A522" s="40" t="s">
        <v>4880</v>
      </c>
      <c r="B522" s="56" t="s">
        <v>252</v>
      </c>
      <c r="C522" s="56">
        <v>1</v>
      </c>
      <c r="D522" s="41" t="s">
        <v>2942</v>
      </c>
      <c r="E522" s="42" t="s">
        <v>115</v>
      </c>
      <c r="F522" s="42" t="s">
        <v>492</v>
      </c>
      <c r="G522" s="42" t="s">
        <v>2943</v>
      </c>
      <c r="H522" s="42" t="s">
        <v>2944</v>
      </c>
      <c r="I522" s="45" t="s">
        <v>2945</v>
      </c>
      <c r="J522" s="73" t="s">
        <v>2946</v>
      </c>
      <c r="K522" s="43">
        <v>163562</v>
      </c>
      <c r="L522" s="44">
        <v>56439</v>
      </c>
    </row>
    <row r="523" spans="1:12" x14ac:dyDescent="0.2">
      <c r="A523" s="40" t="s">
        <v>4880</v>
      </c>
      <c r="B523" s="56" t="s">
        <v>252</v>
      </c>
      <c r="C523" s="56">
        <v>1</v>
      </c>
      <c r="D523" s="41" t="s">
        <v>4975</v>
      </c>
      <c r="E523" s="42" t="s">
        <v>115</v>
      </c>
      <c r="F523" s="42" t="s">
        <v>466</v>
      </c>
      <c r="G523" s="42" t="s">
        <v>4976</v>
      </c>
      <c r="H523" s="42" t="s">
        <v>4977</v>
      </c>
      <c r="I523" s="45" t="s">
        <v>4978</v>
      </c>
      <c r="J523" s="73" t="s">
        <v>4979</v>
      </c>
      <c r="K523" s="43">
        <v>127612</v>
      </c>
      <c r="L523" s="44">
        <v>50133</v>
      </c>
    </row>
    <row r="524" spans="1:12" x14ac:dyDescent="0.2">
      <c r="A524" s="40" t="s">
        <v>4880</v>
      </c>
      <c r="B524" s="56" t="s">
        <v>252</v>
      </c>
      <c r="C524" s="56">
        <v>1</v>
      </c>
      <c r="D524" s="41" t="s">
        <v>2948</v>
      </c>
      <c r="E524" s="42" t="s">
        <v>115</v>
      </c>
      <c r="F524" s="42" t="s">
        <v>466</v>
      </c>
      <c r="G524" s="42" t="s">
        <v>2949</v>
      </c>
      <c r="H524" s="42" t="s">
        <v>2950</v>
      </c>
      <c r="I524" s="45" t="s">
        <v>2951</v>
      </c>
      <c r="J524" s="73" t="s">
        <v>2952</v>
      </c>
      <c r="K524" s="43">
        <v>190799</v>
      </c>
      <c r="L524" s="44">
        <v>108938</v>
      </c>
    </row>
    <row r="525" spans="1:12" x14ac:dyDescent="0.2">
      <c r="A525" s="40" t="s">
        <v>4880</v>
      </c>
      <c r="B525" s="56" t="s">
        <v>252</v>
      </c>
      <c r="C525" s="56">
        <v>1</v>
      </c>
      <c r="D525" s="41" t="s">
        <v>2959</v>
      </c>
      <c r="E525" s="42" t="s">
        <v>115</v>
      </c>
      <c r="F525" s="42" t="s">
        <v>466</v>
      </c>
      <c r="G525" s="42" t="s">
        <v>2960</v>
      </c>
      <c r="H525" s="42" t="s">
        <v>2961</v>
      </c>
      <c r="I525" s="45" t="s">
        <v>2962</v>
      </c>
      <c r="J525" s="73" t="s">
        <v>2963</v>
      </c>
      <c r="K525" s="43">
        <v>194345</v>
      </c>
      <c r="L525" s="44">
        <v>27112</v>
      </c>
    </row>
    <row r="526" spans="1:12" x14ac:dyDescent="0.2">
      <c r="A526" s="40" t="s">
        <v>4880</v>
      </c>
      <c r="B526" s="56" t="s">
        <v>252</v>
      </c>
      <c r="C526" s="56">
        <v>1</v>
      </c>
      <c r="D526" s="41" t="s">
        <v>4492</v>
      </c>
      <c r="E526" s="42" t="s">
        <v>115</v>
      </c>
      <c r="F526" s="42" t="s">
        <v>465</v>
      </c>
      <c r="G526" s="42" t="s">
        <v>4493</v>
      </c>
      <c r="H526" s="42" t="s">
        <v>4494</v>
      </c>
      <c r="I526" s="45" t="s">
        <v>4495</v>
      </c>
      <c r="J526" s="73" t="s">
        <v>4496</v>
      </c>
      <c r="K526" s="43">
        <v>1301</v>
      </c>
      <c r="L526" s="44">
        <v>325</v>
      </c>
    </row>
    <row r="527" spans="1:12" ht="30" x14ac:dyDescent="0.2">
      <c r="A527" s="40" t="s">
        <v>4880</v>
      </c>
      <c r="B527" s="56" t="s">
        <v>252</v>
      </c>
      <c r="C527" s="56">
        <v>1</v>
      </c>
      <c r="D527" s="41" t="s">
        <v>2979</v>
      </c>
      <c r="E527" s="42" t="s">
        <v>115</v>
      </c>
      <c r="F527" s="42" t="s">
        <v>466</v>
      </c>
      <c r="G527" s="42" t="s">
        <v>2980</v>
      </c>
      <c r="H527" s="42" t="s">
        <v>2981</v>
      </c>
      <c r="I527" s="45" t="s">
        <v>2982</v>
      </c>
      <c r="J527" s="73" t="s">
        <v>2983</v>
      </c>
      <c r="K527" s="43">
        <v>106826</v>
      </c>
      <c r="L527" s="44">
        <v>10470</v>
      </c>
    </row>
    <row r="528" spans="1:12" x14ac:dyDescent="0.2">
      <c r="A528" s="40" t="s">
        <v>4880</v>
      </c>
      <c r="B528" s="56" t="s">
        <v>252</v>
      </c>
      <c r="C528" s="56">
        <v>1</v>
      </c>
      <c r="D528" s="41" t="s">
        <v>2990</v>
      </c>
      <c r="E528" s="42" t="s">
        <v>115</v>
      </c>
      <c r="F528" s="42" t="s">
        <v>1466</v>
      </c>
      <c r="G528" s="42" t="s">
        <v>2991</v>
      </c>
      <c r="H528" s="42" t="s">
        <v>2992</v>
      </c>
      <c r="I528" s="45" t="s">
        <v>2993</v>
      </c>
      <c r="J528" s="73" t="s">
        <v>2994</v>
      </c>
      <c r="K528" s="43">
        <v>85727</v>
      </c>
      <c r="L528" s="44">
        <v>4409</v>
      </c>
    </row>
    <row r="529" spans="1:12" x14ac:dyDescent="0.2">
      <c r="A529" s="40" t="s">
        <v>4880</v>
      </c>
      <c r="B529" s="56" t="s">
        <v>252</v>
      </c>
      <c r="C529" s="56">
        <v>1</v>
      </c>
      <c r="D529" s="41" t="s">
        <v>4497</v>
      </c>
      <c r="E529" s="42" t="s">
        <v>115</v>
      </c>
      <c r="F529" s="42" t="s">
        <v>492</v>
      </c>
      <c r="G529" s="42" t="s">
        <v>4498</v>
      </c>
      <c r="H529" s="42" t="s">
        <v>4499</v>
      </c>
      <c r="I529" s="45" t="s">
        <v>4500</v>
      </c>
      <c r="J529" s="73" t="s">
        <v>4501</v>
      </c>
      <c r="K529" s="43">
        <v>465344</v>
      </c>
      <c r="L529" s="44">
        <v>257158</v>
      </c>
    </row>
    <row r="530" spans="1:12" x14ac:dyDescent="0.2">
      <c r="A530" s="40" t="s">
        <v>4880</v>
      </c>
      <c r="B530" s="56" t="s">
        <v>252</v>
      </c>
      <c r="C530" s="56">
        <v>1</v>
      </c>
      <c r="D530" s="41" t="s">
        <v>3015</v>
      </c>
      <c r="E530" s="42" t="s">
        <v>115</v>
      </c>
      <c r="F530" s="42" t="s">
        <v>466</v>
      </c>
      <c r="G530" s="42" t="s">
        <v>3016</v>
      </c>
      <c r="H530" s="42" t="s">
        <v>3017</v>
      </c>
      <c r="I530" s="45" t="s">
        <v>3018</v>
      </c>
      <c r="J530" s="73" t="s">
        <v>3019</v>
      </c>
      <c r="K530" s="43">
        <v>174445</v>
      </c>
      <c r="L530" s="44">
        <v>82587</v>
      </c>
    </row>
    <row r="531" spans="1:12" x14ac:dyDescent="0.2">
      <c r="A531" s="40" t="s">
        <v>4880</v>
      </c>
      <c r="B531" s="56" t="s">
        <v>252</v>
      </c>
      <c r="C531" s="56">
        <v>1</v>
      </c>
      <c r="D531" s="41" t="s">
        <v>3020</v>
      </c>
      <c r="E531" s="42" t="s">
        <v>115</v>
      </c>
      <c r="F531" s="42" t="s">
        <v>466</v>
      </c>
      <c r="G531" s="42" t="s">
        <v>3021</v>
      </c>
      <c r="H531" s="42" t="s">
        <v>3022</v>
      </c>
      <c r="I531" s="45" t="s">
        <v>3023</v>
      </c>
      <c r="J531" s="73" t="s">
        <v>3024</v>
      </c>
      <c r="K531" s="43">
        <v>202954</v>
      </c>
      <c r="L531" s="44">
        <v>95723</v>
      </c>
    </row>
    <row r="532" spans="1:12" x14ac:dyDescent="0.2">
      <c r="A532" s="40" t="s">
        <v>4880</v>
      </c>
      <c r="B532" s="56" t="s">
        <v>252</v>
      </c>
      <c r="C532" s="56">
        <v>1</v>
      </c>
      <c r="D532" s="41" t="s">
        <v>3025</v>
      </c>
      <c r="E532" s="42" t="s">
        <v>115</v>
      </c>
      <c r="F532" s="42" t="s">
        <v>466</v>
      </c>
      <c r="G532" s="42" t="s">
        <v>3026</v>
      </c>
      <c r="H532" s="42" t="s">
        <v>3027</v>
      </c>
      <c r="I532" s="45" t="s">
        <v>3028</v>
      </c>
      <c r="J532" s="73" t="s">
        <v>3029</v>
      </c>
      <c r="K532" s="43">
        <v>194327</v>
      </c>
      <c r="L532" s="44">
        <v>68670</v>
      </c>
    </row>
    <row r="533" spans="1:12" x14ac:dyDescent="0.2">
      <c r="A533" s="40" t="s">
        <v>4880</v>
      </c>
      <c r="B533" s="56" t="s">
        <v>252</v>
      </c>
      <c r="C533" s="56">
        <v>1</v>
      </c>
      <c r="D533" s="41" t="s">
        <v>4507</v>
      </c>
      <c r="E533" s="42" t="s">
        <v>115</v>
      </c>
      <c r="F533" s="42" t="s">
        <v>466</v>
      </c>
      <c r="G533" s="42" t="s">
        <v>4508</v>
      </c>
      <c r="H533" s="42" t="s">
        <v>4509</v>
      </c>
      <c r="I533" s="45" t="s">
        <v>4510</v>
      </c>
      <c r="J533" s="73" t="s">
        <v>4511</v>
      </c>
      <c r="K533" s="43">
        <v>75094</v>
      </c>
      <c r="L533" s="44">
        <v>25764</v>
      </c>
    </row>
    <row r="534" spans="1:12" ht="30" x14ac:dyDescent="0.2">
      <c r="A534" s="40" t="s">
        <v>4880</v>
      </c>
      <c r="B534" s="56" t="s">
        <v>252</v>
      </c>
      <c r="C534" s="56">
        <v>1</v>
      </c>
      <c r="D534" s="41" t="s">
        <v>3040</v>
      </c>
      <c r="E534" s="42" t="s">
        <v>115</v>
      </c>
      <c r="F534" s="42" t="s">
        <v>466</v>
      </c>
      <c r="G534" s="42" t="s">
        <v>3041</v>
      </c>
      <c r="H534" s="42" t="s">
        <v>3042</v>
      </c>
      <c r="I534" s="45" t="s">
        <v>3043</v>
      </c>
      <c r="J534" s="73" t="s">
        <v>3044</v>
      </c>
      <c r="K534" s="43">
        <v>395322</v>
      </c>
      <c r="L534" s="44">
        <v>69595</v>
      </c>
    </row>
    <row r="535" spans="1:12" x14ac:dyDescent="0.2">
      <c r="A535" s="40" t="s">
        <v>4880</v>
      </c>
      <c r="B535" s="56" t="s">
        <v>252</v>
      </c>
      <c r="C535" s="56">
        <v>1</v>
      </c>
      <c r="D535" s="41" t="s">
        <v>4512</v>
      </c>
      <c r="E535" s="42" t="s">
        <v>115</v>
      </c>
      <c r="F535" s="42" t="s">
        <v>456</v>
      </c>
      <c r="G535" s="42" t="s">
        <v>4513</v>
      </c>
      <c r="H535" s="42" t="s">
        <v>4514</v>
      </c>
      <c r="I535" s="45" t="s">
        <v>4515</v>
      </c>
      <c r="J535" s="73" t="s">
        <v>4516</v>
      </c>
      <c r="K535" s="43">
        <v>62678</v>
      </c>
      <c r="L535" s="44">
        <v>12458</v>
      </c>
    </row>
    <row r="536" spans="1:12" x14ac:dyDescent="0.2">
      <c r="A536" s="40" t="s">
        <v>4880</v>
      </c>
      <c r="B536" s="56" t="s">
        <v>252</v>
      </c>
      <c r="C536" s="56">
        <v>1</v>
      </c>
      <c r="D536" s="41" t="s">
        <v>3061</v>
      </c>
      <c r="E536" s="42" t="s">
        <v>115</v>
      </c>
      <c r="F536" s="42" t="s">
        <v>492</v>
      </c>
      <c r="G536" s="42" t="s">
        <v>3062</v>
      </c>
      <c r="H536" s="42" t="s">
        <v>3063</v>
      </c>
      <c r="I536" s="45" t="s">
        <v>3064</v>
      </c>
      <c r="J536" s="73" t="s">
        <v>3065</v>
      </c>
      <c r="K536" s="43">
        <v>75005</v>
      </c>
      <c r="L536" s="44">
        <v>23524</v>
      </c>
    </row>
    <row r="537" spans="1:12" x14ac:dyDescent="0.2">
      <c r="A537" s="40" t="s">
        <v>4880</v>
      </c>
      <c r="B537" s="56" t="s">
        <v>252</v>
      </c>
      <c r="C537" s="56">
        <v>1</v>
      </c>
      <c r="D537" s="41" t="s">
        <v>3082</v>
      </c>
      <c r="E537" s="42" t="s">
        <v>115</v>
      </c>
      <c r="F537" s="42" t="s">
        <v>473</v>
      </c>
      <c r="G537" s="42" t="s">
        <v>3083</v>
      </c>
      <c r="H537" s="42" t="s">
        <v>3084</v>
      </c>
      <c r="I537" s="42" t="s">
        <v>3085</v>
      </c>
      <c r="J537" s="73" t="s">
        <v>3086</v>
      </c>
      <c r="K537" s="43">
        <v>290425</v>
      </c>
      <c r="L537" s="44">
        <v>110528</v>
      </c>
    </row>
    <row r="538" spans="1:12" x14ac:dyDescent="0.2">
      <c r="A538" s="40" t="s">
        <v>4880</v>
      </c>
      <c r="B538" s="56" t="s">
        <v>252</v>
      </c>
      <c r="C538" s="56">
        <v>1</v>
      </c>
      <c r="D538" s="41" t="s">
        <v>4980</v>
      </c>
      <c r="E538" s="42" t="s">
        <v>115</v>
      </c>
      <c r="F538" s="42" t="s">
        <v>466</v>
      </c>
      <c r="G538" s="42" t="s">
        <v>4981</v>
      </c>
      <c r="H538" s="42" t="s">
        <v>4982</v>
      </c>
      <c r="I538" s="45" t="s">
        <v>4983</v>
      </c>
      <c r="J538" s="73" t="s">
        <v>4984</v>
      </c>
      <c r="K538" s="43">
        <v>132307</v>
      </c>
      <c r="L538" s="44">
        <v>70716</v>
      </c>
    </row>
    <row r="539" spans="1:12" x14ac:dyDescent="0.2">
      <c r="A539" s="40" t="s">
        <v>4880</v>
      </c>
      <c r="B539" s="56" t="s">
        <v>252</v>
      </c>
      <c r="C539" s="56">
        <v>1</v>
      </c>
      <c r="D539" s="41" t="s">
        <v>3102</v>
      </c>
      <c r="E539" s="42" t="s">
        <v>115</v>
      </c>
      <c r="F539" s="42" t="s">
        <v>466</v>
      </c>
      <c r="G539" s="42" t="s">
        <v>3103</v>
      </c>
      <c r="H539" s="42" t="s">
        <v>3104</v>
      </c>
      <c r="I539" s="45" t="s">
        <v>3105</v>
      </c>
      <c r="J539" s="73" t="s">
        <v>3106</v>
      </c>
      <c r="K539" s="43">
        <v>80205</v>
      </c>
      <c r="L539" s="44">
        <v>40622</v>
      </c>
    </row>
    <row r="540" spans="1:12" x14ac:dyDescent="0.2">
      <c r="A540" s="40" t="s">
        <v>4880</v>
      </c>
      <c r="B540" s="56" t="s">
        <v>252</v>
      </c>
      <c r="C540" s="56">
        <v>1</v>
      </c>
      <c r="D540" s="41" t="s">
        <v>3112</v>
      </c>
      <c r="E540" s="42" t="s">
        <v>115</v>
      </c>
      <c r="F540" s="42" t="s">
        <v>466</v>
      </c>
      <c r="G540" s="42" t="s">
        <v>3113</v>
      </c>
      <c r="H540" s="42" t="s">
        <v>3114</v>
      </c>
      <c r="I540" s="45" t="s">
        <v>3115</v>
      </c>
      <c r="J540" s="73" t="s">
        <v>3116</v>
      </c>
      <c r="K540" s="43">
        <v>84162</v>
      </c>
      <c r="L540" s="44">
        <v>6847</v>
      </c>
    </row>
    <row r="541" spans="1:12" x14ac:dyDescent="0.2">
      <c r="A541" s="40" t="s">
        <v>4880</v>
      </c>
      <c r="B541" s="56" t="s">
        <v>252</v>
      </c>
      <c r="C541" s="56">
        <v>1</v>
      </c>
      <c r="D541" s="41" t="s">
        <v>3127</v>
      </c>
      <c r="E541" s="42" t="s">
        <v>115</v>
      </c>
      <c r="F541" s="42" t="s">
        <v>466</v>
      </c>
      <c r="G541" s="42" t="s">
        <v>3128</v>
      </c>
      <c r="H541" s="42" t="s">
        <v>3129</v>
      </c>
      <c r="I541" s="45" t="s">
        <v>3130</v>
      </c>
      <c r="J541" s="73" t="s">
        <v>3131</v>
      </c>
      <c r="K541" s="43">
        <v>193419</v>
      </c>
      <c r="L541" s="44">
        <v>17580</v>
      </c>
    </row>
    <row r="542" spans="1:12" x14ac:dyDescent="0.2">
      <c r="A542" s="40" t="s">
        <v>4880</v>
      </c>
      <c r="B542" s="56" t="s">
        <v>252</v>
      </c>
      <c r="C542" s="56">
        <v>1</v>
      </c>
      <c r="D542" s="41" t="s">
        <v>3134</v>
      </c>
      <c r="E542" s="42" t="s">
        <v>115</v>
      </c>
      <c r="F542" s="42" t="s">
        <v>466</v>
      </c>
      <c r="G542" s="42" t="s">
        <v>3135</v>
      </c>
      <c r="H542" s="42" t="s">
        <v>3136</v>
      </c>
      <c r="I542" s="45" t="s">
        <v>3137</v>
      </c>
      <c r="J542" s="73" t="s">
        <v>3138</v>
      </c>
      <c r="K542" s="43">
        <v>106518</v>
      </c>
      <c r="L542" s="44">
        <v>13017</v>
      </c>
    </row>
    <row r="543" spans="1:12" x14ac:dyDescent="0.2">
      <c r="A543" s="40" t="s">
        <v>4880</v>
      </c>
      <c r="B543" s="56" t="s">
        <v>252</v>
      </c>
      <c r="C543" s="56">
        <v>1</v>
      </c>
      <c r="D543" s="41" t="s">
        <v>4532</v>
      </c>
      <c r="E543" s="42" t="s">
        <v>115</v>
      </c>
      <c r="F543" s="42" t="s">
        <v>456</v>
      </c>
      <c r="G543" s="42" t="s">
        <v>4533</v>
      </c>
      <c r="H543" s="42" t="s">
        <v>4534</v>
      </c>
      <c r="I543" s="45" t="s">
        <v>4535</v>
      </c>
      <c r="J543" s="73" t="s">
        <v>4536</v>
      </c>
      <c r="K543" s="43">
        <v>21980</v>
      </c>
      <c r="L543" s="44">
        <v>8372</v>
      </c>
    </row>
    <row r="544" spans="1:12" x14ac:dyDescent="0.2">
      <c r="A544" s="40" t="s">
        <v>4880</v>
      </c>
      <c r="B544" s="56" t="s">
        <v>252</v>
      </c>
      <c r="C544" s="56">
        <v>1</v>
      </c>
      <c r="D544" s="41" t="s">
        <v>4537</v>
      </c>
      <c r="E544" s="42" t="s">
        <v>115</v>
      </c>
      <c r="F544" s="42" t="s">
        <v>456</v>
      </c>
      <c r="G544" s="42" t="s">
        <v>4538</v>
      </c>
      <c r="H544" s="42" t="s">
        <v>4539</v>
      </c>
      <c r="I544" s="45" t="s">
        <v>4540</v>
      </c>
      <c r="J544" s="73" t="s">
        <v>4541</v>
      </c>
      <c r="K544" s="43">
        <v>82028</v>
      </c>
      <c r="L544" s="44">
        <v>11723</v>
      </c>
    </row>
    <row r="545" spans="1:12" x14ac:dyDescent="0.2">
      <c r="A545" s="40" t="s">
        <v>4880</v>
      </c>
      <c r="B545" s="56" t="s">
        <v>252</v>
      </c>
      <c r="C545" s="56">
        <v>1</v>
      </c>
      <c r="D545" s="41" t="s">
        <v>3144</v>
      </c>
      <c r="E545" s="42" t="s">
        <v>115</v>
      </c>
      <c r="F545" s="42" t="s">
        <v>473</v>
      </c>
      <c r="G545" s="42" t="s">
        <v>3145</v>
      </c>
      <c r="H545" s="42" t="s">
        <v>3146</v>
      </c>
      <c r="I545" s="45" t="s">
        <v>3147</v>
      </c>
      <c r="J545" s="73" t="s">
        <v>3148</v>
      </c>
      <c r="K545" s="43">
        <v>196916</v>
      </c>
      <c r="L545" s="44">
        <v>45307</v>
      </c>
    </row>
    <row r="546" spans="1:12" x14ac:dyDescent="0.2">
      <c r="A546" s="40" t="s">
        <v>4880</v>
      </c>
      <c r="B546" s="56" t="s">
        <v>252</v>
      </c>
      <c r="C546" s="56">
        <v>1</v>
      </c>
      <c r="D546" s="41" t="s">
        <v>4547</v>
      </c>
      <c r="E546" s="42" t="s">
        <v>115</v>
      </c>
      <c r="F546" s="42" t="s">
        <v>492</v>
      </c>
      <c r="G546" s="42" t="s">
        <v>4548</v>
      </c>
      <c r="H546" s="42" t="s">
        <v>4549</v>
      </c>
      <c r="I546" s="45" t="s">
        <v>4550</v>
      </c>
      <c r="J546" s="73" t="s">
        <v>4551</v>
      </c>
      <c r="K546" s="43">
        <v>24837</v>
      </c>
      <c r="L546" s="44">
        <v>9873</v>
      </c>
    </row>
    <row r="547" spans="1:12" x14ac:dyDescent="0.2">
      <c r="A547" s="40" t="s">
        <v>4880</v>
      </c>
      <c r="B547" s="56" t="s">
        <v>252</v>
      </c>
      <c r="C547" s="56">
        <v>1</v>
      </c>
      <c r="D547" s="41" t="s">
        <v>3154</v>
      </c>
      <c r="E547" s="56" t="s">
        <v>115</v>
      </c>
      <c r="F547" s="56" t="s">
        <v>976</v>
      </c>
      <c r="G547" s="56" t="s">
        <v>3155</v>
      </c>
      <c r="H547" s="57" t="s">
        <v>3156</v>
      </c>
      <c r="I547" s="42" t="s">
        <v>3157</v>
      </c>
      <c r="J547" s="77" t="s">
        <v>3158</v>
      </c>
      <c r="K547" s="43">
        <v>32827</v>
      </c>
      <c r="L547" s="44">
        <v>8620</v>
      </c>
    </row>
    <row r="548" spans="1:12" x14ac:dyDescent="0.2">
      <c r="A548" s="40" t="s">
        <v>4880</v>
      </c>
      <c r="B548" s="56" t="s">
        <v>252</v>
      </c>
      <c r="C548" s="56">
        <v>1</v>
      </c>
      <c r="D548" s="41" t="s">
        <v>493</v>
      </c>
      <c r="E548" s="42" t="s">
        <v>115</v>
      </c>
      <c r="F548" s="42" t="s">
        <v>466</v>
      </c>
      <c r="G548" s="42" t="s">
        <v>494</v>
      </c>
      <c r="H548" s="42" t="s">
        <v>495</v>
      </c>
      <c r="I548" s="45" t="s">
        <v>3164</v>
      </c>
      <c r="J548" s="73" t="s">
        <v>697</v>
      </c>
      <c r="K548" s="43">
        <v>176040</v>
      </c>
      <c r="L548" s="44">
        <v>4265</v>
      </c>
    </row>
    <row r="549" spans="1:12" x14ac:dyDescent="0.2">
      <c r="A549" s="40" t="s">
        <v>4880</v>
      </c>
      <c r="B549" s="56" t="s">
        <v>252</v>
      </c>
      <c r="C549" s="56">
        <v>1</v>
      </c>
      <c r="D549" s="41" t="s">
        <v>496</v>
      </c>
      <c r="E549" s="42" t="s">
        <v>115</v>
      </c>
      <c r="F549" s="42" t="s">
        <v>466</v>
      </c>
      <c r="G549" s="42" t="s">
        <v>497</v>
      </c>
      <c r="H549" s="42" t="s">
        <v>498</v>
      </c>
      <c r="I549" s="45" t="s">
        <v>3165</v>
      </c>
      <c r="J549" s="73" t="s">
        <v>698</v>
      </c>
      <c r="K549" s="43">
        <v>152658</v>
      </c>
      <c r="L549" s="44">
        <v>16441</v>
      </c>
    </row>
    <row r="550" spans="1:12" x14ac:dyDescent="0.2">
      <c r="A550" s="40" t="s">
        <v>4880</v>
      </c>
      <c r="B550" s="56" t="s">
        <v>252</v>
      </c>
      <c r="C550" s="56">
        <v>1</v>
      </c>
      <c r="D550" s="41" t="s">
        <v>3172</v>
      </c>
      <c r="E550" s="42" t="s">
        <v>115</v>
      </c>
      <c r="F550" s="42" t="s">
        <v>466</v>
      </c>
      <c r="G550" s="42" t="s">
        <v>3173</v>
      </c>
      <c r="H550" s="42" t="s">
        <v>3174</v>
      </c>
      <c r="I550" s="45" t="s">
        <v>3175</v>
      </c>
      <c r="J550" s="73" t="s">
        <v>3176</v>
      </c>
      <c r="K550" s="43">
        <v>119564</v>
      </c>
      <c r="L550" s="44">
        <v>15697</v>
      </c>
    </row>
    <row r="551" spans="1:12" x14ac:dyDescent="0.2">
      <c r="A551" s="40" t="s">
        <v>4880</v>
      </c>
      <c r="B551" s="56" t="s">
        <v>252</v>
      </c>
      <c r="C551" s="56">
        <v>1</v>
      </c>
      <c r="D551" s="41" t="s">
        <v>4985</v>
      </c>
      <c r="E551" s="42" t="s">
        <v>115</v>
      </c>
      <c r="F551" s="42" t="s">
        <v>466</v>
      </c>
      <c r="G551" s="42" t="s">
        <v>4986</v>
      </c>
      <c r="H551" s="42" t="s">
        <v>4987</v>
      </c>
      <c r="I551" s="45" t="s">
        <v>4988</v>
      </c>
      <c r="J551" s="73" t="s">
        <v>4989</v>
      </c>
      <c r="K551" s="43">
        <v>115788</v>
      </c>
      <c r="L551" s="44">
        <v>94807</v>
      </c>
    </row>
    <row r="552" spans="1:12" x14ac:dyDescent="0.2">
      <c r="A552" s="40" t="s">
        <v>4880</v>
      </c>
      <c r="B552" s="56" t="s">
        <v>252</v>
      </c>
      <c r="C552" s="56">
        <v>1</v>
      </c>
      <c r="D552" s="41" t="s">
        <v>3177</v>
      </c>
      <c r="E552" s="42" t="s">
        <v>115</v>
      </c>
      <c r="F552" s="42" t="s">
        <v>466</v>
      </c>
      <c r="G552" s="42" t="s">
        <v>3178</v>
      </c>
      <c r="H552" s="42" t="s">
        <v>3179</v>
      </c>
      <c r="I552" s="45" t="s">
        <v>3180</v>
      </c>
      <c r="J552" s="73" t="s">
        <v>3181</v>
      </c>
      <c r="K552" s="43">
        <v>357829</v>
      </c>
      <c r="L552" s="44">
        <v>168666</v>
      </c>
    </row>
    <row r="553" spans="1:12" x14ac:dyDescent="0.2">
      <c r="A553" s="40" t="s">
        <v>4880</v>
      </c>
      <c r="B553" s="56" t="s">
        <v>252</v>
      </c>
      <c r="C553" s="56">
        <v>1</v>
      </c>
      <c r="D553" s="41" t="s">
        <v>3182</v>
      </c>
      <c r="E553" s="42" t="s">
        <v>115</v>
      </c>
      <c r="F553" s="42" t="s">
        <v>466</v>
      </c>
      <c r="G553" s="42" t="s">
        <v>3183</v>
      </c>
      <c r="H553" s="42" t="s">
        <v>3184</v>
      </c>
      <c r="I553" s="45" t="s">
        <v>3185</v>
      </c>
      <c r="J553" s="73" t="s">
        <v>3186</v>
      </c>
      <c r="K553" s="43">
        <v>287175</v>
      </c>
      <c r="L553" s="44">
        <v>64260</v>
      </c>
    </row>
    <row r="554" spans="1:12" x14ac:dyDescent="0.2">
      <c r="A554" s="40" t="s">
        <v>4880</v>
      </c>
      <c r="B554" s="56" t="s">
        <v>252</v>
      </c>
      <c r="C554" s="56">
        <v>1</v>
      </c>
      <c r="D554" s="41" t="s">
        <v>3187</v>
      </c>
      <c r="E554" s="42" t="s">
        <v>115</v>
      </c>
      <c r="F554" s="42" t="s">
        <v>456</v>
      </c>
      <c r="G554" s="42" t="s">
        <v>3188</v>
      </c>
      <c r="H554" s="42" t="s">
        <v>3189</v>
      </c>
      <c r="I554" s="45" t="s">
        <v>3190</v>
      </c>
      <c r="J554" s="73" t="s">
        <v>3191</v>
      </c>
      <c r="K554" s="43">
        <v>32900</v>
      </c>
      <c r="L554" s="44">
        <v>1065</v>
      </c>
    </row>
    <row r="555" spans="1:12" x14ac:dyDescent="0.2">
      <c r="A555" s="40" t="s">
        <v>4880</v>
      </c>
      <c r="B555" s="56" t="s">
        <v>252</v>
      </c>
      <c r="C555" s="56">
        <v>1</v>
      </c>
      <c r="D555" s="41" t="s">
        <v>3207</v>
      </c>
      <c r="E555" s="42" t="s">
        <v>115</v>
      </c>
      <c r="F555" s="42" t="s">
        <v>456</v>
      </c>
      <c r="G555" s="42" t="s">
        <v>3208</v>
      </c>
      <c r="H555" s="42" t="s">
        <v>3209</v>
      </c>
      <c r="I555" s="45" t="s">
        <v>3210</v>
      </c>
      <c r="J555" s="73" t="s">
        <v>3211</v>
      </c>
      <c r="K555" s="43">
        <v>129226</v>
      </c>
      <c r="L555" s="44">
        <v>34724</v>
      </c>
    </row>
    <row r="556" spans="1:12" x14ac:dyDescent="0.2">
      <c r="A556" s="40" t="s">
        <v>4880</v>
      </c>
      <c r="B556" s="56" t="s">
        <v>252</v>
      </c>
      <c r="C556" s="56">
        <v>1</v>
      </c>
      <c r="D556" s="41" t="s">
        <v>3222</v>
      </c>
      <c r="E556" s="42" t="s">
        <v>115</v>
      </c>
      <c r="F556" s="42" t="s">
        <v>1096</v>
      </c>
      <c r="G556" s="42" t="s">
        <v>3223</v>
      </c>
      <c r="H556" s="42" t="s">
        <v>3224</v>
      </c>
      <c r="I556" s="45" t="s">
        <v>3225</v>
      </c>
      <c r="J556" s="73" t="s">
        <v>3226</v>
      </c>
      <c r="K556" s="43">
        <v>29764</v>
      </c>
      <c r="L556" s="44">
        <v>6370</v>
      </c>
    </row>
    <row r="557" spans="1:12" x14ac:dyDescent="0.2">
      <c r="A557" s="40" t="s">
        <v>4880</v>
      </c>
      <c r="B557" s="56" t="s">
        <v>252</v>
      </c>
      <c r="C557" s="56">
        <v>1</v>
      </c>
      <c r="D557" s="41" t="s">
        <v>4572</v>
      </c>
      <c r="E557" s="42" t="s">
        <v>115</v>
      </c>
      <c r="F557" s="42" t="s">
        <v>492</v>
      </c>
      <c r="G557" s="42" t="s">
        <v>4573</v>
      </c>
      <c r="H557" s="42" t="s">
        <v>4574</v>
      </c>
      <c r="I557" s="45" t="s">
        <v>4575</v>
      </c>
      <c r="J557" s="73" t="s">
        <v>4576</v>
      </c>
      <c r="K557" s="43">
        <v>47128</v>
      </c>
      <c r="L557" s="44">
        <v>24251</v>
      </c>
    </row>
    <row r="558" spans="1:12" x14ac:dyDescent="0.2">
      <c r="A558" s="40" t="s">
        <v>4880</v>
      </c>
      <c r="B558" s="56" t="s">
        <v>252</v>
      </c>
      <c r="C558" s="56">
        <v>1</v>
      </c>
      <c r="D558" s="41" t="s">
        <v>3244</v>
      </c>
      <c r="E558" s="42" t="s">
        <v>115</v>
      </c>
      <c r="F558" s="42" t="s">
        <v>466</v>
      </c>
      <c r="G558" s="42" t="s">
        <v>3245</v>
      </c>
      <c r="H558" s="42" t="s">
        <v>3246</v>
      </c>
      <c r="I558" s="45" t="s">
        <v>3247</v>
      </c>
      <c r="J558" s="73" t="s">
        <v>3248</v>
      </c>
      <c r="K558" s="43">
        <v>60082</v>
      </c>
      <c r="L558" s="44">
        <v>16077</v>
      </c>
    </row>
    <row r="559" spans="1:12" x14ac:dyDescent="0.2">
      <c r="A559" s="40" t="s">
        <v>4880</v>
      </c>
      <c r="B559" s="56" t="s">
        <v>252</v>
      </c>
      <c r="C559" s="56">
        <v>1</v>
      </c>
      <c r="D559" s="41" t="s">
        <v>3249</v>
      </c>
      <c r="E559" s="42" t="s">
        <v>115</v>
      </c>
      <c r="F559" s="42" t="s">
        <v>468</v>
      </c>
      <c r="G559" s="42" t="s">
        <v>3250</v>
      </c>
      <c r="H559" s="42" t="s">
        <v>3251</v>
      </c>
      <c r="I559" s="45" t="s">
        <v>3252</v>
      </c>
      <c r="J559" s="73" t="s">
        <v>3253</v>
      </c>
      <c r="K559" s="43">
        <v>25001</v>
      </c>
      <c r="L559" s="44">
        <v>1700</v>
      </c>
    </row>
    <row r="560" spans="1:12" x14ac:dyDescent="0.2">
      <c r="A560" s="40" t="s">
        <v>4880</v>
      </c>
      <c r="B560" s="56" t="s">
        <v>252</v>
      </c>
      <c r="C560" s="56">
        <v>1</v>
      </c>
      <c r="D560" s="41" t="s">
        <v>4587</v>
      </c>
      <c r="E560" s="42" t="s">
        <v>115</v>
      </c>
      <c r="F560" s="42" t="s">
        <v>456</v>
      </c>
      <c r="G560" s="42" t="s">
        <v>4588</v>
      </c>
      <c r="H560" s="42" t="s">
        <v>4589</v>
      </c>
      <c r="I560" s="45" t="s">
        <v>4590</v>
      </c>
      <c r="J560" s="73" t="s">
        <v>4591</v>
      </c>
      <c r="K560" s="43">
        <v>66471</v>
      </c>
      <c r="L560" s="44">
        <v>10315</v>
      </c>
    </row>
    <row r="561" spans="1:12" x14ac:dyDescent="0.2">
      <c r="A561" s="40" t="s">
        <v>4880</v>
      </c>
      <c r="B561" s="56" t="s">
        <v>252</v>
      </c>
      <c r="C561" s="56">
        <v>1</v>
      </c>
      <c r="D561" s="41" t="s">
        <v>4593</v>
      </c>
      <c r="E561" s="42" t="s">
        <v>115</v>
      </c>
      <c r="F561" s="42" t="s">
        <v>473</v>
      </c>
      <c r="G561" s="42" t="s">
        <v>4594</v>
      </c>
      <c r="H561" s="42" t="s">
        <v>4595</v>
      </c>
      <c r="I561" s="45" t="s">
        <v>4596</v>
      </c>
      <c r="J561" s="73" t="s">
        <v>4597</v>
      </c>
      <c r="K561" s="43">
        <v>60567</v>
      </c>
      <c r="L561" s="44">
        <v>31301</v>
      </c>
    </row>
    <row r="562" spans="1:12" x14ac:dyDescent="0.2">
      <c r="A562" s="40" t="s">
        <v>4880</v>
      </c>
      <c r="B562" s="56" t="s">
        <v>252</v>
      </c>
      <c r="C562" s="56">
        <v>1</v>
      </c>
      <c r="D562" s="41" t="s">
        <v>3340</v>
      </c>
      <c r="E562" s="42" t="s">
        <v>115</v>
      </c>
      <c r="F562" s="42" t="s">
        <v>466</v>
      </c>
      <c r="G562" s="42" t="s">
        <v>3341</v>
      </c>
      <c r="H562" s="42" t="s">
        <v>3342</v>
      </c>
      <c r="I562" s="45" t="s">
        <v>3343</v>
      </c>
      <c r="J562" s="73" t="s">
        <v>3344</v>
      </c>
      <c r="K562" s="43">
        <v>49193</v>
      </c>
      <c r="L562" s="44">
        <v>11348</v>
      </c>
    </row>
    <row r="563" spans="1:12" x14ac:dyDescent="0.2">
      <c r="A563" s="40" t="s">
        <v>4880</v>
      </c>
      <c r="B563" s="56" t="s">
        <v>252</v>
      </c>
      <c r="C563" s="56">
        <v>1</v>
      </c>
      <c r="D563" s="41" t="s">
        <v>4990</v>
      </c>
      <c r="E563" s="42" t="s">
        <v>115</v>
      </c>
      <c r="F563" s="42" t="s">
        <v>466</v>
      </c>
      <c r="G563" s="42" t="s">
        <v>4991</v>
      </c>
      <c r="H563" s="42" t="s">
        <v>4992</v>
      </c>
      <c r="I563" s="45" t="s">
        <v>4993</v>
      </c>
      <c r="J563" s="73" t="s">
        <v>4994</v>
      </c>
      <c r="K563" s="43">
        <v>42057</v>
      </c>
      <c r="L563" s="44">
        <v>42057</v>
      </c>
    </row>
    <row r="564" spans="1:12" x14ac:dyDescent="0.2">
      <c r="A564" s="40" t="s">
        <v>4880</v>
      </c>
      <c r="B564" s="56" t="s">
        <v>252</v>
      </c>
      <c r="C564" s="56">
        <v>1</v>
      </c>
      <c r="D564" s="41" t="s">
        <v>3387</v>
      </c>
      <c r="E564" s="42" t="s">
        <v>115</v>
      </c>
      <c r="F564" s="42" t="s">
        <v>473</v>
      </c>
      <c r="G564" s="42" t="s">
        <v>3388</v>
      </c>
      <c r="H564" s="42" t="s">
        <v>3389</v>
      </c>
      <c r="I564" s="45" t="s">
        <v>3390</v>
      </c>
      <c r="J564" s="73" t="s">
        <v>3391</v>
      </c>
      <c r="K564" s="43">
        <v>113135</v>
      </c>
      <c r="L564" s="44">
        <v>13230</v>
      </c>
    </row>
    <row r="565" spans="1:12" x14ac:dyDescent="0.2">
      <c r="A565" s="40" t="s">
        <v>4880</v>
      </c>
      <c r="B565" s="56" t="s">
        <v>252</v>
      </c>
      <c r="C565" s="56">
        <v>1</v>
      </c>
      <c r="D565" s="41" t="s">
        <v>3392</v>
      </c>
      <c r="E565" s="42" t="s">
        <v>115</v>
      </c>
      <c r="F565" s="42" t="s">
        <v>473</v>
      </c>
      <c r="G565" s="42" t="s">
        <v>3393</v>
      </c>
      <c r="H565" s="42" t="s">
        <v>3394</v>
      </c>
      <c r="I565" s="45" t="s">
        <v>3395</v>
      </c>
      <c r="J565" s="73" t="s">
        <v>3396</v>
      </c>
      <c r="K565" s="43">
        <v>156980</v>
      </c>
      <c r="L565" s="44">
        <v>73802</v>
      </c>
    </row>
    <row r="566" spans="1:12" x14ac:dyDescent="0.2">
      <c r="A566" s="40" t="s">
        <v>4880</v>
      </c>
      <c r="B566" s="56" t="s">
        <v>252</v>
      </c>
      <c r="C566" s="56">
        <v>1</v>
      </c>
      <c r="D566" s="41" t="s">
        <v>4618</v>
      </c>
      <c r="E566" s="42" t="s">
        <v>115</v>
      </c>
      <c r="F566" s="42" t="s">
        <v>492</v>
      </c>
      <c r="G566" s="42" t="s">
        <v>4619</v>
      </c>
      <c r="H566" s="42" t="s">
        <v>4620</v>
      </c>
      <c r="I566" s="45" t="s">
        <v>4621</v>
      </c>
      <c r="J566" s="73" t="s">
        <v>4622</v>
      </c>
      <c r="K566" s="43">
        <v>36871</v>
      </c>
      <c r="L566" s="44">
        <v>19302</v>
      </c>
    </row>
    <row r="567" spans="1:12" ht="30" x14ac:dyDescent="0.2">
      <c r="A567" s="40" t="s">
        <v>4880</v>
      </c>
      <c r="B567" s="56" t="s">
        <v>252</v>
      </c>
      <c r="C567" s="56">
        <v>1</v>
      </c>
      <c r="D567" s="41" t="s">
        <v>3397</v>
      </c>
      <c r="E567" s="42" t="s">
        <v>115</v>
      </c>
      <c r="F567" s="42" t="s">
        <v>466</v>
      </c>
      <c r="G567" s="42" t="s">
        <v>3398</v>
      </c>
      <c r="H567" s="42" t="s">
        <v>3399</v>
      </c>
      <c r="I567" s="45" t="s">
        <v>3400</v>
      </c>
      <c r="J567" s="73" t="s">
        <v>3401</v>
      </c>
      <c r="K567" s="43">
        <v>111005</v>
      </c>
      <c r="L567" s="44">
        <v>56162</v>
      </c>
    </row>
    <row r="568" spans="1:12" x14ac:dyDescent="0.2">
      <c r="A568" s="40" t="s">
        <v>4880</v>
      </c>
      <c r="B568" s="56" t="s">
        <v>252</v>
      </c>
      <c r="C568" s="56">
        <v>1</v>
      </c>
      <c r="D568" s="41" t="s">
        <v>231</v>
      </c>
      <c r="E568" s="42" t="s">
        <v>115</v>
      </c>
      <c r="F568" s="42" t="s">
        <v>466</v>
      </c>
      <c r="G568" s="42" t="s">
        <v>499</v>
      </c>
      <c r="H568" s="42" t="s">
        <v>232</v>
      </c>
      <c r="I568" s="45" t="s">
        <v>3430</v>
      </c>
      <c r="J568" s="73" t="s">
        <v>699</v>
      </c>
      <c r="K568" s="43">
        <v>62943</v>
      </c>
      <c r="L568" s="44">
        <v>26268</v>
      </c>
    </row>
    <row r="569" spans="1:12" x14ac:dyDescent="0.2">
      <c r="A569" s="40" t="s">
        <v>4880</v>
      </c>
      <c r="B569" s="56" t="s">
        <v>252</v>
      </c>
      <c r="C569" s="56">
        <v>1</v>
      </c>
      <c r="D569" s="41" t="s">
        <v>3441</v>
      </c>
      <c r="E569" s="42" t="s">
        <v>115</v>
      </c>
      <c r="F569" s="42" t="s">
        <v>466</v>
      </c>
      <c r="G569" s="42" t="s">
        <v>3442</v>
      </c>
      <c r="H569" s="42" t="s">
        <v>3443</v>
      </c>
      <c r="I569" s="45" t="s">
        <v>3444</v>
      </c>
      <c r="J569" s="73" t="s">
        <v>3445</v>
      </c>
      <c r="K569" s="43">
        <v>36515</v>
      </c>
      <c r="L569" s="44">
        <v>8526</v>
      </c>
    </row>
    <row r="570" spans="1:12" x14ac:dyDescent="0.2">
      <c r="A570" s="40" t="s">
        <v>4880</v>
      </c>
      <c r="B570" s="56" t="s">
        <v>252</v>
      </c>
      <c r="C570" s="56">
        <v>1</v>
      </c>
      <c r="D570" s="41" t="s">
        <v>3451</v>
      </c>
      <c r="E570" s="42" t="s">
        <v>115</v>
      </c>
      <c r="F570" s="42" t="s">
        <v>466</v>
      </c>
      <c r="G570" s="42" t="s">
        <v>3452</v>
      </c>
      <c r="H570" s="42" t="s">
        <v>3453</v>
      </c>
      <c r="I570" s="45" t="s">
        <v>3454</v>
      </c>
      <c r="J570" s="73" t="s">
        <v>3455</v>
      </c>
      <c r="K570" s="43">
        <v>62480</v>
      </c>
      <c r="L570" s="44">
        <v>26711</v>
      </c>
    </row>
    <row r="571" spans="1:12" x14ac:dyDescent="0.2">
      <c r="A571" s="40" t="s">
        <v>4880</v>
      </c>
      <c r="B571" s="56" t="s">
        <v>252</v>
      </c>
      <c r="C571" s="56">
        <v>1</v>
      </c>
      <c r="D571" s="41" t="s">
        <v>3456</v>
      </c>
      <c r="E571" s="42" t="s">
        <v>115</v>
      </c>
      <c r="F571" s="42" t="s">
        <v>466</v>
      </c>
      <c r="G571" s="42" t="s">
        <v>3457</v>
      </c>
      <c r="H571" s="42" t="s">
        <v>3458</v>
      </c>
      <c r="I571" s="45" t="s">
        <v>3459</v>
      </c>
      <c r="J571" s="73" t="s">
        <v>3460</v>
      </c>
      <c r="K571" s="43">
        <v>157546</v>
      </c>
      <c r="L571" s="44">
        <v>65433</v>
      </c>
    </row>
    <row r="572" spans="1:12" x14ac:dyDescent="0.2">
      <c r="A572" s="40" t="s">
        <v>4880</v>
      </c>
      <c r="B572" s="56" t="s">
        <v>252</v>
      </c>
      <c r="C572" s="56">
        <v>1</v>
      </c>
      <c r="D572" s="41" t="s">
        <v>4635</v>
      </c>
      <c r="E572" s="42" t="s">
        <v>115</v>
      </c>
      <c r="F572" s="42" t="s">
        <v>466</v>
      </c>
      <c r="G572" s="42" t="s">
        <v>4636</v>
      </c>
      <c r="H572" s="42" t="s">
        <v>4637</v>
      </c>
      <c r="I572" s="42" t="s">
        <v>4638</v>
      </c>
      <c r="J572" s="73" t="s">
        <v>4639</v>
      </c>
      <c r="K572" s="43">
        <v>113798</v>
      </c>
      <c r="L572" s="44">
        <v>20074</v>
      </c>
    </row>
    <row r="573" spans="1:12" x14ac:dyDescent="0.2">
      <c r="A573" s="40" t="s">
        <v>4880</v>
      </c>
      <c r="B573" s="56" t="s">
        <v>252</v>
      </c>
      <c r="C573" s="56">
        <v>1</v>
      </c>
      <c r="D573" s="41" t="s">
        <v>3461</v>
      </c>
      <c r="E573" s="42" t="s">
        <v>115</v>
      </c>
      <c r="F573" s="42" t="s">
        <v>466</v>
      </c>
      <c r="G573" s="42" t="s">
        <v>3462</v>
      </c>
      <c r="H573" s="42" t="s">
        <v>3463</v>
      </c>
      <c r="I573" s="45" t="s">
        <v>3464</v>
      </c>
      <c r="J573" s="73" t="s">
        <v>3465</v>
      </c>
      <c r="K573" s="43">
        <v>36528</v>
      </c>
      <c r="L573" s="44">
        <v>7747</v>
      </c>
    </row>
    <row r="574" spans="1:12" x14ac:dyDescent="0.2">
      <c r="A574" s="40" t="s">
        <v>4880</v>
      </c>
      <c r="B574" s="56" t="s">
        <v>252</v>
      </c>
      <c r="C574" s="56">
        <v>1</v>
      </c>
      <c r="D574" s="41" t="s">
        <v>5327</v>
      </c>
      <c r="E574" s="42" t="s">
        <v>115</v>
      </c>
      <c r="F574" s="42" t="s">
        <v>466</v>
      </c>
      <c r="G574" s="42" t="s">
        <v>5328</v>
      </c>
      <c r="H574" s="42" t="s">
        <v>5329</v>
      </c>
      <c r="I574" s="42" t="s">
        <v>5330</v>
      </c>
      <c r="J574" s="73" t="s">
        <v>5339</v>
      </c>
      <c r="K574" s="43">
        <v>33427</v>
      </c>
      <c r="L574" s="44">
        <v>33427</v>
      </c>
    </row>
    <row r="575" spans="1:12" x14ac:dyDescent="0.2">
      <c r="A575" s="40" t="s">
        <v>4880</v>
      </c>
      <c r="B575" s="56" t="s">
        <v>252</v>
      </c>
      <c r="C575" s="56">
        <v>1</v>
      </c>
      <c r="D575" s="41" t="s">
        <v>4674</v>
      </c>
      <c r="E575" s="42" t="s">
        <v>115</v>
      </c>
      <c r="F575" s="42" t="s">
        <v>466</v>
      </c>
      <c r="G575" s="42" t="s">
        <v>4675</v>
      </c>
      <c r="H575" s="42" t="s">
        <v>4676</v>
      </c>
      <c r="I575" s="45" t="s">
        <v>4677</v>
      </c>
      <c r="J575" s="73" t="s">
        <v>4678</v>
      </c>
      <c r="K575" s="43">
        <v>23786</v>
      </c>
      <c r="L575" s="44">
        <v>9522</v>
      </c>
    </row>
    <row r="576" spans="1:12" x14ac:dyDescent="0.2">
      <c r="A576" s="40" t="s">
        <v>4880</v>
      </c>
      <c r="B576" s="56" t="s">
        <v>252</v>
      </c>
      <c r="C576" s="56">
        <v>1</v>
      </c>
      <c r="D576" s="41" t="s">
        <v>4679</v>
      </c>
      <c r="E576" s="42" t="s">
        <v>115</v>
      </c>
      <c r="F576" s="42" t="s">
        <v>466</v>
      </c>
      <c r="G576" s="42" t="s">
        <v>4680</v>
      </c>
      <c r="H576" s="42" t="s">
        <v>4681</v>
      </c>
      <c r="I576" s="45" t="s">
        <v>4682</v>
      </c>
      <c r="J576" s="73" t="s">
        <v>4683</v>
      </c>
      <c r="K576" s="43">
        <v>31139</v>
      </c>
      <c r="L576" s="44">
        <v>2084</v>
      </c>
    </row>
    <row r="577" spans="1:12" x14ac:dyDescent="0.2">
      <c r="A577" s="40" t="s">
        <v>4880</v>
      </c>
      <c r="B577" s="56" t="s">
        <v>252</v>
      </c>
      <c r="C577" s="56">
        <v>1</v>
      </c>
      <c r="D577" s="41" t="s">
        <v>3517</v>
      </c>
      <c r="E577" s="42" t="s">
        <v>115</v>
      </c>
      <c r="F577" s="42" t="s">
        <v>456</v>
      </c>
      <c r="G577" s="42" t="s">
        <v>3518</v>
      </c>
      <c r="H577" s="42" t="s">
        <v>3519</v>
      </c>
      <c r="I577" s="45" t="s">
        <v>3520</v>
      </c>
      <c r="J577" s="73" t="s">
        <v>3521</v>
      </c>
      <c r="K577" s="43">
        <v>64309</v>
      </c>
      <c r="L577" s="44">
        <v>5869</v>
      </c>
    </row>
    <row r="578" spans="1:12" x14ac:dyDescent="0.2">
      <c r="A578" s="40" t="s">
        <v>4880</v>
      </c>
      <c r="B578" s="56" t="s">
        <v>252</v>
      </c>
      <c r="C578" s="56">
        <v>1</v>
      </c>
      <c r="D578" s="41" t="s">
        <v>4684</v>
      </c>
      <c r="E578" s="42" t="s">
        <v>115</v>
      </c>
      <c r="F578" s="42" t="s">
        <v>456</v>
      </c>
      <c r="G578" s="42" t="s">
        <v>4685</v>
      </c>
      <c r="H578" s="42" t="s">
        <v>4686</v>
      </c>
      <c r="I578" s="45" t="s">
        <v>4687</v>
      </c>
      <c r="J578" s="73" t="s">
        <v>4688</v>
      </c>
      <c r="K578" s="43">
        <v>41723</v>
      </c>
      <c r="L578" s="44">
        <v>20965</v>
      </c>
    </row>
    <row r="579" spans="1:12" x14ac:dyDescent="0.2">
      <c r="A579" s="40" t="s">
        <v>4880</v>
      </c>
      <c r="B579" s="56" t="s">
        <v>252</v>
      </c>
      <c r="C579" s="56">
        <v>1</v>
      </c>
      <c r="D579" s="41" t="s">
        <v>4689</v>
      </c>
      <c r="E579" s="42" t="s">
        <v>115</v>
      </c>
      <c r="F579" s="42" t="s">
        <v>456</v>
      </c>
      <c r="G579" s="42" t="s">
        <v>4690</v>
      </c>
      <c r="H579" s="42" t="s">
        <v>4691</v>
      </c>
      <c r="I579" s="45" t="s">
        <v>4692</v>
      </c>
      <c r="J579" s="73" t="s">
        <v>4693</v>
      </c>
      <c r="K579" s="43">
        <v>44036</v>
      </c>
      <c r="L579" s="44">
        <v>4906</v>
      </c>
    </row>
    <row r="580" spans="1:12" x14ac:dyDescent="0.2">
      <c r="A580" s="40" t="s">
        <v>48</v>
      </c>
      <c r="B580" s="56" t="s">
        <v>253</v>
      </c>
      <c r="C580" s="56">
        <v>1</v>
      </c>
      <c r="D580" s="41" t="s">
        <v>1493</v>
      </c>
      <c r="E580" s="42" t="s">
        <v>116</v>
      </c>
      <c r="F580" s="42" t="s">
        <v>1494</v>
      </c>
      <c r="G580" s="42" t="s">
        <v>389</v>
      </c>
      <c r="H580" s="42" t="s">
        <v>97</v>
      </c>
      <c r="I580" s="42" t="s">
        <v>1494</v>
      </c>
      <c r="J580" s="73" t="s">
        <v>1495</v>
      </c>
      <c r="K580" s="43">
        <v>350829</v>
      </c>
      <c r="L580" s="44">
        <v>68401</v>
      </c>
    </row>
    <row r="581" spans="1:12" x14ac:dyDescent="0.2">
      <c r="A581" s="40" t="s">
        <v>48</v>
      </c>
      <c r="B581" s="56" t="s">
        <v>253</v>
      </c>
      <c r="C581" s="56">
        <v>1</v>
      </c>
      <c r="D581" s="41" t="s">
        <v>3622</v>
      </c>
      <c r="E581" s="42" t="s">
        <v>116</v>
      </c>
      <c r="F581" s="42" t="s">
        <v>3623</v>
      </c>
      <c r="G581" s="42" t="s">
        <v>389</v>
      </c>
      <c r="H581" s="42" t="s">
        <v>97</v>
      </c>
      <c r="I581" s="45" t="s">
        <v>3623</v>
      </c>
      <c r="J581" s="73" t="s">
        <v>3624</v>
      </c>
      <c r="K581" s="43">
        <v>814670</v>
      </c>
      <c r="L581" s="44">
        <v>323574</v>
      </c>
    </row>
    <row r="582" spans="1:12" x14ac:dyDescent="0.2">
      <c r="A582" s="40" t="s">
        <v>48</v>
      </c>
      <c r="B582" s="56" t="s">
        <v>253</v>
      </c>
      <c r="C582" s="56">
        <v>1</v>
      </c>
      <c r="D582" s="41" t="s">
        <v>921</v>
      </c>
      <c r="E582" s="42" t="s">
        <v>116</v>
      </c>
      <c r="F582" s="42" t="s">
        <v>922</v>
      </c>
      <c r="G582" s="42" t="s">
        <v>389</v>
      </c>
      <c r="H582" s="42" t="s">
        <v>97</v>
      </c>
      <c r="I582" s="45" t="s">
        <v>922</v>
      </c>
      <c r="J582" s="73" t="s">
        <v>923</v>
      </c>
      <c r="K582" s="43">
        <v>345912</v>
      </c>
      <c r="L582" s="44">
        <v>95100</v>
      </c>
    </row>
    <row r="583" spans="1:12" x14ac:dyDescent="0.2">
      <c r="A583" s="40" t="s">
        <v>48</v>
      </c>
      <c r="B583" s="56" t="s">
        <v>253</v>
      </c>
      <c r="C583" s="56">
        <v>1</v>
      </c>
      <c r="D583" s="41" t="s">
        <v>322</v>
      </c>
      <c r="E583" s="42" t="s">
        <v>116</v>
      </c>
      <c r="F583" s="42" t="s">
        <v>500</v>
      </c>
      <c r="G583" s="42" t="s">
        <v>389</v>
      </c>
      <c r="H583" s="42" t="s">
        <v>97</v>
      </c>
      <c r="I583" s="45" t="s">
        <v>500</v>
      </c>
      <c r="J583" s="73" t="s">
        <v>700</v>
      </c>
      <c r="K583" s="43">
        <v>9334295</v>
      </c>
      <c r="L583" s="44">
        <v>86555</v>
      </c>
    </row>
    <row r="584" spans="1:12" x14ac:dyDescent="0.2">
      <c r="A584" s="40" t="s">
        <v>48</v>
      </c>
      <c r="B584" s="56" t="s">
        <v>253</v>
      </c>
      <c r="C584" s="56">
        <v>1</v>
      </c>
      <c r="D584" s="41" t="s">
        <v>1038</v>
      </c>
      <c r="E584" s="42" t="s">
        <v>116</v>
      </c>
      <c r="F584" s="42" t="s">
        <v>1039</v>
      </c>
      <c r="G584" s="42" t="s">
        <v>389</v>
      </c>
      <c r="H584" s="42" t="s">
        <v>97</v>
      </c>
      <c r="I584" s="42" t="s">
        <v>1039</v>
      </c>
      <c r="J584" s="73" t="s">
        <v>1040</v>
      </c>
      <c r="K584" s="43">
        <v>310678</v>
      </c>
      <c r="L584" s="44">
        <v>78490</v>
      </c>
    </row>
    <row r="585" spans="1:12" x14ac:dyDescent="0.2">
      <c r="A585" s="40" t="s">
        <v>48</v>
      </c>
      <c r="B585" s="56" t="s">
        <v>253</v>
      </c>
      <c r="C585" s="56">
        <v>1</v>
      </c>
      <c r="D585" s="41" t="s">
        <v>4995</v>
      </c>
      <c r="E585" s="42" t="s">
        <v>116</v>
      </c>
      <c r="F585" s="42" t="s">
        <v>4996</v>
      </c>
      <c r="G585" s="42" t="s">
        <v>389</v>
      </c>
      <c r="H585" s="42" t="s">
        <v>97</v>
      </c>
      <c r="I585" s="45" t="s">
        <v>4996</v>
      </c>
      <c r="J585" s="73" t="s">
        <v>4997</v>
      </c>
      <c r="K585" s="43">
        <v>142329</v>
      </c>
      <c r="L585" s="44">
        <v>56422</v>
      </c>
    </row>
    <row r="586" spans="1:12" x14ac:dyDescent="0.2">
      <c r="A586" s="40" t="s">
        <v>48</v>
      </c>
      <c r="B586" s="56" t="s">
        <v>253</v>
      </c>
      <c r="C586" s="56">
        <v>1</v>
      </c>
      <c r="D586" s="41" t="s">
        <v>4998</v>
      </c>
      <c r="E586" s="42" t="s">
        <v>116</v>
      </c>
      <c r="F586" s="42" t="s">
        <v>4999</v>
      </c>
      <c r="G586" s="42" t="s">
        <v>389</v>
      </c>
      <c r="H586" s="42" t="s">
        <v>97</v>
      </c>
      <c r="I586" s="45" t="s">
        <v>4999</v>
      </c>
      <c r="J586" s="73" t="s">
        <v>5000</v>
      </c>
      <c r="K586" s="43">
        <v>363492</v>
      </c>
      <c r="L586" s="44">
        <v>32876</v>
      </c>
    </row>
    <row r="587" spans="1:12" x14ac:dyDescent="0.2">
      <c r="A587" s="40" t="s">
        <v>48</v>
      </c>
      <c r="B587" s="56" t="s">
        <v>253</v>
      </c>
      <c r="C587" s="56">
        <v>1</v>
      </c>
      <c r="D587" s="41" t="s">
        <v>363</v>
      </c>
      <c r="E587" s="42" t="s">
        <v>116</v>
      </c>
      <c r="F587" s="42" t="s">
        <v>500</v>
      </c>
      <c r="G587" s="42" t="s">
        <v>501</v>
      </c>
      <c r="H587" s="42" t="s">
        <v>381</v>
      </c>
      <c r="I587" s="45" t="s">
        <v>1798</v>
      </c>
      <c r="J587" s="73" t="s">
        <v>701</v>
      </c>
      <c r="K587" s="43">
        <v>50978</v>
      </c>
      <c r="L587" s="44">
        <v>9381</v>
      </c>
    </row>
    <row r="588" spans="1:12" x14ac:dyDescent="0.2">
      <c r="A588" s="40" t="s">
        <v>48</v>
      </c>
      <c r="B588" s="56" t="s">
        <v>253</v>
      </c>
      <c r="C588" s="56">
        <v>1</v>
      </c>
      <c r="D588" s="41" t="s">
        <v>1962</v>
      </c>
      <c r="E588" s="42" t="s">
        <v>116</v>
      </c>
      <c r="F588" s="42" t="s">
        <v>500</v>
      </c>
      <c r="G588" s="42" t="s">
        <v>1963</v>
      </c>
      <c r="H588" s="42" t="s">
        <v>1964</v>
      </c>
      <c r="I588" s="45" t="s">
        <v>1965</v>
      </c>
      <c r="J588" s="73" t="s">
        <v>1966</v>
      </c>
      <c r="K588" s="43">
        <v>258664</v>
      </c>
      <c r="L588" s="44">
        <v>79763</v>
      </c>
    </row>
    <row r="589" spans="1:12" x14ac:dyDescent="0.2">
      <c r="A589" s="40" t="s">
        <v>47</v>
      </c>
      <c r="B589" s="56" t="s">
        <v>254</v>
      </c>
      <c r="C589" s="56">
        <v>53</v>
      </c>
      <c r="D589" s="41" t="s">
        <v>202</v>
      </c>
      <c r="E589" s="42" t="s">
        <v>117</v>
      </c>
      <c r="F589" s="42" t="s">
        <v>502</v>
      </c>
      <c r="G589" s="42" t="s">
        <v>389</v>
      </c>
      <c r="H589" s="42" t="s">
        <v>97</v>
      </c>
      <c r="I589" s="45" t="s">
        <v>502</v>
      </c>
      <c r="J589" s="73" t="s">
        <v>702</v>
      </c>
      <c r="K589" s="43">
        <v>179507</v>
      </c>
      <c r="L589" s="44">
        <v>26433</v>
      </c>
    </row>
    <row r="590" spans="1:12" x14ac:dyDescent="0.2">
      <c r="A590" s="40" t="s">
        <v>47</v>
      </c>
      <c r="B590" s="56" t="s">
        <v>254</v>
      </c>
      <c r="C590" s="56">
        <v>53</v>
      </c>
      <c r="D590" s="41" t="s">
        <v>5001</v>
      </c>
      <c r="E590" s="42" t="s">
        <v>117</v>
      </c>
      <c r="F590" s="42" t="s">
        <v>5002</v>
      </c>
      <c r="G590" s="42" t="s">
        <v>389</v>
      </c>
      <c r="H590" s="42" t="s">
        <v>97</v>
      </c>
      <c r="I590" s="45" t="s">
        <v>5002</v>
      </c>
      <c r="J590" s="73" t="s">
        <v>5003</v>
      </c>
      <c r="K590" s="43">
        <v>26737</v>
      </c>
      <c r="L590" s="44">
        <v>20216</v>
      </c>
    </row>
    <row r="591" spans="1:12" x14ac:dyDescent="0.2">
      <c r="A591" s="40" t="s">
        <v>47</v>
      </c>
      <c r="B591" s="56" t="s">
        <v>254</v>
      </c>
      <c r="C591" s="56">
        <v>53</v>
      </c>
      <c r="D591" s="41" t="s">
        <v>1161</v>
      </c>
      <c r="E591" s="42" t="s">
        <v>117</v>
      </c>
      <c r="F591" s="42" t="s">
        <v>1162</v>
      </c>
      <c r="G591" s="42" t="s">
        <v>389</v>
      </c>
      <c r="H591" s="42" t="s">
        <v>97</v>
      </c>
      <c r="I591" s="45" t="s">
        <v>1162</v>
      </c>
      <c r="J591" s="73" t="s">
        <v>1163</v>
      </c>
      <c r="K591" s="43">
        <v>64207</v>
      </c>
      <c r="L591" s="44">
        <v>30965</v>
      </c>
    </row>
    <row r="592" spans="1:12" x14ac:dyDescent="0.2">
      <c r="A592" s="40" t="s">
        <v>47</v>
      </c>
      <c r="B592" s="56" t="s">
        <v>254</v>
      </c>
      <c r="C592" s="56">
        <v>53</v>
      </c>
      <c r="D592" s="41" t="s">
        <v>5004</v>
      </c>
      <c r="E592" s="42" t="s">
        <v>117</v>
      </c>
      <c r="F592" s="42" t="s">
        <v>5005</v>
      </c>
      <c r="G592" s="42" t="s">
        <v>389</v>
      </c>
      <c r="H592" s="42" t="s">
        <v>97</v>
      </c>
      <c r="I592" s="45" t="s">
        <v>5005</v>
      </c>
      <c r="J592" s="73" t="s">
        <v>5006</v>
      </c>
      <c r="K592" s="43">
        <v>70065</v>
      </c>
      <c r="L592" s="44">
        <v>403</v>
      </c>
    </row>
    <row r="593" spans="1:12" x14ac:dyDescent="0.2">
      <c r="A593" s="40" t="s">
        <v>47</v>
      </c>
      <c r="B593" s="56" t="s">
        <v>254</v>
      </c>
      <c r="C593" s="56">
        <v>53</v>
      </c>
      <c r="D593" s="41" t="s">
        <v>1111</v>
      </c>
      <c r="E593" s="42" t="s">
        <v>117</v>
      </c>
      <c r="F593" s="42" t="s">
        <v>1112</v>
      </c>
      <c r="G593" s="42" t="s">
        <v>389</v>
      </c>
      <c r="H593" s="42" t="s">
        <v>97</v>
      </c>
      <c r="I593" s="45" t="s">
        <v>1112</v>
      </c>
      <c r="J593" s="73" t="s">
        <v>1113</v>
      </c>
      <c r="K593" s="43">
        <v>42655</v>
      </c>
      <c r="L593" s="44">
        <v>7743</v>
      </c>
    </row>
    <row r="594" spans="1:12" x14ac:dyDescent="0.2">
      <c r="A594" s="40" t="s">
        <v>47</v>
      </c>
      <c r="B594" s="56" t="s">
        <v>254</v>
      </c>
      <c r="C594" s="56">
        <v>53</v>
      </c>
      <c r="D594" s="41" t="s">
        <v>3809</v>
      </c>
      <c r="E594" s="42" t="s">
        <v>117</v>
      </c>
      <c r="F594" s="42" t="s">
        <v>3810</v>
      </c>
      <c r="G594" s="42" t="s">
        <v>389</v>
      </c>
      <c r="H594" s="42" t="s">
        <v>97</v>
      </c>
      <c r="I594" s="45" t="s">
        <v>3810</v>
      </c>
      <c r="J594" s="73" t="s">
        <v>3811</v>
      </c>
      <c r="K594" s="43">
        <v>74496</v>
      </c>
      <c r="L594" s="44">
        <v>46532</v>
      </c>
    </row>
    <row r="595" spans="1:12" x14ac:dyDescent="0.2">
      <c r="A595" s="40" t="s">
        <v>47</v>
      </c>
      <c r="B595" s="56" t="s">
        <v>254</v>
      </c>
      <c r="C595" s="56">
        <v>53</v>
      </c>
      <c r="D595" s="41" t="s">
        <v>3850</v>
      </c>
      <c r="E595" s="42" t="s">
        <v>117</v>
      </c>
      <c r="F595" s="42" t="s">
        <v>3851</v>
      </c>
      <c r="G595" s="42" t="s">
        <v>389</v>
      </c>
      <c r="H595" s="42" t="s">
        <v>97</v>
      </c>
      <c r="I595" s="45" t="s">
        <v>3851</v>
      </c>
      <c r="J595" s="73" t="s">
        <v>3852</v>
      </c>
      <c r="K595" s="43">
        <v>711661</v>
      </c>
      <c r="L595" s="44">
        <v>224965</v>
      </c>
    </row>
    <row r="596" spans="1:12" x14ac:dyDescent="0.2">
      <c r="A596" s="40" t="s">
        <v>47</v>
      </c>
      <c r="B596" s="56" t="s">
        <v>254</v>
      </c>
      <c r="C596" s="56">
        <v>53</v>
      </c>
      <c r="D596" s="41" t="s">
        <v>1261</v>
      </c>
      <c r="E596" s="42" t="s">
        <v>117</v>
      </c>
      <c r="F596" s="42" t="s">
        <v>1262</v>
      </c>
      <c r="G596" s="42" t="s">
        <v>389</v>
      </c>
      <c r="H596" s="42" t="s">
        <v>97</v>
      </c>
      <c r="I596" s="45" t="s">
        <v>1262</v>
      </c>
      <c r="J596" s="73" t="s">
        <v>1263</v>
      </c>
      <c r="K596" s="43">
        <v>46752</v>
      </c>
      <c r="L596" s="44">
        <v>7037</v>
      </c>
    </row>
    <row r="597" spans="1:12" x14ac:dyDescent="0.2">
      <c r="A597" s="40" t="s">
        <v>47</v>
      </c>
      <c r="B597" s="56" t="s">
        <v>254</v>
      </c>
      <c r="C597" s="56">
        <v>53</v>
      </c>
      <c r="D597" s="41" t="s">
        <v>3974</v>
      </c>
      <c r="E597" s="42" t="s">
        <v>117</v>
      </c>
      <c r="F597" s="42" t="s">
        <v>3975</v>
      </c>
      <c r="G597" s="42" t="s">
        <v>389</v>
      </c>
      <c r="H597" s="42" t="s">
        <v>97</v>
      </c>
      <c r="I597" s="45" t="s">
        <v>3975</v>
      </c>
      <c r="J597" s="73" t="s">
        <v>3976</v>
      </c>
      <c r="K597" s="43">
        <v>739983</v>
      </c>
      <c r="L597" s="44">
        <v>102100</v>
      </c>
    </row>
    <row r="598" spans="1:12" x14ac:dyDescent="0.2">
      <c r="A598" s="40" t="s">
        <v>47</v>
      </c>
      <c r="B598" s="56" t="s">
        <v>254</v>
      </c>
      <c r="C598" s="56">
        <v>53</v>
      </c>
      <c r="D598" s="41" t="s">
        <v>3977</v>
      </c>
      <c r="E598" s="42" t="s">
        <v>117</v>
      </c>
      <c r="F598" s="42" t="s">
        <v>3978</v>
      </c>
      <c r="G598" s="42" t="s">
        <v>389</v>
      </c>
      <c r="H598" s="42" t="s">
        <v>97</v>
      </c>
      <c r="I598" s="45" t="s">
        <v>3978</v>
      </c>
      <c r="J598" s="73" t="s">
        <v>3979</v>
      </c>
      <c r="K598" s="43">
        <v>292099</v>
      </c>
      <c r="L598" s="44">
        <v>114079</v>
      </c>
    </row>
    <row r="599" spans="1:12" x14ac:dyDescent="0.2">
      <c r="A599" s="40" t="s">
        <v>47</v>
      </c>
      <c r="B599" s="56" t="s">
        <v>254</v>
      </c>
      <c r="C599" s="56">
        <v>53</v>
      </c>
      <c r="D599" s="41" t="s">
        <v>3988</v>
      </c>
      <c r="E599" s="42" t="s">
        <v>117</v>
      </c>
      <c r="F599" s="42" t="s">
        <v>3989</v>
      </c>
      <c r="G599" s="42" t="s">
        <v>389</v>
      </c>
      <c r="H599" s="42" t="s">
        <v>97</v>
      </c>
      <c r="I599" s="45" t="s">
        <v>3989</v>
      </c>
      <c r="J599" s="73" t="s">
        <v>3990</v>
      </c>
      <c r="K599" s="43">
        <v>104892</v>
      </c>
      <c r="L599" s="44">
        <v>65692</v>
      </c>
    </row>
    <row r="600" spans="1:12" x14ac:dyDescent="0.2">
      <c r="A600" s="40" t="s">
        <v>47</v>
      </c>
      <c r="B600" s="56" t="s">
        <v>254</v>
      </c>
      <c r="C600" s="56">
        <v>53</v>
      </c>
      <c r="D600" s="41" t="s">
        <v>3957</v>
      </c>
      <c r="E600" s="42" t="s">
        <v>117</v>
      </c>
      <c r="F600" s="42" t="s">
        <v>3958</v>
      </c>
      <c r="G600" s="42" t="s">
        <v>389</v>
      </c>
      <c r="H600" s="42" t="s">
        <v>97</v>
      </c>
      <c r="I600" s="45" t="s">
        <v>3958</v>
      </c>
      <c r="J600" s="73" t="s">
        <v>3959</v>
      </c>
      <c r="K600" s="43">
        <v>58275</v>
      </c>
      <c r="L600" s="44">
        <v>51921</v>
      </c>
    </row>
    <row r="601" spans="1:12" x14ac:dyDescent="0.2">
      <c r="A601" s="40" t="s">
        <v>47</v>
      </c>
      <c r="B601" s="56" t="s">
        <v>254</v>
      </c>
      <c r="C601" s="56">
        <v>53</v>
      </c>
      <c r="D601" s="41" t="s">
        <v>3107</v>
      </c>
      <c r="E601" s="42" t="s">
        <v>117</v>
      </c>
      <c r="F601" s="42" t="s">
        <v>502</v>
      </c>
      <c r="G601" s="42" t="s">
        <v>3108</v>
      </c>
      <c r="H601" s="42" t="s">
        <v>3109</v>
      </c>
      <c r="I601" s="45" t="s">
        <v>3110</v>
      </c>
      <c r="J601" s="73" t="s">
        <v>3111</v>
      </c>
      <c r="K601" s="43">
        <v>21878</v>
      </c>
      <c r="L601" s="44">
        <v>5470</v>
      </c>
    </row>
    <row r="602" spans="1:12" x14ac:dyDescent="0.2">
      <c r="A602" s="40" t="s">
        <v>46</v>
      </c>
      <c r="B602" s="56" t="s">
        <v>255</v>
      </c>
      <c r="C602" s="56">
        <v>1</v>
      </c>
      <c r="D602" s="41" t="s">
        <v>203</v>
      </c>
      <c r="E602" s="42" t="s">
        <v>118</v>
      </c>
      <c r="F602" s="42" t="s">
        <v>503</v>
      </c>
      <c r="G602" s="42" t="s">
        <v>389</v>
      </c>
      <c r="H602" s="42" t="s">
        <v>97</v>
      </c>
      <c r="I602" s="45" t="s">
        <v>503</v>
      </c>
      <c r="J602" s="73" t="s">
        <v>703</v>
      </c>
      <c r="K602" s="43">
        <v>72067</v>
      </c>
      <c r="L602" s="44">
        <v>21853</v>
      </c>
    </row>
    <row r="603" spans="1:12" x14ac:dyDescent="0.2">
      <c r="A603" s="40" t="s">
        <v>46</v>
      </c>
      <c r="B603" s="56" t="s">
        <v>255</v>
      </c>
      <c r="C603" s="56">
        <v>1</v>
      </c>
      <c r="D603" s="41" t="s">
        <v>177</v>
      </c>
      <c r="E603" s="42" t="s">
        <v>118</v>
      </c>
      <c r="F603" s="42" t="s">
        <v>504</v>
      </c>
      <c r="G603" s="42" t="s">
        <v>389</v>
      </c>
      <c r="H603" s="42" t="s">
        <v>97</v>
      </c>
      <c r="I603" s="45" t="s">
        <v>504</v>
      </c>
      <c r="J603" s="73" t="s">
        <v>704</v>
      </c>
      <c r="K603" s="43">
        <v>609230</v>
      </c>
      <c r="L603" s="44">
        <v>135618</v>
      </c>
    </row>
    <row r="604" spans="1:12" x14ac:dyDescent="0.2">
      <c r="A604" s="40" t="s">
        <v>46</v>
      </c>
      <c r="B604" s="56" t="s">
        <v>255</v>
      </c>
      <c r="C604" s="56">
        <v>1</v>
      </c>
      <c r="D604" s="41" t="s">
        <v>2718</v>
      </c>
      <c r="E604" s="42" t="s">
        <v>118</v>
      </c>
      <c r="F604" s="42" t="s">
        <v>504</v>
      </c>
      <c r="G604" s="42" t="s">
        <v>2719</v>
      </c>
      <c r="H604" s="42" t="s">
        <v>2720</v>
      </c>
      <c r="I604" s="45" t="s">
        <v>2721</v>
      </c>
      <c r="J604" s="73" t="s">
        <v>2722</v>
      </c>
      <c r="K604" s="43">
        <v>23973</v>
      </c>
      <c r="L604" s="44">
        <v>12142</v>
      </c>
    </row>
    <row r="605" spans="1:12" x14ac:dyDescent="0.2">
      <c r="A605" s="40" t="s">
        <v>44</v>
      </c>
      <c r="B605" s="56" t="s">
        <v>256</v>
      </c>
      <c r="C605" s="56">
        <v>31</v>
      </c>
      <c r="D605" s="41" t="s">
        <v>3562</v>
      </c>
      <c r="E605" s="42" t="s">
        <v>119</v>
      </c>
      <c r="F605" s="42" t="s">
        <v>3563</v>
      </c>
      <c r="G605" s="42" t="s">
        <v>389</v>
      </c>
      <c r="H605" s="42" t="s">
        <v>97</v>
      </c>
      <c r="I605" s="45" t="s">
        <v>3563</v>
      </c>
      <c r="J605" s="73" t="s">
        <v>3564</v>
      </c>
      <c r="K605" s="43">
        <v>124894</v>
      </c>
      <c r="L605" s="44">
        <v>51527</v>
      </c>
    </row>
    <row r="606" spans="1:12" x14ac:dyDescent="0.2">
      <c r="A606" s="40" t="s">
        <v>44</v>
      </c>
      <c r="B606" s="56" t="s">
        <v>256</v>
      </c>
      <c r="C606" s="56">
        <v>31</v>
      </c>
      <c r="D606" s="41" t="s">
        <v>826</v>
      </c>
      <c r="E606" s="42" t="s">
        <v>119</v>
      </c>
      <c r="F606" s="42" t="s">
        <v>507</v>
      </c>
      <c r="G606" s="42" t="s">
        <v>389</v>
      </c>
      <c r="H606" s="42" t="s">
        <v>97</v>
      </c>
      <c r="I606" s="45" t="s">
        <v>507</v>
      </c>
      <c r="J606" s="73" t="s">
        <v>827</v>
      </c>
      <c r="K606" s="43">
        <v>89299</v>
      </c>
      <c r="L606" s="44">
        <v>28083</v>
      </c>
    </row>
    <row r="607" spans="1:12" x14ac:dyDescent="0.2">
      <c r="A607" s="40" t="s">
        <v>44</v>
      </c>
      <c r="B607" s="56" t="s">
        <v>256</v>
      </c>
      <c r="C607" s="56">
        <v>31</v>
      </c>
      <c r="D607" s="41" t="s">
        <v>1011</v>
      </c>
      <c r="E607" s="42" t="s">
        <v>119</v>
      </c>
      <c r="F607" s="42" t="s">
        <v>1012</v>
      </c>
      <c r="G607" s="42" t="s">
        <v>389</v>
      </c>
      <c r="H607" s="42" t="s">
        <v>97</v>
      </c>
      <c r="I607" s="45" t="s">
        <v>1012</v>
      </c>
      <c r="J607" s="73" t="s">
        <v>1013</v>
      </c>
      <c r="K607" s="43">
        <v>571650</v>
      </c>
      <c r="L607" s="44">
        <v>213200</v>
      </c>
    </row>
    <row r="608" spans="1:12" x14ac:dyDescent="0.2">
      <c r="A608" s="40" t="s">
        <v>44</v>
      </c>
      <c r="B608" s="56" t="s">
        <v>256</v>
      </c>
      <c r="C608" s="56">
        <v>31</v>
      </c>
      <c r="D608" s="41" t="s">
        <v>5007</v>
      </c>
      <c r="E608" s="42" t="s">
        <v>119</v>
      </c>
      <c r="F608" s="42" t="s">
        <v>5008</v>
      </c>
      <c r="G608" s="42" t="s">
        <v>389</v>
      </c>
      <c r="H608" s="42" t="s">
        <v>97</v>
      </c>
      <c r="I608" s="45" t="s">
        <v>5008</v>
      </c>
      <c r="J608" s="73" t="s">
        <v>5009</v>
      </c>
      <c r="K608" s="43">
        <v>113688</v>
      </c>
      <c r="L608" s="44">
        <v>61847</v>
      </c>
    </row>
    <row r="609" spans="1:12" x14ac:dyDescent="0.2">
      <c r="A609" s="40" t="s">
        <v>44</v>
      </c>
      <c r="B609" s="56" t="s">
        <v>256</v>
      </c>
      <c r="C609" s="56">
        <v>31</v>
      </c>
      <c r="D609" s="41" t="s">
        <v>1253</v>
      </c>
      <c r="E609" s="42" t="s">
        <v>119</v>
      </c>
      <c r="F609" s="42" t="s">
        <v>1254</v>
      </c>
      <c r="G609" s="42" t="s">
        <v>389</v>
      </c>
      <c r="H609" s="42" t="s">
        <v>97</v>
      </c>
      <c r="I609" s="45" t="s">
        <v>1254</v>
      </c>
      <c r="J609" s="73" t="s">
        <v>1255</v>
      </c>
      <c r="K609" s="43">
        <v>80167</v>
      </c>
      <c r="L609" s="44">
        <v>31338</v>
      </c>
    </row>
    <row r="610" spans="1:12" x14ac:dyDescent="0.2">
      <c r="A610" s="40" t="s">
        <v>44</v>
      </c>
      <c r="B610" s="56" t="s">
        <v>256</v>
      </c>
      <c r="C610" s="56">
        <v>31</v>
      </c>
      <c r="D610" s="41" t="s">
        <v>4038</v>
      </c>
      <c r="E610" s="42" t="s">
        <v>119</v>
      </c>
      <c r="F610" s="42" t="s">
        <v>505</v>
      </c>
      <c r="G610" s="42" t="s">
        <v>389</v>
      </c>
      <c r="H610" s="42" t="s">
        <v>97</v>
      </c>
      <c r="I610" s="45" t="s">
        <v>505</v>
      </c>
      <c r="J610" s="73" t="s">
        <v>4039</v>
      </c>
      <c r="K610" s="43">
        <v>1714714</v>
      </c>
      <c r="L610" s="44">
        <v>798940</v>
      </c>
    </row>
    <row r="611" spans="1:12" x14ac:dyDescent="0.2">
      <c r="A611" s="40" t="s">
        <v>44</v>
      </c>
      <c r="B611" s="56" t="s">
        <v>256</v>
      </c>
      <c r="C611" s="56">
        <v>31</v>
      </c>
      <c r="D611" s="41" t="s">
        <v>4050</v>
      </c>
      <c r="E611" s="42" t="s">
        <v>119</v>
      </c>
      <c r="F611" s="42" t="s">
        <v>506</v>
      </c>
      <c r="G611" s="42" t="s">
        <v>389</v>
      </c>
      <c r="H611" s="42" t="s">
        <v>97</v>
      </c>
      <c r="I611" s="45" t="s">
        <v>506</v>
      </c>
      <c r="J611" s="73" t="s">
        <v>4051</v>
      </c>
      <c r="K611" s="43">
        <v>521446</v>
      </c>
      <c r="L611" s="44">
        <v>182537</v>
      </c>
    </row>
    <row r="612" spans="1:12" x14ac:dyDescent="0.2">
      <c r="A612" s="40" t="s">
        <v>44</v>
      </c>
      <c r="B612" s="56" t="s">
        <v>256</v>
      </c>
      <c r="C612" s="56">
        <v>31</v>
      </c>
      <c r="D612" s="41" t="s">
        <v>3926</v>
      </c>
      <c r="E612" s="42" t="s">
        <v>119</v>
      </c>
      <c r="F612" s="42" t="s">
        <v>3927</v>
      </c>
      <c r="G612" s="42" t="s">
        <v>389</v>
      </c>
      <c r="H612" s="42" t="s">
        <v>97</v>
      </c>
      <c r="I612" s="45" t="s">
        <v>3927</v>
      </c>
      <c r="J612" s="73" t="s">
        <v>3928</v>
      </c>
      <c r="K612" s="43">
        <v>76883</v>
      </c>
      <c r="L612" s="44">
        <v>38011</v>
      </c>
    </row>
    <row r="613" spans="1:12" x14ac:dyDescent="0.2">
      <c r="A613" s="40" t="s">
        <v>44</v>
      </c>
      <c r="B613" s="56" t="s">
        <v>256</v>
      </c>
      <c r="C613" s="56">
        <v>31</v>
      </c>
      <c r="D613" s="41" t="s">
        <v>1117</v>
      </c>
      <c r="E613" s="42" t="s">
        <v>119</v>
      </c>
      <c r="F613" s="42" t="s">
        <v>1118</v>
      </c>
      <c r="G613" s="42" t="s">
        <v>389</v>
      </c>
      <c r="H613" s="42" t="s">
        <v>97</v>
      </c>
      <c r="I613" s="45" t="s">
        <v>1118</v>
      </c>
      <c r="J613" s="73" t="s">
        <v>1119</v>
      </c>
      <c r="K613" s="43">
        <v>140719</v>
      </c>
      <c r="L613" s="44">
        <v>57199</v>
      </c>
    </row>
    <row r="614" spans="1:12" x14ac:dyDescent="0.2">
      <c r="A614" s="40" t="s">
        <v>44</v>
      </c>
      <c r="B614" s="56" t="s">
        <v>256</v>
      </c>
      <c r="C614" s="56">
        <v>31</v>
      </c>
      <c r="D614" s="41" t="s">
        <v>1126</v>
      </c>
      <c r="E614" s="42" t="s">
        <v>119</v>
      </c>
      <c r="F614" s="42" t="s">
        <v>1127</v>
      </c>
      <c r="G614" s="42" t="s">
        <v>389</v>
      </c>
      <c r="H614" s="42" t="s">
        <v>97</v>
      </c>
      <c r="I614" s="45" t="s">
        <v>1127</v>
      </c>
      <c r="J614" s="73" t="s">
        <v>1128</v>
      </c>
      <c r="K614" s="43">
        <v>14345</v>
      </c>
      <c r="L614" s="44">
        <v>2668</v>
      </c>
    </row>
    <row r="615" spans="1:12" x14ac:dyDescent="0.2">
      <c r="A615" s="40" t="s">
        <v>44</v>
      </c>
      <c r="B615" s="56" t="s">
        <v>256</v>
      </c>
      <c r="C615" s="56">
        <v>31</v>
      </c>
      <c r="D615" s="41" t="s">
        <v>1535</v>
      </c>
      <c r="E615" s="42" t="s">
        <v>119</v>
      </c>
      <c r="F615" s="42" t="s">
        <v>1293</v>
      </c>
      <c r="G615" s="42" t="s">
        <v>1536</v>
      </c>
      <c r="H615" s="42" t="s">
        <v>1537</v>
      </c>
      <c r="I615" s="42" t="s">
        <v>1538</v>
      </c>
      <c r="J615" s="73" t="s">
        <v>1539</v>
      </c>
      <c r="K615" s="43">
        <v>28930</v>
      </c>
      <c r="L615" s="44">
        <v>3734</v>
      </c>
    </row>
    <row r="616" spans="1:12" x14ac:dyDescent="0.2">
      <c r="A616" s="40" t="s">
        <v>44</v>
      </c>
      <c r="B616" s="56" t="s">
        <v>256</v>
      </c>
      <c r="C616" s="56">
        <v>31</v>
      </c>
      <c r="D616" s="41" t="s">
        <v>1607</v>
      </c>
      <c r="E616" s="42" t="s">
        <v>119</v>
      </c>
      <c r="F616" s="42" t="s">
        <v>506</v>
      </c>
      <c r="G616" s="42" t="s">
        <v>1608</v>
      </c>
      <c r="H616" s="42" t="s">
        <v>1609</v>
      </c>
      <c r="I616" s="45" t="s">
        <v>1610</v>
      </c>
      <c r="J616" s="73" t="s">
        <v>1611</v>
      </c>
      <c r="K616" s="43">
        <v>29587</v>
      </c>
      <c r="L616" s="44">
        <v>3578</v>
      </c>
    </row>
    <row r="617" spans="1:12" x14ac:dyDescent="0.2">
      <c r="A617" s="40" t="s">
        <v>44</v>
      </c>
      <c r="B617" s="56" t="s">
        <v>256</v>
      </c>
      <c r="C617" s="56">
        <v>31</v>
      </c>
      <c r="D617" s="41" t="s">
        <v>4120</v>
      </c>
      <c r="E617" s="42" t="s">
        <v>119</v>
      </c>
      <c r="F617" s="42" t="s">
        <v>507</v>
      </c>
      <c r="G617" s="42" t="s">
        <v>4121</v>
      </c>
      <c r="H617" s="42" t="s">
        <v>4122</v>
      </c>
      <c r="I617" s="45" t="s">
        <v>4123</v>
      </c>
      <c r="J617" s="73" t="s">
        <v>4124</v>
      </c>
      <c r="K617" s="43">
        <v>1789</v>
      </c>
      <c r="L617" s="44">
        <v>264</v>
      </c>
    </row>
    <row r="618" spans="1:12" x14ac:dyDescent="0.2">
      <c r="A618" s="40" t="s">
        <v>44</v>
      </c>
      <c r="B618" s="56" t="s">
        <v>256</v>
      </c>
      <c r="C618" s="56">
        <v>31</v>
      </c>
      <c r="D618" s="41" t="s">
        <v>213</v>
      </c>
      <c r="E618" s="42" t="s">
        <v>119</v>
      </c>
      <c r="F618" s="42" t="s">
        <v>505</v>
      </c>
      <c r="G618" s="42" t="s">
        <v>508</v>
      </c>
      <c r="H618" s="42" t="s">
        <v>45</v>
      </c>
      <c r="I618" s="45" t="s">
        <v>2251</v>
      </c>
      <c r="J618" s="73" t="s">
        <v>705</v>
      </c>
      <c r="K618" s="43">
        <v>39033</v>
      </c>
      <c r="L618" s="44">
        <v>13672</v>
      </c>
    </row>
    <row r="619" spans="1:12" x14ac:dyDescent="0.2">
      <c r="A619" s="40" t="s">
        <v>44</v>
      </c>
      <c r="B619" s="56" t="s">
        <v>256</v>
      </c>
      <c r="C619" s="56">
        <v>31</v>
      </c>
      <c r="D619" s="41" t="s">
        <v>2619</v>
      </c>
      <c r="E619" s="42" t="s">
        <v>119</v>
      </c>
      <c r="F619" s="42" t="s">
        <v>1012</v>
      </c>
      <c r="G619" s="42" t="s">
        <v>2620</v>
      </c>
      <c r="H619" s="42" t="s">
        <v>2621</v>
      </c>
      <c r="I619" s="45" t="s">
        <v>2622</v>
      </c>
      <c r="J619" s="73" t="s">
        <v>2623</v>
      </c>
      <c r="K619" s="43">
        <v>30487</v>
      </c>
      <c r="L619" s="44">
        <v>8068</v>
      </c>
    </row>
    <row r="620" spans="1:12" x14ac:dyDescent="0.2">
      <c r="A620" s="40" t="s">
        <v>44</v>
      </c>
      <c r="B620" s="56" t="s">
        <v>256</v>
      </c>
      <c r="C620" s="56">
        <v>31</v>
      </c>
      <c r="D620" s="41" t="s">
        <v>364</v>
      </c>
      <c r="E620" s="42" t="s">
        <v>119</v>
      </c>
      <c r="F620" s="42" t="s">
        <v>506</v>
      </c>
      <c r="G620" s="42" t="s">
        <v>509</v>
      </c>
      <c r="H620" s="42" t="s">
        <v>382</v>
      </c>
      <c r="I620" s="45" t="s">
        <v>2696</v>
      </c>
      <c r="J620" s="73" t="s">
        <v>706</v>
      </c>
      <c r="K620" s="43">
        <v>33614</v>
      </c>
      <c r="L620" s="44">
        <v>22327</v>
      </c>
    </row>
    <row r="621" spans="1:12" x14ac:dyDescent="0.2">
      <c r="A621" s="40" t="s">
        <v>43</v>
      </c>
      <c r="B621" s="56" t="s">
        <v>257</v>
      </c>
      <c r="C621" s="56">
        <v>1</v>
      </c>
      <c r="D621" s="41" t="s">
        <v>4070</v>
      </c>
      <c r="E621" s="42" t="s">
        <v>120</v>
      </c>
      <c r="F621" s="42" t="s">
        <v>4071</v>
      </c>
      <c r="G621" s="42" t="s">
        <v>389</v>
      </c>
      <c r="H621" s="42" t="s">
        <v>97</v>
      </c>
      <c r="I621" s="45" t="s">
        <v>4071</v>
      </c>
      <c r="J621" s="73" t="s">
        <v>4072</v>
      </c>
      <c r="K621" s="43">
        <v>570615</v>
      </c>
      <c r="L621" s="44">
        <v>104275</v>
      </c>
    </row>
    <row r="622" spans="1:12" x14ac:dyDescent="0.2">
      <c r="A622" s="40" t="s">
        <v>43</v>
      </c>
      <c r="B622" s="56" t="s">
        <v>257</v>
      </c>
      <c r="C622" s="56">
        <v>1</v>
      </c>
      <c r="D622" s="41" t="s">
        <v>828</v>
      </c>
      <c r="E622" s="42" t="s">
        <v>120</v>
      </c>
      <c r="F622" s="42" t="s">
        <v>829</v>
      </c>
      <c r="G622" s="42" t="s">
        <v>389</v>
      </c>
      <c r="H622" s="42" t="s">
        <v>97</v>
      </c>
      <c r="I622" s="45" t="s">
        <v>829</v>
      </c>
      <c r="J622" s="73" t="s">
        <v>830</v>
      </c>
      <c r="K622" s="43">
        <v>1769848</v>
      </c>
      <c r="L622" s="44">
        <v>533868</v>
      </c>
    </row>
    <row r="623" spans="1:12" x14ac:dyDescent="0.2">
      <c r="A623" s="40" t="s">
        <v>43</v>
      </c>
      <c r="B623" s="56" t="s">
        <v>257</v>
      </c>
      <c r="C623" s="56">
        <v>1</v>
      </c>
      <c r="D623" s="41" t="s">
        <v>3579</v>
      </c>
      <c r="E623" s="42" t="s">
        <v>120</v>
      </c>
      <c r="F623" s="42" t="s">
        <v>3580</v>
      </c>
      <c r="G623" s="42" t="s">
        <v>389</v>
      </c>
      <c r="H623" s="42" t="s">
        <v>97</v>
      </c>
      <c r="I623" s="45" t="s">
        <v>3580</v>
      </c>
      <c r="J623" s="73" t="s">
        <v>3581</v>
      </c>
      <c r="K623" s="43">
        <v>138308</v>
      </c>
      <c r="L623" s="44">
        <v>82815</v>
      </c>
    </row>
    <row r="624" spans="1:12" x14ac:dyDescent="0.2">
      <c r="A624" s="40" t="s">
        <v>43</v>
      </c>
      <c r="B624" s="56" t="s">
        <v>257</v>
      </c>
      <c r="C624" s="56">
        <v>1</v>
      </c>
      <c r="D624" s="41" t="s">
        <v>1120</v>
      </c>
      <c r="E624" s="42" t="s">
        <v>120</v>
      </c>
      <c r="F624" s="42" t="s">
        <v>1121</v>
      </c>
      <c r="G624" s="42" t="s">
        <v>389</v>
      </c>
      <c r="H624" s="42" t="s">
        <v>97</v>
      </c>
      <c r="I624" s="45" t="s">
        <v>1121</v>
      </c>
      <c r="J624" s="73" t="s">
        <v>1122</v>
      </c>
      <c r="K624" s="43">
        <v>186146</v>
      </c>
      <c r="L624" s="44">
        <v>27216</v>
      </c>
    </row>
    <row r="625" spans="1:12" x14ac:dyDescent="0.2">
      <c r="A625" s="40" t="s">
        <v>43</v>
      </c>
      <c r="B625" s="56" t="s">
        <v>257</v>
      </c>
      <c r="C625" s="56">
        <v>1</v>
      </c>
      <c r="D625" s="41" t="s">
        <v>1123</v>
      </c>
      <c r="E625" s="42" t="s">
        <v>120</v>
      </c>
      <c r="F625" s="42" t="s">
        <v>1124</v>
      </c>
      <c r="G625" s="42" t="s">
        <v>389</v>
      </c>
      <c r="H625" s="42" t="s">
        <v>97</v>
      </c>
      <c r="I625" s="42" t="s">
        <v>1124</v>
      </c>
      <c r="J625" s="73" t="s">
        <v>1125</v>
      </c>
      <c r="K625" s="43">
        <v>343428</v>
      </c>
      <c r="L625" s="44">
        <v>8941</v>
      </c>
    </row>
    <row r="626" spans="1:12" x14ac:dyDescent="0.2">
      <c r="A626" s="40" t="s">
        <v>43</v>
      </c>
      <c r="B626" s="56" t="s">
        <v>257</v>
      </c>
      <c r="C626" s="56">
        <v>1</v>
      </c>
      <c r="D626" s="41" t="s">
        <v>1153</v>
      </c>
      <c r="E626" s="42" t="s">
        <v>120</v>
      </c>
      <c r="F626" s="42" t="s">
        <v>1154</v>
      </c>
      <c r="G626" s="42" t="s">
        <v>389</v>
      </c>
      <c r="H626" s="42" t="s">
        <v>97</v>
      </c>
      <c r="I626" s="42" t="s">
        <v>1154</v>
      </c>
      <c r="J626" s="73" t="s">
        <v>1155</v>
      </c>
      <c r="K626" s="43">
        <v>4230120</v>
      </c>
      <c r="L626" s="44">
        <v>180042</v>
      </c>
    </row>
    <row r="627" spans="1:12" x14ac:dyDescent="0.2">
      <c r="A627" s="40" t="s">
        <v>43</v>
      </c>
      <c r="B627" s="56" t="s">
        <v>257</v>
      </c>
      <c r="C627" s="56">
        <v>1</v>
      </c>
      <c r="D627" s="41" t="s">
        <v>3914</v>
      </c>
      <c r="E627" s="42" t="s">
        <v>120</v>
      </c>
      <c r="F627" s="42" t="s">
        <v>3915</v>
      </c>
      <c r="G627" s="42" t="s">
        <v>389</v>
      </c>
      <c r="H627" s="42" t="s">
        <v>97</v>
      </c>
      <c r="I627" s="45" t="s">
        <v>3915</v>
      </c>
      <c r="J627" s="73" t="s">
        <v>3916</v>
      </c>
      <c r="K627" s="43">
        <v>30522</v>
      </c>
      <c r="L627" s="44">
        <v>1000</v>
      </c>
    </row>
    <row r="628" spans="1:12" x14ac:dyDescent="0.2">
      <c r="A628" s="40" t="s">
        <v>43</v>
      </c>
      <c r="B628" s="56" t="s">
        <v>257</v>
      </c>
      <c r="C628" s="56">
        <v>1</v>
      </c>
      <c r="D628" s="41" t="s">
        <v>5010</v>
      </c>
      <c r="E628" s="42" t="s">
        <v>120</v>
      </c>
      <c r="F628" s="42" t="s">
        <v>5011</v>
      </c>
      <c r="G628" s="42" t="s">
        <v>389</v>
      </c>
      <c r="H628" s="42" t="s">
        <v>97</v>
      </c>
      <c r="I628" s="45" t="s">
        <v>5011</v>
      </c>
      <c r="J628" s="73" t="s">
        <v>5012</v>
      </c>
      <c r="K628" s="43">
        <v>1411303</v>
      </c>
      <c r="L628" s="44">
        <v>560144</v>
      </c>
    </row>
    <row r="629" spans="1:12" x14ac:dyDescent="0.2">
      <c r="A629" s="40" t="s">
        <v>43</v>
      </c>
      <c r="B629" s="56" t="s">
        <v>257</v>
      </c>
      <c r="C629" s="56">
        <v>1</v>
      </c>
      <c r="D629" s="41" t="s">
        <v>201</v>
      </c>
      <c r="E629" s="42" t="s">
        <v>120</v>
      </c>
      <c r="F629" s="42" t="s">
        <v>510</v>
      </c>
      <c r="G629" s="42" t="s">
        <v>389</v>
      </c>
      <c r="H629" s="42" t="s">
        <v>97</v>
      </c>
      <c r="I629" s="45" t="s">
        <v>510</v>
      </c>
      <c r="J629" s="73" t="s">
        <v>707</v>
      </c>
      <c r="K629" s="43">
        <v>773773</v>
      </c>
      <c r="L629" s="44">
        <v>13249</v>
      </c>
    </row>
    <row r="630" spans="1:12" x14ac:dyDescent="0.2">
      <c r="A630" s="40" t="s">
        <v>43</v>
      </c>
      <c r="B630" s="56" t="s">
        <v>257</v>
      </c>
      <c r="C630" s="56">
        <v>1</v>
      </c>
      <c r="D630" s="41" t="s">
        <v>3648</v>
      </c>
      <c r="E630" s="42" t="s">
        <v>120</v>
      </c>
      <c r="F630" s="42" t="s">
        <v>3649</v>
      </c>
      <c r="G630" s="42" t="s">
        <v>389</v>
      </c>
      <c r="H630" s="42" t="s">
        <v>97</v>
      </c>
      <c r="I630" s="42" t="s">
        <v>3649</v>
      </c>
      <c r="J630" s="73" t="s">
        <v>3650</v>
      </c>
      <c r="K630" s="43">
        <v>915778</v>
      </c>
      <c r="L630" s="44">
        <v>128521</v>
      </c>
    </row>
    <row r="631" spans="1:12" x14ac:dyDescent="0.2">
      <c r="A631" s="40" t="s">
        <v>42</v>
      </c>
      <c r="B631" s="56" t="s">
        <v>258</v>
      </c>
      <c r="C631" s="56">
        <v>6</v>
      </c>
      <c r="D631" s="41" t="s">
        <v>197</v>
      </c>
      <c r="E631" s="42" t="s">
        <v>121</v>
      </c>
      <c r="F631" s="42" t="s">
        <v>511</v>
      </c>
      <c r="G631" s="42" t="s">
        <v>389</v>
      </c>
      <c r="H631" s="42" t="s">
        <v>97</v>
      </c>
      <c r="I631" s="45" t="s">
        <v>511</v>
      </c>
      <c r="J631" s="73" t="s">
        <v>708</v>
      </c>
      <c r="K631" s="43">
        <v>33436</v>
      </c>
      <c r="L631" s="44">
        <v>2425</v>
      </c>
    </row>
    <row r="632" spans="1:12" x14ac:dyDescent="0.2">
      <c r="A632" s="40" t="s">
        <v>42</v>
      </c>
      <c r="B632" s="56" t="s">
        <v>258</v>
      </c>
      <c r="C632" s="56">
        <v>6</v>
      </c>
      <c r="D632" s="41" t="s">
        <v>4027</v>
      </c>
      <c r="E632" s="42" t="s">
        <v>121</v>
      </c>
      <c r="F632" s="42" t="s">
        <v>4028</v>
      </c>
      <c r="G632" s="42" t="s">
        <v>389</v>
      </c>
      <c r="H632" s="42" t="s">
        <v>97</v>
      </c>
      <c r="I632" s="42" t="s">
        <v>4028</v>
      </c>
      <c r="J632" s="73" t="s">
        <v>4029</v>
      </c>
      <c r="K632" s="43">
        <v>302388</v>
      </c>
      <c r="L632" s="44">
        <v>110051</v>
      </c>
    </row>
    <row r="633" spans="1:12" x14ac:dyDescent="0.2">
      <c r="A633" s="40" t="s">
        <v>41</v>
      </c>
      <c r="B633" s="56" t="s">
        <v>259</v>
      </c>
      <c r="C633" s="56">
        <v>1</v>
      </c>
      <c r="D633" s="41" t="s">
        <v>365</v>
      </c>
      <c r="E633" s="42" t="s">
        <v>122</v>
      </c>
      <c r="F633" s="42" t="s">
        <v>512</v>
      </c>
      <c r="G633" s="42" t="s">
        <v>389</v>
      </c>
      <c r="H633" s="42" t="s">
        <v>97</v>
      </c>
      <c r="I633" s="45" t="s">
        <v>512</v>
      </c>
      <c r="J633" s="73" t="s">
        <v>709</v>
      </c>
      <c r="K633" s="43">
        <v>123511</v>
      </c>
      <c r="L633" s="44">
        <v>23833</v>
      </c>
    </row>
    <row r="634" spans="1:12" x14ac:dyDescent="0.2">
      <c r="A634" s="40" t="s">
        <v>41</v>
      </c>
      <c r="B634" s="56" t="s">
        <v>259</v>
      </c>
      <c r="C634" s="56">
        <v>1</v>
      </c>
      <c r="D634" s="41" t="s">
        <v>5013</v>
      </c>
      <c r="E634" s="42" t="s">
        <v>122</v>
      </c>
      <c r="F634" s="42" t="s">
        <v>5014</v>
      </c>
      <c r="G634" s="42" t="s">
        <v>389</v>
      </c>
      <c r="H634" s="42" t="s">
        <v>97</v>
      </c>
      <c r="I634" s="45" t="s">
        <v>5014</v>
      </c>
      <c r="J634" s="73" t="s">
        <v>5015</v>
      </c>
      <c r="K634" s="43">
        <v>140351</v>
      </c>
      <c r="L634" s="44">
        <v>66771</v>
      </c>
    </row>
    <row r="635" spans="1:12" x14ac:dyDescent="0.2">
      <c r="A635" s="40" t="s">
        <v>40</v>
      </c>
      <c r="B635" s="56" t="s">
        <v>260</v>
      </c>
      <c r="C635" s="56">
        <v>2</v>
      </c>
      <c r="D635" s="41" t="s">
        <v>905</v>
      </c>
      <c r="E635" s="42" t="s">
        <v>123</v>
      </c>
      <c r="F635" s="42" t="s">
        <v>906</v>
      </c>
      <c r="G635" s="42" t="s">
        <v>389</v>
      </c>
      <c r="H635" s="42" t="s">
        <v>97</v>
      </c>
      <c r="I635" s="45" t="s">
        <v>906</v>
      </c>
      <c r="J635" s="73" t="s">
        <v>907</v>
      </c>
      <c r="K635" s="43">
        <v>313851</v>
      </c>
      <c r="L635" s="44">
        <v>9774</v>
      </c>
    </row>
    <row r="636" spans="1:12" x14ac:dyDescent="0.2">
      <c r="A636" s="40" t="s">
        <v>40</v>
      </c>
      <c r="B636" s="56" t="s">
        <v>260</v>
      </c>
      <c r="C636" s="56">
        <v>2</v>
      </c>
      <c r="D636" s="41" t="s">
        <v>924</v>
      </c>
      <c r="E636" s="42" t="s">
        <v>123</v>
      </c>
      <c r="F636" s="42" t="s">
        <v>925</v>
      </c>
      <c r="G636" s="42" t="s">
        <v>389</v>
      </c>
      <c r="H636" s="42" t="s">
        <v>97</v>
      </c>
      <c r="I636" s="45" t="s">
        <v>925</v>
      </c>
      <c r="J636" s="73" t="s">
        <v>926</v>
      </c>
      <c r="K636" s="43">
        <v>85428</v>
      </c>
      <c r="L636" s="44">
        <v>35094</v>
      </c>
    </row>
    <row r="637" spans="1:12" x14ac:dyDescent="0.2">
      <c r="A637" s="40" t="s">
        <v>40</v>
      </c>
      <c r="B637" s="56" t="s">
        <v>260</v>
      </c>
      <c r="C637" s="56">
        <v>2</v>
      </c>
      <c r="D637" s="41" t="s">
        <v>1041</v>
      </c>
      <c r="E637" s="42" t="s">
        <v>123</v>
      </c>
      <c r="F637" s="42" t="s">
        <v>1042</v>
      </c>
      <c r="G637" s="42" t="s">
        <v>389</v>
      </c>
      <c r="H637" s="42" t="s">
        <v>97</v>
      </c>
      <c r="I637" s="45" t="s">
        <v>1042</v>
      </c>
      <c r="J637" s="73" t="s">
        <v>1043</v>
      </c>
      <c r="K637" s="43">
        <v>809083</v>
      </c>
      <c r="L637" s="44">
        <v>336298</v>
      </c>
    </row>
    <row r="638" spans="1:12" x14ac:dyDescent="0.2">
      <c r="A638" s="40" t="s">
        <v>40</v>
      </c>
      <c r="B638" s="56" t="s">
        <v>260</v>
      </c>
      <c r="C638" s="56">
        <v>2</v>
      </c>
      <c r="D638" s="41" t="s">
        <v>5016</v>
      </c>
      <c r="E638" s="42" t="s">
        <v>123</v>
      </c>
      <c r="F638" s="42" t="s">
        <v>5017</v>
      </c>
      <c r="G638" s="42" t="s">
        <v>389</v>
      </c>
      <c r="H638" s="42" t="s">
        <v>97</v>
      </c>
      <c r="I638" s="45" t="s">
        <v>5017</v>
      </c>
      <c r="J638" s="73" t="s">
        <v>5018</v>
      </c>
      <c r="K638" s="43">
        <v>529626</v>
      </c>
      <c r="L638" s="44">
        <v>277262</v>
      </c>
    </row>
    <row r="639" spans="1:12" x14ac:dyDescent="0.2">
      <c r="A639" s="40" t="s">
        <v>40</v>
      </c>
      <c r="B639" s="56" t="s">
        <v>260</v>
      </c>
      <c r="C639" s="56">
        <v>2</v>
      </c>
      <c r="D639" s="41" t="s">
        <v>1224</v>
      </c>
      <c r="E639" s="42" t="s">
        <v>123</v>
      </c>
      <c r="F639" s="42" t="s">
        <v>1225</v>
      </c>
      <c r="G639" s="42" t="s">
        <v>389</v>
      </c>
      <c r="H639" s="42" t="s">
        <v>97</v>
      </c>
      <c r="I639" s="45" t="s">
        <v>1225</v>
      </c>
      <c r="J639" s="73" t="s">
        <v>1226</v>
      </c>
      <c r="K639" s="43">
        <v>149260</v>
      </c>
      <c r="L639" s="44">
        <v>33017</v>
      </c>
    </row>
    <row r="640" spans="1:12" x14ac:dyDescent="0.2">
      <c r="A640" s="40" t="s">
        <v>40</v>
      </c>
      <c r="B640" s="56" t="s">
        <v>260</v>
      </c>
      <c r="C640" s="56">
        <v>2</v>
      </c>
      <c r="D640" s="41" t="s">
        <v>1299</v>
      </c>
      <c r="E640" s="42" t="s">
        <v>123</v>
      </c>
      <c r="F640" s="42" t="s">
        <v>1300</v>
      </c>
      <c r="G640" s="42" t="s">
        <v>389</v>
      </c>
      <c r="H640" s="42" t="s">
        <v>97</v>
      </c>
      <c r="I640" s="45" t="s">
        <v>1300</v>
      </c>
      <c r="J640" s="73" t="s">
        <v>1301</v>
      </c>
      <c r="K640" s="43">
        <v>33470</v>
      </c>
      <c r="L640" s="44">
        <v>10495</v>
      </c>
    </row>
    <row r="641" spans="1:12" x14ac:dyDescent="0.2">
      <c r="A641" s="40" t="s">
        <v>40</v>
      </c>
      <c r="B641" s="56" t="s">
        <v>260</v>
      </c>
      <c r="C641" s="56">
        <v>2</v>
      </c>
      <c r="D641" s="41" t="s">
        <v>1302</v>
      </c>
      <c r="E641" s="42" t="s">
        <v>123</v>
      </c>
      <c r="F641" s="42" t="s">
        <v>1303</v>
      </c>
      <c r="G641" s="42" t="s">
        <v>389</v>
      </c>
      <c r="H641" s="42" t="s">
        <v>97</v>
      </c>
      <c r="I641" s="45" t="s">
        <v>1303</v>
      </c>
      <c r="J641" s="73" t="s">
        <v>1304</v>
      </c>
      <c r="K641" s="43">
        <v>92192</v>
      </c>
      <c r="L641" s="44">
        <v>27455</v>
      </c>
    </row>
    <row r="642" spans="1:12" x14ac:dyDescent="0.2">
      <c r="A642" s="40" t="s">
        <v>40</v>
      </c>
      <c r="B642" s="56" t="s">
        <v>260</v>
      </c>
      <c r="C642" s="56">
        <v>2</v>
      </c>
      <c r="D642" s="41" t="s">
        <v>1316</v>
      </c>
      <c r="E642" s="42" t="s">
        <v>123</v>
      </c>
      <c r="F642" s="42" t="s">
        <v>1317</v>
      </c>
      <c r="G642" s="42" t="s">
        <v>389</v>
      </c>
      <c r="H642" s="42" t="s">
        <v>97</v>
      </c>
      <c r="I642" s="45" t="s">
        <v>1317</v>
      </c>
      <c r="J642" s="73" t="s">
        <v>1318</v>
      </c>
      <c r="K642" s="43">
        <v>60084</v>
      </c>
      <c r="L642" s="44">
        <v>12547</v>
      </c>
    </row>
    <row r="643" spans="1:12" x14ac:dyDescent="0.2">
      <c r="A643" s="40" t="s">
        <v>40</v>
      </c>
      <c r="B643" s="56" t="s">
        <v>260</v>
      </c>
      <c r="C643" s="56">
        <v>2</v>
      </c>
      <c r="D643" s="41" t="s">
        <v>1330</v>
      </c>
      <c r="E643" s="42" t="s">
        <v>123</v>
      </c>
      <c r="F643" s="42" t="s">
        <v>1331</v>
      </c>
      <c r="G643" s="42" t="s">
        <v>389</v>
      </c>
      <c r="H643" s="42" t="s">
        <v>97</v>
      </c>
      <c r="I643" s="45" t="s">
        <v>1331</v>
      </c>
      <c r="J643" s="73" t="s">
        <v>1332</v>
      </c>
      <c r="K643" s="43">
        <v>633289</v>
      </c>
      <c r="L643" s="44">
        <v>79029</v>
      </c>
    </row>
    <row r="644" spans="1:12" x14ac:dyDescent="0.2">
      <c r="A644" s="40" t="s">
        <v>40</v>
      </c>
      <c r="B644" s="56" t="s">
        <v>260</v>
      </c>
      <c r="C644" s="56">
        <v>2</v>
      </c>
      <c r="D644" s="41" t="s">
        <v>3847</v>
      </c>
      <c r="E644" s="42" t="s">
        <v>123</v>
      </c>
      <c r="F644" s="42" t="s">
        <v>3848</v>
      </c>
      <c r="G644" s="42" t="s">
        <v>389</v>
      </c>
      <c r="H644" s="42" t="s">
        <v>97</v>
      </c>
      <c r="I644" s="45" t="s">
        <v>3848</v>
      </c>
      <c r="J644" s="73" t="s">
        <v>3849</v>
      </c>
      <c r="K644" s="43">
        <v>1103499</v>
      </c>
      <c r="L644" s="44">
        <v>234234</v>
      </c>
    </row>
    <row r="645" spans="1:12" x14ac:dyDescent="0.2">
      <c r="A645" s="40" t="s">
        <v>40</v>
      </c>
      <c r="B645" s="56" t="s">
        <v>260</v>
      </c>
      <c r="C645" s="56">
        <v>2</v>
      </c>
      <c r="D645" s="41" t="s">
        <v>4008</v>
      </c>
      <c r="E645" s="42" t="s">
        <v>123</v>
      </c>
      <c r="F645" s="42" t="s">
        <v>4009</v>
      </c>
      <c r="G645" s="42" t="s">
        <v>389</v>
      </c>
      <c r="H645" s="42" t="s">
        <v>97</v>
      </c>
      <c r="I645" s="45" t="s">
        <v>4009</v>
      </c>
      <c r="J645" s="73" t="s">
        <v>4010</v>
      </c>
      <c r="K645" s="43">
        <v>914350</v>
      </c>
      <c r="L645" s="44">
        <v>102677</v>
      </c>
    </row>
    <row r="646" spans="1:12" x14ac:dyDescent="0.2">
      <c r="A646" s="40" t="s">
        <v>40</v>
      </c>
      <c r="B646" s="56" t="s">
        <v>260</v>
      </c>
      <c r="C646" s="56">
        <v>2</v>
      </c>
      <c r="D646" s="41" t="s">
        <v>3708</v>
      </c>
      <c r="E646" s="42" t="s">
        <v>123</v>
      </c>
      <c r="F646" s="42" t="s">
        <v>3709</v>
      </c>
      <c r="G646" s="42" t="s">
        <v>389</v>
      </c>
      <c r="H646" s="42" t="s">
        <v>97</v>
      </c>
      <c r="I646" s="45" t="s">
        <v>3709</v>
      </c>
      <c r="J646" s="73" t="s">
        <v>3710</v>
      </c>
      <c r="K646" s="43">
        <v>415277</v>
      </c>
      <c r="L646" s="44">
        <v>259580</v>
      </c>
    </row>
    <row r="647" spans="1:12" x14ac:dyDescent="0.2">
      <c r="A647" s="40" t="s">
        <v>40</v>
      </c>
      <c r="B647" s="56" t="s">
        <v>260</v>
      </c>
      <c r="C647" s="56">
        <v>2</v>
      </c>
      <c r="D647" s="41" t="s">
        <v>366</v>
      </c>
      <c r="E647" s="42" t="s">
        <v>123</v>
      </c>
      <c r="F647" s="42" t="s">
        <v>513</v>
      </c>
      <c r="G647" s="42" t="s">
        <v>514</v>
      </c>
      <c r="H647" s="42" t="s">
        <v>383</v>
      </c>
      <c r="I647" s="45" t="s">
        <v>1693</v>
      </c>
      <c r="J647" s="73" t="s">
        <v>710</v>
      </c>
      <c r="K647" s="43">
        <v>32849</v>
      </c>
      <c r="L647" s="44">
        <v>16637</v>
      </c>
    </row>
    <row r="648" spans="1:12" x14ac:dyDescent="0.2">
      <c r="A648" s="40" t="s">
        <v>40</v>
      </c>
      <c r="B648" s="56" t="s">
        <v>260</v>
      </c>
      <c r="C648" s="56">
        <v>2</v>
      </c>
      <c r="D648" s="41" t="s">
        <v>1720</v>
      </c>
      <c r="E648" s="42" t="s">
        <v>123</v>
      </c>
      <c r="F648" s="42" t="s">
        <v>518</v>
      </c>
      <c r="G648" s="42" t="s">
        <v>1721</v>
      </c>
      <c r="H648" s="42" t="s">
        <v>1722</v>
      </c>
      <c r="I648" s="45" t="s">
        <v>1723</v>
      </c>
      <c r="J648" s="73" t="s">
        <v>1724</v>
      </c>
      <c r="K648" s="43">
        <v>65912</v>
      </c>
      <c r="L648" s="44">
        <v>6218</v>
      </c>
    </row>
    <row r="649" spans="1:12" x14ac:dyDescent="0.2">
      <c r="A649" s="40" t="s">
        <v>40</v>
      </c>
      <c r="B649" s="56" t="s">
        <v>260</v>
      </c>
      <c r="C649" s="56">
        <v>2</v>
      </c>
      <c r="D649" s="41" t="s">
        <v>515</v>
      </c>
      <c r="E649" s="42" t="s">
        <v>123</v>
      </c>
      <c r="F649" s="42" t="s">
        <v>513</v>
      </c>
      <c r="G649" s="42" t="s">
        <v>516</v>
      </c>
      <c r="H649" s="42" t="s">
        <v>517</v>
      </c>
      <c r="I649" s="45" t="s">
        <v>1750</v>
      </c>
      <c r="J649" s="73" t="s">
        <v>711</v>
      </c>
      <c r="K649" s="43">
        <v>40409</v>
      </c>
      <c r="L649" s="44">
        <v>7391</v>
      </c>
    </row>
    <row r="650" spans="1:12" x14ac:dyDescent="0.2">
      <c r="A650" s="40" t="s">
        <v>40</v>
      </c>
      <c r="B650" s="56" t="s">
        <v>260</v>
      </c>
      <c r="C650" s="56">
        <v>2</v>
      </c>
      <c r="D650" s="41" t="s">
        <v>215</v>
      </c>
      <c r="E650" s="42" t="s">
        <v>123</v>
      </c>
      <c r="F650" s="42" t="s">
        <v>518</v>
      </c>
      <c r="G650" s="42" t="s">
        <v>519</v>
      </c>
      <c r="H650" s="42" t="s">
        <v>39</v>
      </c>
      <c r="I650" s="45" t="s">
        <v>2664</v>
      </c>
      <c r="J650" s="73" t="s">
        <v>712</v>
      </c>
      <c r="K650" s="43">
        <v>87835</v>
      </c>
      <c r="L650" s="44">
        <v>22170</v>
      </c>
    </row>
    <row r="651" spans="1:12" x14ac:dyDescent="0.2">
      <c r="A651" s="40" t="s">
        <v>3536</v>
      </c>
      <c r="B651" s="56" t="s">
        <v>3540</v>
      </c>
      <c r="C651" s="56">
        <v>1</v>
      </c>
      <c r="D651" s="41" t="s">
        <v>1496</v>
      </c>
      <c r="E651" s="42" t="s">
        <v>896</v>
      </c>
      <c r="F651" s="42" t="s">
        <v>1497</v>
      </c>
      <c r="G651" s="42" t="s">
        <v>389</v>
      </c>
      <c r="H651" s="42" t="s">
        <v>97</v>
      </c>
      <c r="I651" s="45" t="s">
        <v>1497</v>
      </c>
      <c r="J651" s="73" t="s">
        <v>1498</v>
      </c>
      <c r="K651" s="43">
        <v>43994</v>
      </c>
      <c r="L651" s="44">
        <v>10123</v>
      </c>
    </row>
    <row r="652" spans="1:12" x14ac:dyDescent="0.2">
      <c r="A652" s="40" t="s">
        <v>3536</v>
      </c>
      <c r="B652" s="56" t="s">
        <v>3540</v>
      </c>
      <c r="C652" s="56">
        <v>1</v>
      </c>
      <c r="D652" s="41" t="s">
        <v>895</v>
      </c>
      <c r="E652" s="42" t="s">
        <v>896</v>
      </c>
      <c r="F652" s="42" t="s">
        <v>897</v>
      </c>
      <c r="G652" s="42" t="s">
        <v>389</v>
      </c>
      <c r="H652" s="42" t="s">
        <v>97</v>
      </c>
      <c r="I652" s="45" t="s">
        <v>897</v>
      </c>
      <c r="J652" s="73" t="s">
        <v>898</v>
      </c>
      <c r="K652" s="43">
        <v>91229</v>
      </c>
      <c r="L652" s="44">
        <v>3122</v>
      </c>
    </row>
    <row r="653" spans="1:12" x14ac:dyDescent="0.2">
      <c r="A653" s="40" t="s">
        <v>3536</v>
      </c>
      <c r="B653" s="56" t="s">
        <v>3540</v>
      </c>
      <c r="C653" s="56">
        <v>1</v>
      </c>
      <c r="D653" s="41" t="s">
        <v>1075</v>
      </c>
      <c r="E653" s="42" t="s">
        <v>896</v>
      </c>
      <c r="F653" s="42" t="s">
        <v>1076</v>
      </c>
      <c r="G653" s="42" t="s">
        <v>389</v>
      </c>
      <c r="H653" s="42" t="s">
        <v>97</v>
      </c>
      <c r="I653" s="45" t="s">
        <v>1076</v>
      </c>
      <c r="J653" s="73" t="s">
        <v>1077</v>
      </c>
      <c r="K653" s="43">
        <v>27024</v>
      </c>
      <c r="L653" s="44">
        <v>4695</v>
      </c>
    </row>
    <row r="654" spans="1:12" x14ac:dyDescent="0.2">
      <c r="A654" s="40" t="s">
        <v>3536</v>
      </c>
      <c r="B654" s="56" t="s">
        <v>3540</v>
      </c>
      <c r="C654" s="56">
        <v>1</v>
      </c>
      <c r="D654" s="41" t="s">
        <v>5019</v>
      </c>
      <c r="E654" s="42" t="s">
        <v>896</v>
      </c>
      <c r="F654" s="42" t="s">
        <v>5020</v>
      </c>
      <c r="G654" s="42" t="s">
        <v>389</v>
      </c>
      <c r="H654" s="42" t="s">
        <v>97</v>
      </c>
      <c r="I654" s="45" t="s">
        <v>5020</v>
      </c>
      <c r="J654" s="73" t="s">
        <v>5021</v>
      </c>
      <c r="K654" s="43">
        <v>212151</v>
      </c>
      <c r="L654" s="44">
        <v>95920</v>
      </c>
    </row>
    <row r="655" spans="1:12" x14ac:dyDescent="0.2">
      <c r="A655" s="40" t="s">
        <v>38</v>
      </c>
      <c r="B655" s="56" t="s">
        <v>261</v>
      </c>
      <c r="C655" s="56">
        <v>1</v>
      </c>
      <c r="D655" s="41" t="s">
        <v>4073</v>
      </c>
      <c r="E655" s="42" t="s">
        <v>124</v>
      </c>
      <c r="F655" s="42" t="s">
        <v>520</v>
      </c>
      <c r="G655" s="42" t="s">
        <v>389</v>
      </c>
      <c r="H655" s="42" t="s">
        <v>97</v>
      </c>
      <c r="I655" s="45" t="s">
        <v>520</v>
      </c>
      <c r="J655" s="73" t="s">
        <v>4074</v>
      </c>
      <c r="K655" s="43">
        <v>267662</v>
      </c>
      <c r="L655" s="44">
        <v>31984</v>
      </c>
    </row>
    <row r="656" spans="1:12" x14ac:dyDescent="0.2">
      <c r="A656" s="40" t="s">
        <v>38</v>
      </c>
      <c r="B656" s="56" t="s">
        <v>261</v>
      </c>
      <c r="C656" s="56">
        <v>1</v>
      </c>
      <c r="D656" s="41" t="s">
        <v>3625</v>
      </c>
      <c r="E656" s="42" t="s">
        <v>124</v>
      </c>
      <c r="F656" s="42" t="s">
        <v>3626</v>
      </c>
      <c r="G656" s="42" t="s">
        <v>389</v>
      </c>
      <c r="H656" s="42" t="s">
        <v>97</v>
      </c>
      <c r="I656" s="45" t="s">
        <v>3626</v>
      </c>
      <c r="J656" s="73" t="s">
        <v>3627</v>
      </c>
      <c r="K656" s="43">
        <v>39703</v>
      </c>
      <c r="L656" s="44">
        <v>19081</v>
      </c>
    </row>
    <row r="657" spans="1:12" x14ac:dyDescent="0.2">
      <c r="A657" s="40" t="s">
        <v>38</v>
      </c>
      <c r="B657" s="56" t="s">
        <v>261</v>
      </c>
      <c r="C657" s="56">
        <v>1</v>
      </c>
      <c r="D657" s="41" t="s">
        <v>172</v>
      </c>
      <c r="E657" s="42" t="s">
        <v>124</v>
      </c>
      <c r="F657" s="42" t="s">
        <v>521</v>
      </c>
      <c r="G657" s="42" t="s">
        <v>389</v>
      </c>
      <c r="H657" s="42" t="s">
        <v>97</v>
      </c>
      <c r="I657" s="45" t="s">
        <v>521</v>
      </c>
      <c r="J657" s="73" t="s">
        <v>713</v>
      </c>
      <c r="K657" s="43">
        <v>472455</v>
      </c>
      <c r="L657" s="44">
        <v>88195</v>
      </c>
    </row>
    <row r="658" spans="1:12" x14ac:dyDescent="0.2">
      <c r="A658" s="40" t="s">
        <v>38</v>
      </c>
      <c r="B658" s="56" t="s">
        <v>261</v>
      </c>
      <c r="C658" s="56">
        <v>1</v>
      </c>
      <c r="D658" s="41" t="s">
        <v>1188</v>
      </c>
      <c r="E658" s="42" t="s">
        <v>124</v>
      </c>
      <c r="F658" s="42" t="s">
        <v>1189</v>
      </c>
      <c r="G658" s="42" t="s">
        <v>389</v>
      </c>
      <c r="H658" s="42" t="s">
        <v>97</v>
      </c>
      <c r="I658" s="45" t="s">
        <v>1189</v>
      </c>
      <c r="J658" s="73" t="s">
        <v>1190</v>
      </c>
      <c r="K658" s="43">
        <v>164987</v>
      </c>
      <c r="L658" s="44">
        <v>51947</v>
      </c>
    </row>
    <row r="659" spans="1:12" x14ac:dyDescent="0.2">
      <c r="A659" s="40" t="s">
        <v>38</v>
      </c>
      <c r="B659" s="56" t="s">
        <v>261</v>
      </c>
      <c r="C659" s="56">
        <v>1</v>
      </c>
      <c r="D659" s="41" t="s">
        <v>1191</v>
      </c>
      <c r="E659" s="42" t="s">
        <v>124</v>
      </c>
      <c r="F659" s="42" t="s">
        <v>1192</v>
      </c>
      <c r="G659" s="42" t="s">
        <v>389</v>
      </c>
      <c r="H659" s="42" t="s">
        <v>97</v>
      </c>
      <c r="I659" s="45" t="s">
        <v>1192</v>
      </c>
      <c r="J659" s="73" t="s">
        <v>1193</v>
      </c>
      <c r="K659" s="43">
        <v>437851</v>
      </c>
      <c r="L659" s="44">
        <v>179756</v>
      </c>
    </row>
    <row r="660" spans="1:12" x14ac:dyDescent="0.2">
      <c r="A660" s="40" t="s">
        <v>38</v>
      </c>
      <c r="B660" s="56" t="s">
        <v>261</v>
      </c>
      <c r="C660" s="56">
        <v>1</v>
      </c>
      <c r="D660" s="41" t="s">
        <v>1244</v>
      </c>
      <c r="E660" s="42" t="s">
        <v>124</v>
      </c>
      <c r="F660" s="42" t="s">
        <v>1245</v>
      </c>
      <c r="G660" s="42" t="s">
        <v>389</v>
      </c>
      <c r="H660" s="42" t="s">
        <v>97</v>
      </c>
      <c r="I660" s="45" t="s">
        <v>1245</v>
      </c>
      <c r="J660" s="73" t="s">
        <v>1246</v>
      </c>
      <c r="K660" s="43">
        <v>185207</v>
      </c>
      <c r="L660" s="44">
        <v>52046</v>
      </c>
    </row>
    <row r="661" spans="1:12" x14ac:dyDescent="0.2">
      <c r="A661" s="40" t="s">
        <v>38</v>
      </c>
      <c r="B661" s="56" t="s">
        <v>261</v>
      </c>
      <c r="C661" s="56">
        <v>1</v>
      </c>
      <c r="D661" s="41" t="s">
        <v>5022</v>
      </c>
      <c r="E661" s="42" t="s">
        <v>124</v>
      </c>
      <c r="F661" s="42" t="s">
        <v>520</v>
      </c>
      <c r="G661" s="42" t="s">
        <v>5023</v>
      </c>
      <c r="H661" s="42" t="s">
        <v>5024</v>
      </c>
      <c r="I661" s="45" t="s">
        <v>5025</v>
      </c>
      <c r="J661" s="73" t="s">
        <v>5026</v>
      </c>
      <c r="K661" s="43">
        <v>80306</v>
      </c>
      <c r="L661" s="44">
        <v>60750</v>
      </c>
    </row>
    <row r="662" spans="1:12" x14ac:dyDescent="0.2">
      <c r="A662" s="40" t="s">
        <v>37</v>
      </c>
      <c r="B662" s="56" t="s">
        <v>262</v>
      </c>
      <c r="C662" s="56">
        <v>4</v>
      </c>
      <c r="D662" s="41" t="s">
        <v>5039</v>
      </c>
      <c r="E662" s="42" t="s">
        <v>125</v>
      </c>
      <c r="F662" s="42" t="s">
        <v>5040</v>
      </c>
      <c r="G662" s="42" t="s">
        <v>389</v>
      </c>
      <c r="H662" s="42" t="s">
        <v>97</v>
      </c>
      <c r="I662" s="45" t="s">
        <v>5040</v>
      </c>
      <c r="J662" s="73" t="s">
        <v>5041</v>
      </c>
      <c r="K662" s="43">
        <v>350281</v>
      </c>
      <c r="L662" s="44">
        <v>99788</v>
      </c>
    </row>
    <row r="663" spans="1:12" x14ac:dyDescent="0.2">
      <c r="A663" s="40" t="s">
        <v>37</v>
      </c>
      <c r="B663" s="56" t="s">
        <v>262</v>
      </c>
      <c r="C663" s="56">
        <v>4</v>
      </c>
      <c r="D663" s="41" t="s">
        <v>816</v>
      </c>
      <c r="E663" s="42" t="s">
        <v>125</v>
      </c>
      <c r="F663" s="42" t="s">
        <v>817</v>
      </c>
      <c r="G663" s="42" t="s">
        <v>389</v>
      </c>
      <c r="H663" s="42" t="s">
        <v>97</v>
      </c>
      <c r="I663" s="45" t="s">
        <v>817</v>
      </c>
      <c r="J663" s="73" t="s">
        <v>818</v>
      </c>
      <c r="K663" s="43">
        <v>8492142</v>
      </c>
      <c r="L663" s="44">
        <v>1013161</v>
      </c>
    </row>
    <row r="664" spans="1:12" x14ac:dyDescent="0.2">
      <c r="A664" s="40" t="s">
        <v>37</v>
      </c>
      <c r="B664" s="56" t="s">
        <v>262</v>
      </c>
      <c r="C664" s="56">
        <v>4</v>
      </c>
      <c r="D664" s="41" t="s">
        <v>3597</v>
      </c>
      <c r="E664" s="42" t="s">
        <v>125</v>
      </c>
      <c r="F664" s="42" t="s">
        <v>3598</v>
      </c>
      <c r="G664" s="42" t="s">
        <v>389</v>
      </c>
      <c r="H664" s="42" t="s">
        <v>97</v>
      </c>
      <c r="I664" s="45" t="s">
        <v>3598</v>
      </c>
      <c r="J664" s="73" t="s">
        <v>3599</v>
      </c>
      <c r="K664" s="43">
        <v>423617</v>
      </c>
      <c r="L664" s="44">
        <v>81297</v>
      </c>
    </row>
    <row r="665" spans="1:12" x14ac:dyDescent="0.2">
      <c r="A665" s="40" t="s">
        <v>37</v>
      </c>
      <c r="B665" s="56" t="s">
        <v>262</v>
      </c>
      <c r="C665" s="56">
        <v>4</v>
      </c>
      <c r="D665" s="41" t="s">
        <v>5027</v>
      </c>
      <c r="E665" s="42" t="s">
        <v>125</v>
      </c>
      <c r="F665" s="42" t="s">
        <v>5028</v>
      </c>
      <c r="G665" s="42" t="s">
        <v>389</v>
      </c>
      <c r="H665" s="42" t="s">
        <v>97</v>
      </c>
      <c r="I665" s="45" t="s">
        <v>5028</v>
      </c>
      <c r="J665" s="73" t="s">
        <v>5029</v>
      </c>
      <c r="K665" s="43">
        <v>1284267</v>
      </c>
      <c r="L665" s="44">
        <v>134343</v>
      </c>
    </row>
    <row r="666" spans="1:12" x14ac:dyDescent="0.2">
      <c r="A666" s="40" t="s">
        <v>37</v>
      </c>
      <c r="B666" s="56" t="s">
        <v>262</v>
      </c>
      <c r="C666" s="56">
        <v>4</v>
      </c>
      <c r="D666" s="41" t="s">
        <v>3642</v>
      </c>
      <c r="E666" s="42" t="s">
        <v>125</v>
      </c>
      <c r="F666" s="42" t="s">
        <v>3643</v>
      </c>
      <c r="G666" s="42" t="s">
        <v>389</v>
      </c>
      <c r="H666" s="42" t="s">
        <v>97</v>
      </c>
      <c r="I666" s="45" t="s">
        <v>3643</v>
      </c>
      <c r="J666" s="73" t="s">
        <v>3644</v>
      </c>
      <c r="K666" s="43">
        <v>350581</v>
      </c>
      <c r="L666" s="44">
        <v>114675</v>
      </c>
    </row>
    <row r="667" spans="1:12" x14ac:dyDescent="0.2">
      <c r="A667" s="40" t="s">
        <v>37</v>
      </c>
      <c r="B667" s="56" t="s">
        <v>262</v>
      </c>
      <c r="C667" s="56">
        <v>4</v>
      </c>
      <c r="D667" s="41" t="s">
        <v>5030</v>
      </c>
      <c r="E667" s="42" t="s">
        <v>125</v>
      </c>
      <c r="F667" s="42" t="s">
        <v>5031</v>
      </c>
      <c r="G667" s="42" t="s">
        <v>389</v>
      </c>
      <c r="H667" s="42" t="s">
        <v>97</v>
      </c>
      <c r="I667" s="45" t="s">
        <v>5031</v>
      </c>
      <c r="J667" s="73" t="s">
        <v>5032</v>
      </c>
      <c r="K667" s="43">
        <v>507042</v>
      </c>
      <c r="L667" s="44">
        <v>384607</v>
      </c>
    </row>
    <row r="668" spans="1:12" x14ac:dyDescent="0.2">
      <c r="A668" s="40" t="s">
        <v>37</v>
      </c>
      <c r="B668" s="56" t="s">
        <v>262</v>
      </c>
      <c r="C668" s="56">
        <v>4</v>
      </c>
      <c r="D668" s="41" t="s">
        <v>5033</v>
      </c>
      <c r="E668" s="42" t="s">
        <v>125</v>
      </c>
      <c r="F668" s="42" t="s">
        <v>5034</v>
      </c>
      <c r="G668" s="42" t="s">
        <v>389</v>
      </c>
      <c r="H668" s="42" t="s">
        <v>97</v>
      </c>
      <c r="I668" s="45" t="s">
        <v>5034</v>
      </c>
      <c r="J668" s="73" t="s">
        <v>5035</v>
      </c>
      <c r="K668" s="43">
        <v>2404829</v>
      </c>
      <c r="L668" s="44">
        <v>413597</v>
      </c>
    </row>
    <row r="669" spans="1:12" x14ac:dyDescent="0.2">
      <c r="A669" s="40" t="s">
        <v>37</v>
      </c>
      <c r="B669" s="56" t="s">
        <v>262</v>
      </c>
      <c r="C669" s="56">
        <v>4</v>
      </c>
      <c r="D669" s="41" t="s">
        <v>1026</v>
      </c>
      <c r="E669" s="42" t="s">
        <v>125</v>
      </c>
      <c r="F669" s="42" t="s">
        <v>1027</v>
      </c>
      <c r="G669" s="42" t="s">
        <v>389</v>
      </c>
      <c r="H669" s="42" t="s">
        <v>97</v>
      </c>
      <c r="I669" s="45" t="s">
        <v>1027</v>
      </c>
      <c r="J669" s="73" t="s">
        <v>1028</v>
      </c>
      <c r="K669" s="43">
        <v>2026331</v>
      </c>
      <c r="L669" s="44">
        <v>237623</v>
      </c>
    </row>
    <row r="670" spans="1:12" x14ac:dyDescent="0.2">
      <c r="A670" s="40" t="s">
        <v>37</v>
      </c>
      <c r="B670" s="56" t="s">
        <v>262</v>
      </c>
      <c r="C670" s="56">
        <v>4</v>
      </c>
      <c r="D670" s="41" t="s">
        <v>5036</v>
      </c>
      <c r="E670" s="42" t="s">
        <v>125</v>
      </c>
      <c r="F670" s="42" t="s">
        <v>5037</v>
      </c>
      <c r="G670" s="42" t="s">
        <v>389</v>
      </c>
      <c r="H670" s="42" t="s">
        <v>97</v>
      </c>
      <c r="I670" s="45" t="s">
        <v>5037</v>
      </c>
      <c r="J670" s="73" t="s">
        <v>5038</v>
      </c>
      <c r="K670" s="43">
        <v>15113091</v>
      </c>
      <c r="L670" s="44">
        <v>564260</v>
      </c>
    </row>
    <row r="671" spans="1:12" x14ac:dyDescent="0.2">
      <c r="A671" s="40" t="s">
        <v>37</v>
      </c>
      <c r="B671" s="56" t="s">
        <v>262</v>
      </c>
      <c r="C671" s="56">
        <v>4</v>
      </c>
      <c r="D671" s="41" t="s">
        <v>1103</v>
      </c>
      <c r="E671" s="42" t="s">
        <v>125</v>
      </c>
      <c r="F671" s="42" t="s">
        <v>1104</v>
      </c>
      <c r="G671" s="42" t="s">
        <v>389</v>
      </c>
      <c r="H671" s="42" t="s">
        <v>97</v>
      </c>
      <c r="I671" s="45" t="s">
        <v>1104</v>
      </c>
      <c r="J671" s="73" t="s">
        <v>1105</v>
      </c>
      <c r="K671" s="43">
        <v>258386</v>
      </c>
      <c r="L671" s="44">
        <v>15992</v>
      </c>
    </row>
    <row r="672" spans="1:12" x14ac:dyDescent="0.2">
      <c r="A672" s="40" t="s">
        <v>37</v>
      </c>
      <c r="B672" s="56" t="s">
        <v>262</v>
      </c>
      <c r="C672" s="56">
        <v>4</v>
      </c>
      <c r="D672" s="41" t="s">
        <v>5042</v>
      </c>
      <c r="E672" s="42" t="s">
        <v>125</v>
      </c>
      <c r="F672" s="42" t="s">
        <v>5043</v>
      </c>
      <c r="G672" s="42" t="s">
        <v>389</v>
      </c>
      <c r="H672" s="42" t="s">
        <v>97</v>
      </c>
      <c r="I672" s="45" t="s">
        <v>5043</v>
      </c>
      <c r="J672" s="73" t="s">
        <v>5044</v>
      </c>
      <c r="K672" s="43">
        <v>3513975</v>
      </c>
      <c r="L672" s="44">
        <v>1334736</v>
      </c>
    </row>
    <row r="673" spans="1:12" x14ac:dyDescent="0.2">
      <c r="A673" s="40" t="s">
        <v>37</v>
      </c>
      <c r="B673" s="56" t="s">
        <v>262</v>
      </c>
      <c r="C673" s="56">
        <v>4</v>
      </c>
      <c r="D673" s="41" t="s">
        <v>3862</v>
      </c>
      <c r="E673" s="42" t="s">
        <v>125</v>
      </c>
      <c r="F673" s="42" t="s">
        <v>3863</v>
      </c>
      <c r="G673" s="42" t="s">
        <v>389</v>
      </c>
      <c r="H673" s="42" t="s">
        <v>97</v>
      </c>
      <c r="I673" s="45" t="s">
        <v>3863</v>
      </c>
      <c r="J673" s="73" t="s">
        <v>3864</v>
      </c>
      <c r="K673" s="43">
        <v>1382872</v>
      </c>
      <c r="L673" s="44">
        <v>500727</v>
      </c>
    </row>
    <row r="674" spans="1:12" x14ac:dyDescent="0.2">
      <c r="A674" s="40" t="s">
        <v>37</v>
      </c>
      <c r="B674" s="56" t="s">
        <v>262</v>
      </c>
      <c r="C674" s="56">
        <v>4</v>
      </c>
      <c r="D674" s="41" t="s">
        <v>1209</v>
      </c>
      <c r="E674" s="42" t="s">
        <v>125</v>
      </c>
      <c r="F674" s="42" t="s">
        <v>1210</v>
      </c>
      <c r="G674" s="42" t="s">
        <v>389</v>
      </c>
      <c r="H674" s="42" t="s">
        <v>97</v>
      </c>
      <c r="I674" s="45" t="s">
        <v>1210</v>
      </c>
      <c r="J674" s="73" t="s">
        <v>1211</v>
      </c>
      <c r="K674" s="43">
        <v>5167919</v>
      </c>
      <c r="L674" s="44">
        <v>1169774</v>
      </c>
    </row>
    <row r="675" spans="1:12" x14ac:dyDescent="0.2">
      <c r="A675" s="40" t="s">
        <v>37</v>
      </c>
      <c r="B675" s="56" t="s">
        <v>262</v>
      </c>
      <c r="C675" s="56">
        <v>4</v>
      </c>
      <c r="D675" s="41" t="s">
        <v>3980</v>
      </c>
      <c r="E675" s="42" t="s">
        <v>125</v>
      </c>
      <c r="F675" s="42" t="s">
        <v>1329</v>
      </c>
      <c r="G675" s="42" t="s">
        <v>389</v>
      </c>
      <c r="H675" s="42" t="s">
        <v>97</v>
      </c>
      <c r="I675" s="45" t="s">
        <v>1329</v>
      </c>
      <c r="J675" s="73" t="s">
        <v>3981</v>
      </c>
      <c r="K675" s="43">
        <v>16014219</v>
      </c>
      <c r="L675" s="44">
        <v>6409752</v>
      </c>
    </row>
    <row r="676" spans="1:12" x14ac:dyDescent="0.2">
      <c r="A676" s="40" t="s">
        <v>37</v>
      </c>
      <c r="B676" s="56" t="s">
        <v>262</v>
      </c>
      <c r="C676" s="56">
        <v>4</v>
      </c>
      <c r="D676" s="41" t="s">
        <v>1342</v>
      </c>
      <c r="E676" s="42" t="s">
        <v>125</v>
      </c>
      <c r="F676" s="42" t="s">
        <v>1343</v>
      </c>
      <c r="G676" s="42" t="s">
        <v>389</v>
      </c>
      <c r="H676" s="42" t="s">
        <v>97</v>
      </c>
      <c r="I676" s="45" t="s">
        <v>1343</v>
      </c>
      <c r="J676" s="73" t="s">
        <v>1344</v>
      </c>
      <c r="K676" s="43">
        <v>498429</v>
      </c>
      <c r="L676" s="44">
        <v>28884</v>
      </c>
    </row>
    <row r="677" spans="1:12" x14ac:dyDescent="0.2">
      <c r="A677" s="40" t="s">
        <v>37</v>
      </c>
      <c r="B677" s="56" t="s">
        <v>262</v>
      </c>
      <c r="C677" s="56">
        <v>4</v>
      </c>
      <c r="D677" s="41" t="s">
        <v>333</v>
      </c>
      <c r="E677" s="42" t="s">
        <v>125</v>
      </c>
      <c r="F677" s="42" t="s">
        <v>525</v>
      </c>
      <c r="G677" s="42" t="s">
        <v>389</v>
      </c>
      <c r="H677" s="42" t="s">
        <v>97</v>
      </c>
      <c r="I677" s="45" t="s">
        <v>525</v>
      </c>
      <c r="J677" s="73" t="s">
        <v>714</v>
      </c>
      <c r="K677" s="43">
        <v>2802156</v>
      </c>
      <c r="L677" s="44">
        <v>124821</v>
      </c>
    </row>
    <row r="678" spans="1:12" x14ac:dyDescent="0.2">
      <c r="A678" s="40" t="s">
        <v>37</v>
      </c>
      <c r="B678" s="56" t="s">
        <v>262</v>
      </c>
      <c r="C678" s="56">
        <v>4</v>
      </c>
      <c r="D678" s="41" t="s">
        <v>4030</v>
      </c>
      <c r="E678" s="42" t="s">
        <v>125</v>
      </c>
      <c r="F678" s="42" t="s">
        <v>4031</v>
      </c>
      <c r="G678" s="42" t="s">
        <v>389</v>
      </c>
      <c r="H678" s="42" t="s">
        <v>97</v>
      </c>
      <c r="I678" s="45" t="s">
        <v>4031</v>
      </c>
      <c r="J678" s="73" t="s">
        <v>4032</v>
      </c>
      <c r="K678" s="43">
        <v>2823571</v>
      </c>
      <c r="L678" s="44">
        <v>1002548</v>
      </c>
    </row>
    <row r="679" spans="1:12" x14ac:dyDescent="0.2">
      <c r="A679" s="40" t="s">
        <v>37</v>
      </c>
      <c r="B679" s="56" t="s">
        <v>262</v>
      </c>
      <c r="C679" s="56">
        <v>4</v>
      </c>
      <c r="D679" s="41" t="s">
        <v>176</v>
      </c>
      <c r="E679" s="42" t="s">
        <v>125</v>
      </c>
      <c r="F679" s="42" t="s">
        <v>526</v>
      </c>
      <c r="G679" s="42" t="s">
        <v>389</v>
      </c>
      <c r="H679" s="42" t="s">
        <v>97</v>
      </c>
      <c r="I679" s="42" t="s">
        <v>526</v>
      </c>
      <c r="J679" s="73" t="s">
        <v>715</v>
      </c>
      <c r="K679" s="43">
        <v>215078</v>
      </c>
      <c r="L679" s="44">
        <v>26704</v>
      </c>
    </row>
    <row r="680" spans="1:12" x14ac:dyDescent="0.2">
      <c r="A680" s="40" t="s">
        <v>37</v>
      </c>
      <c r="B680" s="56" t="s">
        <v>262</v>
      </c>
      <c r="C680" s="56">
        <v>4</v>
      </c>
      <c r="D680" s="41" t="s">
        <v>1555</v>
      </c>
      <c r="E680" s="42" t="s">
        <v>125</v>
      </c>
      <c r="F680" s="42" t="s">
        <v>1210</v>
      </c>
      <c r="G680" s="42" t="s">
        <v>1556</v>
      </c>
      <c r="H680" s="42" t="s">
        <v>1557</v>
      </c>
      <c r="I680" s="45" t="s">
        <v>1558</v>
      </c>
      <c r="J680" s="73" t="s">
        <v>1559</v>
      </c>
      <c r="K680" s="43">
        <v>213181</v>
      </c>
      <c r="L680" s="44">
        <v>102476</v>
      </c>
    </row>
    <row r="681" spans="1:12" x14ac:dyDescent="0.2">
      <c r="A681" s="40" t="s">
        <v>37</v>
      </c>
      <c r="B681" s="56" t="s">
        <v>262</v>
      </c>
      <c r="C681" s="56">
        <v>4</v>
      </c>
      <c r="D681" s="41" t="s">
        <v>1653</v>
      </c>
      <c r="E681" s="42" t="s">
        <v>125</v>
      </c>
      <c r="F681" s="42" t="s">
        <v>522</v>
      </c>
      <c r="G681" s="42" t="s">
        <v>1654</v>
      </c>
      <c r="H681" s="42" t="s">
        <v>1655</v>
      </c>
      <c r="I681" s="45" t="s">
        <v>1656</v>
      </c>
      <c r="J681" s="73" t="s">
        <v>1657</v>
      </c>
      <c r="K681" s="43">
        <v>51490</v>
      </c>
      <c r="L681" s="44">
        <v>13592</v>
      </c>
    </row>
    <row r="682" spans="1:12" x14ac:dyDescent="0.2">
      <c r="A682" s="40" t="s">
        <v>37</v>
      </c>
      <c r="B682" s="56" t="s">
        <v>262</v>
      </c>
      <c r="C682" s="56">
        <v>4</v>
      </c>
      <c r="D682" s="41" t="s">
        <v>1663</v>
      </c>
      <c r="E682" s="42" t="s">
        <v>125</v>
      </c>
      <c r="F682" s="42" t="s">
        <v>524</v>
      </c>
      <c r="G682" s="42" t="s">
        <v>1664</v>
      </c>
      <c r="H682" s="42" t="s">
        <v>1665</v>
      </c>
      <c r="I682" s="45" t="s">
        <v>1666</v>
      </c>
      <c r="J682" s="73" t="s">
        <v>725</v>
      </c>
      <c r="K682" s="43">
        <v>31756</v>
      </c>
      <c r="L682" s="44">
        <v>1947</v>
      </c>
    </row>
    <row r="683" spans="1:12" x14ac:dyDescent="0.2">
      <c r="A683" s="40" t="s">
        <v>37</v>
      </c>
      <c r="B683" s="56" t="s">
        <v>262</v>
      </c>
      <c r="C683" s="56">
        <v>4</v>
      </c>
      <c r="D683" s="41" t="s">
        <v>1694</v>
      </c>
      <c r="E683" s="42" t="s">
        <v>125</v>
      </c>
      <c r="F683" s="42" t="s">
        <v>1329</v>
      </c>
      <c r="G683" s="42" t="s">
        <v>1695</v>
      </c>
      <c r="H683" s="42" t="s">
        <v>1696</v>
      </c>
      <c r="I683" s="45" t="s">
        <v>1697</v>
      </c>
      <c r="J683" s="73" t="s">
        <v>1698</v>
      </c>
      <c r="K683" s="43">
        <v>238300</v>
      </c>
      <c r="L683" s="44">
        <v>38348</v>
      </c>
    </row>
    <row r="684" spans="1:12" x14ac:dyDescent="0.2">
      <c r="A684" s="40" t="s">
        <v>37</v>
      </c>
      <c r="B684" s="56" t="s">
        <v>262</v>
      </c>
      <c r="C684" s="56">
        <v>4</v>
      </c>
      <c r="D684" s="41" t="s">
        <v>4195</v>
      </c>
      <c r="E684" s="42" t="s">
        <v>125</v>
      </c>
      <c r="F684" s="42" t="s">
        <v>1329</v>
      </c>
      <c r="G684" s="42" t="s">
        <v>4196</v>
      </c>
      <c r="H684" s="42" t="s">
        <v>4197</v>
      </c>
      <c r="I684" s="45" t="s">
        <v>4198</v>
      </c>
      <c r="J684" s="73" t="s">
        <v>4199</v>
      </c>
      <c r="K684" s="43">
        <v>159180</v>
      </c>
      <c r="L684" s="44">
        <v>44332</v>
      </c>
    </row>
    <row r="685" spans="1:12" x14ac:dyDescent="0.2">
      <c r="A685" s="40" t="s">
        <v>37</v>
      </c>
      <c r="B685" s="56" t="s">
        <v>262</v>
      </c>
      <c r="C685" s="56">
        <v>4</v>
      </c>
      <c r="D685" s="41" t="s">
        <v>1906</v>
      </c>
      <c r="E685" s="42" t="s">
        <v>125</v>
      </c>
      <c r="F685" s="42" t="s">
        <v>1329</v>
      </c>
      <c r="G685" s="42" t="s">
        <v>1907</v>
      </c>
      <c r="H685" s="42" t="s">
        <v>1908</v>
      </c>
      <c r="I685" s="45" t="s">
        <v>1909</v>
      </c>
      <c r="J685" s="73" t="s">
        <v>1910</v>
      </c>
      <c r="K685" s="43">
        <v>138223</v>
      </c>
      <c r="L685" s="44">
        <v>5154</v>
      </c>
    </row>
    <row r="686" spans="1:12" ht="30" x14ac:dyDescent="0.2">
      <c r="A686" s="40" t="s">
        <v>37</v>
      </c>
      <c r="B686" s="56" t="s">
        <v>262</v>
      </c>
      <c r="C686" s="56">
        <v>4</v>
      </c>
      <c r="D686" s="41" t="s">
        <v>527</v>
      </c>
      <c r="E686" s="42" t="s">
        <v>125</v>
      </c>
      <c r="F686" s="42" t="s">
        <v>524</v>
      </c>
      <c r="G686" s="42" t="s">
        <v>528</v>
      </c>
      <c r="H686" s="42" t="s">
        <v>529</v>
      </c>
      <c r="I686" s="45" t="s">
        <v>1951</v>
      </c>
      <c r="J686" s="73" t="s">
        <v>716</v>
      </c>
      <c r="K686" s="43">
        <v>795633</v>
      </c>
      <c r="L686" s="44">
        <v>125208</v>
      </c>
    </row>
    <row r="687" spans="1:12" x14ac:dyDescent="0.2">
      <c r="A687" s="40" t="s">
        <v>37</v>
      </c>
      <c r="B687" s="56" t="s">
        <v>262</v>
      </c>
      <c r="C687" s="56">
        <v>4</v>
      </c>
      <c r="D687" s="41" t="s">
        <v>1993</v>
      </c>
      <c r="E687" s="42" t="s">
        <v>125</v>
      </c>
      <c r="F687" s="42" t="s">
        <v>1329</v>
      </c>
      <c r="G687" s="42" t="s">
        <v>1994</v>
      </c>
      <c r="H687" s="42" t="s">
        <v>1995</v>
      </c>
      <c r="I687" s="45" t="s">
        <v>1996</v>
      </c>
      <c r="J687" s="73" t="s">
        <v>1997</v>
      </c>
      <c r="K687" s="43">
        <v>183013</v>
      </c>
      <c r="L687" s="44">
        <v>75280</v>
      </c>
    </row>
    <row r="688" spans="1:12" ht="30" x14ac:dyDescent="0.2">
      <c r="A688" s="40" t="s">
        <v>37</v>
      </c>
      <c r="B688" s="56" t="s">
        <v>262</v>
      </c>
      <c r="C688" s="56">
        <v>4</v>
      </c>
      <c r="D688" s="41" t="s">
        <v>4392</v>
      </c>
      <c r="E688" s="42" t="s">
        <v>125</v>
      </c>
      <c r="F688" s="42" t="s">
        <v>524</v>
      </c>
      <c r="G688" s="42" t="s">
        <v>4393</v>
      </c>
      <c r="H688" s="42" t="s">
        <v>4394</v>
      </c>
      <c r="I688" s="45" t="s">
        <v>4395</v>
      </c>
      <c r="J688" s="73" t="s">
        <v>4396</v>
      </c>
      <c r="K688" s="43">
        <v>22067</v>
      </c>
      <c r="L688" s="44">
        <v>4943</v>
      </c>
    </row>
    <row r="689" spans="1:12" x14ac:dyDescent="0.2">
      <c r="A689" s="40" t="s">
        <v>37</v>
      </c>
      <c r="B689" s="56" t="s">
        <v>262</v>
      </c>
      <c r="C689" s="56">
        <v>4</v>
      </c>
      <c r="D689" s="41" t="s">
        <v>4422</v>
      </c>
      <c r="E689" s="42" t="s">
        <v>125</v>
      </c>
      <c r="F689" s="42" t="s">
        <v>522</v>
      </c>
      <c r="G689" s="42" t="s">
        <v>4423</v>
      </c>
      <c r="H689" s="42" t="s">
        <v>4424</v>
      </c>
      <c r="I689" s="45" t="s">
        <v>4425</v>
      </c>
      <c r="J689" s="73" t="s">
        <v>4426</v>
      </c>
      <c r="K689" s="43">
        <v>156589</v>
      </c>
      <c r="L689" s="44">
        <v>59744</v>
      </c>
    </row>
    <row r="690" spans="1:12" x14ac:dyDescent="0.2">
      <c r="A690" s="40" t="s">
        <v>37</v>
      </c>
      <c r="B690" s="56" t="s">
        <v>262</v>
      </c>
      <c r="C690" s="56">
        <v>4</v>
      </c>
      <c r="D690" s="41" t="s">
        <v>2984</v>
      </c>
      <c r="E690" s="42" t="s">
        <v>125</v>
      </c>
      <c r="F690" s="42" t="s">
        <v>2985</v>
      </c>
      <c r="G690" s="42" t="s">
        <v>2986</v>
      </c>
      <c r="H690" s="42" t="s">
        <v>2987</v>
      </c>
      <c r="I690" s="45" t="s">
        <v>2988</v>
      </c>
      <c r="J690" s="73" t="s">
        <v>2989</v>
      </c>
      <c r="K690" s="43">
        <v>194899</v>
      </c>
      <c r="L690" s="44">
        <v>73800</v>
      </c>
    </row>
    <row r="691" spans="1:12" x14ac:dyDescent="0.2">
      <c r="A691" s="40" t="s">
        <v>37</v>
      </c>
      <c r="B691" s="56" t="s">
        <v>262</v>
      </c>
      <c r="C691" s="56">
        <v>4</v>
      </c>
      <c r="D691" s="41" t="s">
        <v>2995</v>
      </c>
      <c r="E691" s="42" t="s">
        <v>125</v>
      </c>
      <c r="F691" s="42" t="s">
        <v>523</v>
      </c>
      <c r="G691" s="42" t="s">
        <v>2996</v>
      </c>
      <c r="H691" s="42" t="s">
        <v>2997</v>
      </c>
      <c r="I691" s="45" t="s">
        <v>2998</v>
      </c>
      <c r="J691" s="73" t="s">
        <v>2999</v>
      </c>
      <c r="K691" s="43">
        <v>67511</v>
      </c>
      <c r="L691" s="44">
        <v>20687</v>
      </c>
    </row>
    <row r="692" spans="1:12" x14ac:dyDescent="0.2">
      <c r="A692" s="40" t="s">
        <v>37</v>
      </c>
      <c r="B692" s="56" t="s">
        <v>262</v>
      </c>
      <c r="C692" s="56">
        <v>4</v>
      </c>
      <c r="D692" s="41" t="s">
        <v>3066</v>
      </c>
      <c r="E692" s="42" t="s">
        <v>125</v>
      </c>
      <c r="F692" s="42" t="s">
        <v>522</v>
      </c>
      <c r="G692" s="42" t="s">
        <v>3067</v>
      </c>
      <c r="H692" s="42" t="s">
        <v>3068</v>
      </c>
      <c r="I692" s="45" t="s">
        <v>3069</v>
      </c>
      <c r="J692" s="73" t="s">
        <v>3070</v>
      </c>
      <c r="K692" s="43">
        <v>149253</v>
      </c>
      <c r="L692" s="44">
        <v>35869</v>
      </c>
    </row>
    <row r="693" spans="1:12" x14ac:dyDescent="0.2">
      <c r="A693" s="40" t="s">
        <v>37</v>
      </c>
      <c r="B693" s="56" t="s">
        <v>262</v>
      </c>
      <c r="C693" s="56">
        <v>4</v>
      </c>
      <c r="D693" s="41" t="s">
        <v>4522</v>
      </c>
      <c r="E693" s="42" t="s">
        <v>125</v>
      </c>
      <c r="F693" s="42" t="s">
        <v>522</v>
      </c>
      <c r="G693" s="42" t="s">
        <v>4523</v>
      </c>
      <c r="H693" s="42" t="s">
        <v>4524</v>
      </c>
      <c r="I693" s="45" t="s">
        <v>4525</v>
      </c>
      <c r="J693" s="73" t="s">
        <v>4526</v>
      </c>
      <c r="K693" s="43">
        <v>18724</v>
      </c>
      <c r="L693" s="44">
        <v>4668</v>
      </c>
    </row>
    <row r="694" spans="1:12" x14ac:dyDescent="0.2">
      <c r="A694" s="40" t="s">
        <v>37</v>
      </c>
      <c r="B694" s="56" t="s">
        <v>262</v>
      </c>
      <c r="C694" s="56">
        <v>4</v>
      </c>
      <c r="D694" s="41" t="s">
        <v>530</v>
      </c>
      <c r="E694" s="42" t="s">
        <v>125</v>
      </c>
      <c r="F694" s="42" t="s">
        <v>522</v>
      </c>
      <c r="G694" s="42" t="s">
        <v>531</v>
      </c>
      <c r="H694" s="42" t="s">
        <v>532</v>
      </c>
      <c r="I694" s="45" t="s">
        <v>3133</v>
      </c>
      <c r="J694" s="73" t="s">
        <v>717</v>
      </c>
      <c r="K694" s="43">
        <v>116444</v>
      </c>
      <c r="L694" s="44">
        <v>13475</v>
      </c>
    </row>
    <row r="695" spans="1:12" x14ac:dyDescent="0.2">
      <c r="A695" s="40" t="s">
        <v>37</v>
      </c>
      <c r="B695" s="56" t="s">
        <v>262</v>
      </c>
      <c r="C695" s="56">
        <v>4</v>
      </c>
      <c r="D695" s="41" t="s">
        <v>4527</v>
      </c>
      <c r="E695" s="42" t="s">
        <v>125</v>
      </c>
      <c r="F695" s="42" t="s">
        <v>522</v>
      </c>
      <c r="G695" s="42" t="s">
        <v>4528</v>
      </c>
      <c r="H695" s="42" t="s">
        <v>4529</v>
      </c>
      <c r="I695" s="42" t="s">
        <v>4530</v>
      </c>
      <c r="J695" s="73" t="s">
        <v>4531</v>
      </c>
      <c r="K695" s="43">
        <v>17776</v>
      </c>
      <c r="L695" s="44">
        <v>10176</v>
      </c>
    </row>
    <row r="696" spans="1:12" ht="30" x14ac:dyDescent="0.2">
      <c r="A696" s="40" t="s">
        <v>37</v>
      </c>
      <c r="B696" s="56" t="s">
        <v>262</v>
      </c>
      <c r="C696" s="56">
        <v>4</v>
      </c>
      <c r="D696" s="41" t="s">
        <v>3139</v>
      </c>
      <c r="E696" s="42" t="s">
        <v>125</v>
      </c>
      <c r="F696" s="42" t="s">
        <v>522</v>
      </c>
      <c r="G696" s="42" t="s">
        <v>3140</v>
      </c>
      <c r="H696" s="42" t="s">
        <v>3141</v>
      </c>
      <c r="I696" s="45" t="s">
        <v>3142</v>
      </c>
      <c r="J696" s="73" t="s">
        <v>3143</v>
      </c>
      <c r="K696" s="43">
        <v>198215</v>
      </c>
      <c r="L696" s="44">
        <v>82418</v>
      </c>
    </row>
    <row r="697" spans="1:12" x14ac:dyDescent="0.2">
      <c r="A697" s="40" t="s">
        <v>37</v>
      </c>
      <c r="B697" s="56" t="s">
        <v>262</v>
      </c>
      <c r="C697" s="56">
        <v>4</v>
      </c>
      <c r="D697" s="41" t="s">
        <v>4542</v>
      </c>
      <c r="E697" s="46" t="s">
        <v>125</v>
      </c>
      <c r="F697" s="46" t="s">
        <v>522</v>
      </c>
      <c r="G697" s="46" t="s">
        <v>4543</v>
      </c>
      <c r="H697" s="42" t="s">
        <v>4544</v>
      </c>
      <c r="I697" s="45" t="s">
        <v>4545</v>
      </c>
      <c r="J697" s="74" t="s">
        <v>4546</v>
      </c>
      <c r="K697" s="43">
        <v>81250</v>
      </c>
      <c r="L697" s="44">
        <v>23805</v>
      </c>
    </row>
    <row r="698" spans="1:12" x14ac:dyDescent="0.2">
      <c r="A698" s="40" t="s">
        <v>37</v>
      </c>
      <c r="B698" s="56" t="s">
        <v>262</v>
      </c>
      <c r="C698" s="56">
        <v>4</v>
      </c>
      <c r="D698" s="41" t="s">
        <v>3254</v>
      </c>
      <c r="E698" s="42" t="s">
        <v>125</v>
      </c>
      <c r="F698" s="42" t="s">
        <v>522</v>
      </c>
      <c r="G698" s="42" t="s">
        <v>3255</v>
      </c>
      <c r="H698" s="42" t="s">
        <v>3256</v>
      </c>
      <c r="I698" s="45" t="s">
        <v>3257</v>
      </c>
      <c r="J698" s="73" t="s">
        <v>3258</v>
      </c>
      <c r="K698" s="43">
        <v>131467</v>
      </c>
      <c r="L698" s="44">
        <v>43033</v>
      </c>
    </row>
    <row r="699" spans="1:12" x14ac:dyDescent="0.2">
      <c r="A699" s="40" t="s">
        <v>37</v>
      </c>
      <c r="B699" s="56" t="s">
        <v>262</v>
      </c>
      <c r="C699" s="56">
        <v>4</v>
      </c>
      <c r="D699" s="41" t="s">
        <v>3259</v>
      </c>
      <c r="E699" s="42" t="s">
        <v>125</v>
      </c>
      <c r="F699" s="42" t="s">
        <v>523</v>
      </c>
      <c r="G699" s="42" t="s">
        <v>3260</v>
      </c>
      <c r="H699" s="42" t="s">
        <v>3261</v>
      </c>
      <c r="I699" s="45" t="s">
        <v>3262</v>
      </c>
      <c r="J699" s="73" t="s">
        <v>4592</v>
      </c>
      <c r="K699" s="43">
        <v>96006</v>
      </c>
      <c r="L699" s="44">
        <v>11523</v>
      </c>
    </row>
    <row r="700" spans="1:12" ht="30" x14ac:dyDescent="0.2">
      <c r="A700" s="40" t="s">
        <v>37</v>
      </c>
      <c r="B700" s="56" t="s">
        <v>262</v>
      </c>
      <c r="C700" s="56">
        <v>4</v>
      </c>
      <c r="D700" s="41" t="s">
        <v>3382</v>
      </c>
      <c r="E700" s="42" t="s">
        <v>125</v>
      </c>
      <c r="F700" s="42" t="s">
        <v>522</v>
      </c>
      <c r="G700" s="42" t="s">
        <v>3383</v>
      </c>
      <c r="H700" s="42" t="s">
        <v>3384</v>
      </c>
      <c r="I700" s="45" t="s">
        <v>3385</v>
      </c>
      <c r="J700" s="73" t="s">
        <v>3386</v>
      </c>
      <c r="K700" s="43">
        <v>36733</v>
      </c>
      <c r="L700" s="44">
        <v>1871</v>
      </c>
    </row>
    <row r="701" spans="1:12" x14ac:dyDescent="0.2">
      <c r="A701" s="40" t="s">
        <v>37</v>
      </c>
      <c r="B701" s="56" t="s">
        <v>262</v>
      </c>
      <c r="C701" s="56">
        <v>4</v>
      </c>
      <c r="D701" s="41" t="s">
        <v>3466</v>
      </c>
      <c r="E701" s="42" t="s">
        <v>125</v>
      </c>
      <c r="F701" s="42" t="s">
        <v>522</v>
      </c>
      <c r="G701" s="42" t="s">
        <v>3467</v>
      </c>
      <c r="H701" s="42" t="s">
        <v>3468</v>
      </c>
      <c r="I701" s="45" t="s">
        <v>3469</v>
      </c>
      <c r="J701" s="73" t="s">
        <v>3470</v>
      </c>
      <c r="K701" s="43">
        <v>30393</v>
      </c>
      <c r="L701" s="44">
        <v>9044</v>
      </c>
    </row>
    <row r="702" spans="1:12" x14ac:dyDescent="0.2">
      <c r="A702" s="40" t="s">
        <v>36</v>
      </c>
      <c r="B702" s="56" t="s">
        <v>263</v>
      </c>
      <c r="C702" s="56">
        <v>4</v>
      </c>
      <c r="D702" s="41" t="s">
        <v>4075</v>
      </c>
      <c r="E702" s="42" t="s">
        <v>126</v>
      </c>
      <c r="F702" s="42" t="s">
        <v>4076</v>
      </c>
      <c r="G702" s="42" t="s">
        <v>389</v>
      </c>
      <c r="H702" s="42" t="s">
        <v>97</v>
      </c>
      <c r="I702" s="45" t="s">
        <v>4076</v>
      </c>
      <c r="J702" s="73" t="s">
        <v>4077</v>
      </c>
      <c r="K702" s="43">
        <v>554065</v>
      </c>
      <c r="L702" s="44">
        <v>105441</v>
      </c>
    </row>
    <row r="703" spans="1:12" x14ac:dyDescent="0.2">
      <c r="A703" s="40" t="s">
        <v>36</v>
      </c>
      <c r="B703" s="56" t="s">
        <v>263</v>
      </c>
      <c r="C703" s="56">
        <v>4</v>
      </c>
      <c r="D703" s="41" t="s">
        <v>3548</v>
      </c>
      <c r="E703" s="42" t="s">
        <v>126</v>
      </c>
      <c r="F703" s="42" t="s">
        <v>3549</v>
      </c>
      <c r="G703" s="42" t="s">
        <v>389</v>
      </c>
      <c r="H703" s="42" t="s">
        <v>97</v>
      </c>
      <c r="I703" s="45" t="s">
        <v>3549</v>
      </c>
      <c r="J703" s="73" t="s">
        <v>3550</v>
      </c>
      <c r="K703" s="43">
        <v>37413</v>
      </c>
      <c r="L703" s="44">
        <v>16311</v>
      </c>
    </row>
    <row r="704" spans="1:12" x14ac:dyDescent="0.2">
      <c r="A704" s="40" t="s">
        <v>36</v>
      </c>
      <c r="B704" s="56" t="s">
        <v>263</v>
      </c>
      <c r="C704" s="56">
        <v>4</v>
      </c>
      <c r="D704" s="41" t="s">
        <v>809</v>
      </c>
      <c r="E704" s="42" t="s">
        <v>126</v>
      </c>
      <c r="F704" s="42" t="s">
        <v>810</v>
      </c>
      <c r="G704" s="42" t="s">
        <v>389</v>
      </c>
      <c r="H704" s="42" t="s">
        <v>97</v>
      </c>
      <c r="I704" s="45" t="s">
        <v>810</v>
      </c>
      <c r="J704" s="73" t="s">
        <v>811</v>
      </c>
      <c r="K704" s="43">
        <v>49773</v>
      </c>
      <c r="L704" s="44">
        <v>14589</v>
      </c>
    </row>
    <row r="705" spans="1:12" x14ac:dyDescent="0.2">
      <c r="A705" s="40" t="s">
        <v>36</v>
      </c>
      <c r="B705" s="56" t="s">
        <v>263</v>
      </c>
      <c r="C705" s="56">
        <v>4</v>
      </c>
      <c r="D705" s="41" t="s">
        <v>939</v>
      </c>
      <c r="E705" s="42" t="s">
        <v>126</v>
      </c>
      <c r="F705" s="42" t="s">
        <v>940</v>
      </c>
      <c r="G705" s="42" t="s">
        <v>389</v>
      </c>
      <c r="H705" s="42" t="s">
        <v>97</v>
      </c>
      <c r="I705" s="45" t="s">
        <v>940</v>
      </c>
      <c r="J705" s="73" t="s">
        <v>941</v>
      </c>
      <c r="K705" s="43">
        <v>125838</v>
      </c>
      <c r="L705" s="44">
        <v>36553</v>
      </c>
    </row>
    <row r="706" spans="1:12" x14ac:dyDescent="0.2">
      <c r="A706" s="40" t="s">
        <v>36</v>
      </c>
      <c r="B706" s="56" t="s">
        <v>263</v>
      </c>
      <c r="C706" s="56">
        <v>4</v>
      </c>
      <c r="D706" s="41" t="s">
        <v>3654</v>
      </c>
      <c r="E706" s="42" t="s">
        <v>126</v>
      </c>
      <c r="F706" s="42" t="s">
        <v>3655</v>
      </c>
      <c r="G706" s="42" t="s">
        <v>389</v>
      </c>
      <c r="H706" s="42" t="s">
        <v>97</v>
      </c>
      <c r="I706" s="45" t="s">
        <v>3655</v>
      </c>
      <c r="J706" s="73" t="s">
        <v>3656</v>
      </c>
      <c r="K706" s="43">
        <v>1043767</v>
      </c>
      <c r="L706" s="44">
        <v>262922</v>
      </c>
    </row>
    <row r="707" spans="1:12" x14ac:dyDescent="0.2">
      <c r="A707" s="40" t="s">
        <v>36</v>
      </c>
      <c r="B707" s="56" t="s">
        <v>263</v>
      </c>
      <c r="C707" s="56">
        <v>4</v>
      </c>
      <c r="D707" s="41" t="s">
        <v>3841</v>
      </c>
      <c r="E707" s="42" t="s">
        <v>126</v>
      </c>
      <c r="F707" s="42" t="s">
        <v>3842</v>
      </c>
      <c r="G707" s="42" t="s">
        <v>389</v>
      </c>
      <c r="H707" s="42" t="s">
        <v>97</v>
      </c>
      <c r="I707" s="45" t="s">
        <v>3842</v>
      </c>
      <c r="J707" s="73" t="s">
        <v>3843</v>
      </c>
      <c r="K707" s="43">
        <v>27348</v>
      </c>
      <c r="L707" s="44">
        <v>9566</v>
      </c>
    </row>
    <row r="708" spans="1:12" x14ac:dyDescent="0.2">
      <c r="A708" s="40" t="s">
        <v>36</v>
      </c>
      <c r="B708" s="56" t="s">
        <v>263</v>
      </c>
      <c r="C708" s="56">
        <v>4</v>
      </c>
      <c r="D708" s="41" t="s">
        <v>3911</v>
      </c>
      <c r="E708" s="42" t="s">
        <v>126</v>
      </c>
      <c r="F708" s="42" t="s">
        <v>3912</v>
      </c>
      <c r="G708" s="42" t="s">
        <v>389</v>
      </c>
      <c r="H708" s="42" t="s">
        <v>97</v>
      </c>
      <c r="I708" s="45" t="s">
        <v>3912</v>
      </c>
      <c r="J708" s="73" t="s">
        <v>3913</v>
      </c>
      <c r="K708" s="43">
        <v>431364</v>
      </c>
      <c r="L708" s="44">
        <v>235941</v>
      </c>
    </row>
    <row r="709" spans="1:12" x14ac:dyDescent="0.2">
      <c r="A709" s="40" t="s">
        <v>36</v>
      </c>
      <c r="B709" s="56" t="s">
        <v>263</v>
      </c>
      <c r="C709" s="56">
        <v>4</v>
      </c>
      <c r="D709" s="41" t="s">
        <v>1287</v>
      </c>
      <c r="E709" s="42" t="s">
        <v>126</v>
      </c>
      <c r="F709" s="42" t="s">
        <v>1288</v>
      </c>
      <c r="G709" s="42" t="s">
        <v>389</v>
      </c>
      <c r="H709" s="42" t="s">
        <v>97</v>
      </c>
      <c r="I709" s="45" t="s">
        <v>1288</v>
      </c>
      <c r="J709" s="73" t="s">
        <v>1289</v>
      </c>
      <c r="K709" s="43">
        <v>943091</v>
      </c>
      <c r="L709" s="44">
        <v>44607</v>
      </c>
    </row>
    <row r="710" spans="1:12" x14ac:dyDescent="0.2">
      <c r="A710" s="40" t="s">
        <v>36</v>
      </c>
      <c r="B710" s="56" t="s">
        <v>263</v>
      </c>
      <c r="C710" s="56">
        <v>4</v>
      </c>
      <c r="D710" s="41" t="s">
        <v>367</v>
      </c>
      <c r="E710" s="42" t="s">
        <v>126</v>
      </c>
      <c r="F710" s="42" t="s">
        <v>533</v>
      </c>
      <c r="G710" s="42" t="s">
        <v>389</v>
      </c>
      <c r="H710" s="42" t="s">
        <v>97</v>
      </c>
      <c r="I710" s="45" t="s">
        <v>533</v>
      </c>
      <c r="J710" s="73" t="s">
        <v>718</v>
      </c>
      <c r="K710" s="43">
        <v>890842</v>
      </c>
      <c r="L710" s="44">
        <v>63790</v>
      </c>
    </row>
    <row r="711" spans="1:12" x14ac:dyDescent="0.2">
      <c r="A711" s="40" t="s">
        <v>36</v>
      </c>
      <c r="B711" s="56" t="s">
        <v>263</v>
      </c>
      <c r="C711" s="56">
        <v>4</v>
      </c>
      <c r="D711" s="41" t="s">
        <v>4024</v>
      </c>
      <c r="E711" s="42" t="s">
        <v>126</v>
      </c>
      <c r="F711" s="42" t="s">
        <v>4025</v>
      </c>
      <c r="G711" s="42" t="s">
        <v>389</v>
      </c>
      <c r="H711" s="42" t="s">
        <v>97</v>
      </c>
      <c r="I711" s="45" t="s">
        <v>4025</v>
      </c>
      <c r="J711" s="73" t="s">
        <v>4026</v>
      </c>
      <c r="K711" s="43">
        <v>522536</v>
      </c>
      <c r="L711" s="44">
        <v>171722</v>
      </c>
    </row>
    <row r="712" spans="1:12" x14ac:dyDescent="0.2">
      <c r="A712" s="40" t="s">
        <v>36</v>
      </c>
      <c r="B712" s="56" t="s">
        <v>263</v>
      </c>
      <c r="C712" s="56">
        <v>4</v>
      </c>
      <c r="D712" s="41" t="s">
        <v>1453</v>
      </c>
      <c r="E712" s="42" t="s">
        <v>126</v>
      </c>
      <c r="F712" s="42" t="s">
        <v>1454</v>
      </c>
      <c r="G712" s="42" t="s">
        <v>389</v>
      </c>
      <c r="H712" s="42" t="s">
        <v>97</v>
      </c>
      <c r="I712" s="45" t="s">
        <v>1454</v>
      </c>
      <c r="J712" s="73" t="s">
        <v>1455</v>
      </c>
      <c r="K712" s="43">
        <v>805683</v>
      </c>
      <c r="L712" s="44">
        <v>207725</v>
      </c>
    </row>
    <row r="713" spans="1:12" x14ac:dyDescent="0.2">
      <c r="A713" s="40" t="s">
        <v>36</v>
      </c>
      <c r="B713" s="56" t="s">
        <v>263</v>
      </c>
      <c r="C713" s="56">
        <v>4</v>
      </c>
      <c r="D713" s="41" t="s">
        <v>3949</v>
      </c>
      <c r="E713" s="42" t="s">
        <v>126</v>
      </c>
      <c r="F713" s="42" t="s">
        <v>534</v>
      </c>
      <c r="G713" s="42" t="s">
        <v>389</v>
      </c>
      <c r="H713" s="42" t="s">
        <v>97</v>
      </c>
      <c r="I713" s="45" t="s">
        <v>534</v>
      </c>
      <c r="J713" s="73" t="s">
        <v>3950</v>
      </c>
      <c r="K713" s="43">
        <v>448430</v>
      </c>
      <c r="L713" s="44">
        <v>144356</v>
      </c>
    </row>
    <row r="714" spans="1:12" x14ac:dyDescent="0.2">
      <c r="A714" s="40" t="s">
        <v>36</v>
      </c>
      <c r="B714" s="56" t="s">
        <v>263</v>
      </c>
      <c r="C714" s="56">
        <v>4</v>
      </c>
      <c r="D714" s="41" t="s">
        <v>5045</v>
      </c>
      <c r="E714" s="42" t="s">
        <v>126</v>
      </c>
      <c r="F714" s="42" t="s">
        <v>534</v>
      </c>
      <c r="G714" s="42" t="s">
        <v>5046</v>
      </c>
      <c r="H714" s="42" t="s">
        <v>5047</v>
      </c>
      <c r="I714" s="45" t="s">
        <v>5048</v>
      </c>
      <c r="J714" s="73" t="s">
        <v>5049</v>
      </c>
      <c r="K714" s="43">
        <v>8535</v>
      </c>
      <c r="L714" s="44">
        <v>2134</v>
      </c>
    </row>
    <row r="715" spans="1:12" x14ac:dyDescent="0.2">
      <c r="A715" s="40" t="s">
        <v>3537</v>
      </c>
      <c r="B715" s="56" t="s">
        <v>3541</v>
      </c>
      <c r="C715" s="56">
        <v>1</v>
      </c>
      <c r="D715" s="41" t="s">
        <v>5050</v>
      </c>
      <c r="E715" s="42" t="s">
        <v>1251</v>
      </c>
      <c r="F715" s="42" t="s">
        <v>1252</v>
      </c>
      <c r="G715" s="42" t="s">
        <v>389</v>
      </c>
      <c r="H715" s="42" t="s">
        <v>97</v>
      </c>
      <c r="I715" s="45" t="s">
        <v>1252</v>
      </c>
      <c r="J715" s="73" t="s">
        <v>5051</v>
      </c>
      <c r="K715" s="43">
        <v>571901</v>
      </c>
      <c r="L715" s="44">
        <v>70493</v>
      </c>
    </row>
    <row r="716" spans="1:12" x14ac:dyDescent="0.2">
      <c r="A716" s="40" t="s">
        <v>35</v>
      </c>
      <c r="B716" s="56" t="s">
        <v>264</v>
      </c>
      <c r="C716" s="56">
        <v>11</v>
      </c>
      <c r="D716" s="41" t="s">
        <v>4078</v>
      </c>
      <c r="E716" s="42" t="s">
        <v>127</v>
      </c>
      <c r="F716" s="42" t="s">
        <v>535</v>
      </c>
      <c r="G716" s="42" t="s">
        <v>389</v>
      </c>
      <c r="H716" s="42" t="s">
        <v>97</v>
      </c>
      <c r="I716" s="45" t="s">
        <v>535</v>
      </c>
      <c r="J716" s="73" t="s">
        <v>4079</v>
      </c>
      <c r="K716" s="43">
        <v>2313503</v>
      </c>
      <c r="L716" s="44">
        <v>996228</v>
      </c>
    </row>
    <row r="717" spans="1:12" x14ac:dyDescent="0.2">
      <c r="A717" s="40" t="s">
        <v>35</v>
      </c>
      <c r="B717" s="56" t="s">
        <v>264</v>
      </c>
      <c r="C717" s="56">
        <v>11</v>
      </c>
      <c r="D717" s="41" t="s">
        <v>837</v>
      </c>
      <c r="E717" s="42" t="s">
        <v>127</v>
      </c>
      <c r="F717" s="42" t="s">
        <v>545</v>
      </c>
      <c r="G717" s="42" t="s">
        <v>389</v>
      </c>
      <c r="H717" s="42" t="s">
        <v>97</v>
      </c>
      <c r="I717" s="45" t="s">
        <v>545</v>
      </c>
      <c r="J717" s="73" t="s">
        <v>838</v>
      </c>
      <c r="K717" s="43">
        <v>1043177</v>
      </c>
      <c r="L717" s="44">
        <v>413846</v>
      </c>
    </row>
    <row r="718" spans="1:12" x14ac:dyDescent="0.2">
      <c r="A718" s="40" t="s">
        <v>35</v>
      </c>
      <c r="B718" s="56" t="s">
        <v>264</v>
      </c>
      <c r="C718" s="56">
        <v>11</v>
      </c>
      <c r="D718" s="41" t="s">
        <v>334</v>
      </c>
      <c r="E718" s="42" t="s">
        <v>127</v>
      </c>
      <c r="F718" s="42" t="s">
        <v>536</v>
      </c>
      <c r="G718" s="42" t="s">
        <v>389</v>
      </c>
      <c r="H718" s="42" t="s">
        <v>97</v>
      </c>
      <c r="I718" s="45" t="s">
        <v>536</v>
      </c>
      <c r="J718" s="73" t="s">
        <v>719</v>
      </c>
      <c r="K718" s="43">
        <v>9259998</v>
      </c>
      <c r="L718" s="44">
        <v>1488062</v>
      </c>
    </row>
    <row r="719" spans="1:12" x14ac:dyDescent="0.2">
      <c r="A719" s="40" t="s">
        <v>35</v>
      </c>
      <c r="B719" s="56" t="s">
        <v>264</v>
      </c>
      <c r="C719" s="56">
        <v>11</v>
      </c>
      <c r="D719" s="41" t="s">
        <v>5052</v>
      </c>
      <c r="E719" s="42" t="s">
        <v>127</v>
      </c>
      <c r="F719" s="42" t="s">
        <v>5053</v>
      </c>
      <c r="G719" s="42" t="s">
        <v>389</v>
      </c>
      <c r="H719" s="42" t="s">
        <v>97</v>
      </c>
      <c r="I719" s="45" t="s">
        <v>5053</v>
      </c>
      <c r="J719" s="73" t="s">
        <v>5054</v>
      </c>
      <c r="K719" s="43">
        <v>39129</v>
      </c>
      <c r="L719" s="44">
        <v>14202</v>
      </c>
    </row>
    <row r="720" spans="1:12" x14ac:dyDescent="0.2">
      <c r="A720" s="40" t="s">
        <v>35</v>
      </c>
      <c r="B720" s="56" t="s">
        <v>264</v>
      </c>
      <c r="C720" s="56">
        <v>11</v>
      </c>
      <c r="D720" s="41" t="s">
        <v>973</v>
      </c>
      <c r="E720" s="42" t="s">
        <v>127</v>
      </c>
      <c r="F720" s="42" t="s">
        <v>974</v>
      </c>
      <c r="G720" s="42" t="s">
        <v>389</v>
      </c>
      <c r="H720" s="42" t="s">
        <v>97</v>
      </c>
      <c r="I720" s="45" t="s">
        <v>974</v>
      </c>
      <c r="J720" s="73" t="s">
        <v>975</v>
      </c>
      <c r="K720" s="43">
        <v>8656719</v>
      </c>
      <c r="L720" s="44">
        <v>695503</v>
      </c>
    </row>
    <row r="721" spans="1:12" x14ac:dyDescent="0.2">
      <c r="A721" s="40" t="s">
        <v>35</v>
      </c>
      <c r="B721" s="56" t="s">
        <v>264</v>
      </c>
      <c r="C721" s="56">
        <v>11</v>
      </c>
      <c r="D721" s="41" t="s">
        <v>173</v>
      </c>
      <c r="E721" s="42" t="s">
        <v>127</v>
      </c>
      <c r="F721" s="42" t="s">
        <v>537</v>
      </c>
      <c r="G721" s="42" t="s">
        <v>389</v>
      </c>
      <c r="H721" s="42" t="s">
        <v>97</v>
      </c>
      <c r="I721" s="45" t="s">
        <v>537</v>
      </c>
      <c r="J721" s="73" t="s">
        <v>720</v>
      </c>
      <c r="K721" s="43">
        <v>8816147</v>
      </c>
      <c r="L721" s="44">
        <v>2525659</v>
      </c>
    </row>
    <row r="722" spans="1:12" x14ac:dyDescent="0.2">
      <c r="A722" s="40" t="s">
        <v>35</v>
      </c>
      <c r="B722" s="56" t="s">
        <v>264</v>
      </c>
      <c r="C722" s="56">
        <v>11</v>
      </c>
      <c r="D722" s="41" t="s">
        <v>1093</v>
      </c>
      <c r="E722" s="42" t="s">
        <v>127</v>
      </c>
      <c r="F722" s="42" t="s">
        <v>1094</v>
      </c>
      <c r="G722" s="42" t="s">
        <v>389</v>
      </c>
      <c r="H722" s="42" t="s">
        <v>97</v>
      </c>
      <c r="I722" s="45" t="s">
        <v>1094</v>
      </c>
      <c r="J722" s="73" t="s">
        <v>1095</v>
      </c>
      <c r="K722" s="43">
        <v>5234534</v>
      </c>
      <c r="L722" s="44">
        <v>974457</v>
      </c>
    </row>
    <row r="723" spans="1:12" x14ac:dyDescent="0.2">
      <c r="A723" s="40" t="s">
        <v>35</v>
      </c>
      <c r="B723" s="56" t="s">
        <v>264</v>
      </c>
      <c r="C723" s="56">
        <v>11</v>
      </c>
      <c r="D723" s="41" t="s">
        <v>3821</v>
      </c>
      <c r="E723" s="42" t="s">
        <v>127</v>
      </c>
      <c r="F723" s="42" t="s">
        <v>3822</v>
      </c>
      <c r="G723" s="42" t="s">
        <v>389</v>
      </c>
      <c r="H723" s="42" t="s">
        <v>97</v>
      </c>
      <c r="I723" s="45" t="s">
        <v>3822</v>
      </c>
      <c r="J723" s="73" t="s">
        <v>3823</v>
      </c>
      <c r="K723" s="43">
        <v>12264525</v>
      </c>
      <c r="L723" s="44">
        <v>5425494</v>
      </c>
    </row>
    <row r="724" spans="1:12" x14ac:dyDescent="0.2">
      <c r="A724" s="40" t="s">
        <v>35</v>
      </c>
      <c r="B724" s="56" t="s">
        <v>264</v>
      </c>
      <c r="C724" s="56">
        <v>11</v>
      </c>
      <c r="D724" s="41" t="s">
        <v>5055</v>
      </c>
      <c r="E724" s="42" t="s">
        <v>127</v>
      </c>
      <c r="F724" s="42" t="s">
        <v>5056</v>
      </c>
      <c r="G724" s="42" t="s">
        <v>389</v>
      </c>
      <c r="H724" s="42" t="s">
        <v>97</v>
      </c>
      <c r="I724" s="45" t="s">
        <v>5056</v>
      </c>
      <c r="J724" s="73" t="s">
        <v>5057</v>
      </c>
      <c r="K724" s="43">
        <v>329676</v>
      </c>
      <c r="L724" s="44">
        <v>77251</v>
      </c>
    </row>
    <row r="725" spans="1:12" x14ac:dyDescent="0.2">
      <c r="A725" s="40" t="s">
        <v>35</v>
      </c>
      <c r="B725" s="56" t="s">
        <v>264</v>
      </c>
      <c r="C725" s="56">
        <v>11</v>
      </c>
      <c r="D725" s="41" t="s">
        <v>5058</v>
      </c>
      <c r="E725" s="42" t="s">
        <v>127</v>
      </c>
      <c r="F725" s="42" t="s">
        <v>5059</v>
      </c>
      <c r="G725" s="42" t="s">
        <v>389</v>
      </c>
      <c r="H725" s="42" t="s">
        <v>97</v>
      </c>
      <c r="I725" s="45" t="s">
        <v>5059</v>
      </c>
      <c r="J725" s="73" t="s">
        <v>5060</v>
      </c>
      <c r="K725" s="43">
        <v>10006940</v>
      </c>
      <c r="L725" s="44">
        <v>1382055</v>
      </c>
    </row>
    <row r="726" spans="1:12" x14ac:dyDescent="0.2">
      <c r="A726" s="40" t="s">
        <v>35</v>
      </c>
      <c r="B726" s="56" t="s">
        <v>264</v>
      </c>
      <c r="C726" s="56">
        <v>11</v>
      </c>
      <c r="D726" s="41" t="s">
        <v>3889</v>
      </c>
      <c r="E726" s="42" t="s">
        <v>127</v>
      </c>
      <c r="F726" s="42" t="s">
        <v>3890</v>
      </c>
      <c r="G726" s="42" t="s">
        <v>389</v>
      </c>
      <c r="H726" s="42" t="s">
        <v>97</v>
      </c>
      <c r="I726" s="45" t="s">
        <v>3890</v>
      </c>
      <c r="J726" s="73" t="s">
        <v>3891</v>
      </c>
      <c r="K726" s="43">
        <v>1268315</v>
      </c>
      <c r="L726" s="44">
        <v>368797</v>
      </c>
    </row>
    <row r="727" spans="1:12" x14ac:dyDescent="0.2">
      <c r="A727" s="40" t="s">
        <v>35</v>
      </c>
      <c r="B727" s="56" t="s">
        <v>264</v>
      </c>
      <c r="C727" s="56">
        <v>11</v>
      </c>
      <c r="D727" s="41" t="s">
        <v>3898</v>
      </c>
      <c r="E727" s="42" t="s">
        <v>127</v>
      </c>
      <c r="F727" s="42" t="s">
        <v>3899</v>
      </c>
      <c r="G727" s="42" t="s">
        <v>389</v>
      </c>
      <c r="H727" s="42" t="s">
        <v>97</v>
      </c>
      <c r="I727" s="45" t="s">
        <v>3899</v>
      </c>
      <c r="J727" s="73" t="s">
        <v>3900</v>
      </c>
      <c r="K727" s="43">
        <v>2482472</v>
      </c>
      <c r="L727" s="44">
        <v>352055</v>
      </c>
    </row>
    <row r="728" spans="1:12" x14ac:dyDescent="0.2">
      <c r="A728" s="40" t="s">
        <v>35</v>
      </c>
      <c r="B728" s="56" t="s">
        <v>264</v>
      </c>
      <c r="C728" s="56">
        <v>11</v>
      </c>
      <c r="D728" s="41" t="s">
        <v>3951</v>
      </c>
      <c r="E728" s="42" t="s">
        <v>127</v>
      </c>
      <c r="F728" s="42" t="s">
        <v>3952</v>
      </c>
      <c r="G728" s="42" t="s">
        <v>389</v>
      </c>
      <c r="H728" s="42" t="s">
        <v>97</v>
      </c>
      <c r="I728" s="45" t="s">
        <v>3952</v>
      </c>
      <c r="J728" s="73" t="s">
        <v>3953</v>
      </c>
      <c r="K728" s="43">
        <v>643678</v>
      </c>
      <c r="L728" s="44">
        <v>328906</v>
      </c>
    </row>
    <row r="729" spans="1:12" x14ac:dyDescent="0.2">
      <c r="A729" s="40" t="s">
        <v>35</v>
      </c>
      <c r="B729" s="56" t="s">
        <v>264</v>
      </c>
      <c r="C729" s="56">
        <v>11</v>
      </c>
      <c r="D729" s="41" t="s">
        <v>3964</v>
      </c>
      <c r="E729" s="42" t="s">
        <v>127</v>
      </c>
      <c r="F729" s="42" t="s">
        <v>1311</v>
      </c>
      <c r="G729" s="42" t="s">
        <v>389</v>
      </c>
      <c r="H729" s="42" t="s">
        <v>97</v>
      </c>
      <c r="I729" s="45" t="s">
        <v>1311</v>
      </c>
      <c r="J729" s="73" t="s">
        <v>3965</v>
      </c>
      <c r="K729" s="43">
        <v>3219118</v>
      </c>
      <c r="L729" s="44">
        <v>1551821</v>
      </c>
    </row>
    <row r="730" spans="1:12" x14ac:dyDescent="0.2">
      <c r="A730" s="40" t="s">
        <v>35</v>
      </c>
      <c r="B730" s="56" t="s">
        <v>264</v>
      </c>
      <c r="C730" s="56">
        <v>11</v>
      </c>
      <c r="D730" s="41" t="s">
        <v>321</v>
      </c>
      <c r="E730" s="42" t="s">
        <v>127</v>
      </c>
      <c r="F730" s="42" t="s">
        <v>539</v>
      </c>
      <c r="G730" s="42" t="s">
        <v>389</v>
      </c>
      <c r="H730" s="42" t="s">
        <v>97</v>
      </c>
      <c r="I730" s="45" t="s">
        <v>539</v>
      </c>
      <c r="J730" s="73" t="s">
        <v>721</v>
      </c>
      <c r="K730" s="43">
        <v>9290038</v>
      </c>
      <c r="L730" s="44">
        <v>1117410</v>
      </c>
    </row>
    <row r="731" spans="1:12" x14ac:dyDescent="0.2">
      <c r="A731" s="40" t="s">
        <v>35</v>
      </c>
      <c r="B731" s="56" t="s">
        <v>264</v>
      </c>
      <c r="C731" s="56">
        <v>11</v>
      </c>
      <c r="D731" s="41" t="s">
        <v>198</v>
      </c>
      <c r="E731" s="42" t="s">
        <v>127</v>
      </c>
      <c r="F731" s="42" t="s">
        <v>541</v>
      </c>
      <c r="G731" s="42" t="s">
        <v>389</v>
      </c>
      <c r="H731" s="42" t="s">
        <v>97</v>
      </c>
      <c r="I731" s="45" t="s">
        <v>541</v>
      </c>
      <c r="J731" s="73" t="s">
        <v>722</v>
      </c>
      <c r="K731" s="43">
        <v>3451483</v>
      </c>
      <c r="L731" s="44">
        <v>404529</v>
      </c>
    </row>
    <row r="732" spans="1:12" x14ac:dyDescent="0.2">
      <c r="A732" s="40" t="s">
        <v>35</v>
      </c>
      <c r="B732" s="56" t="s">
        <v>264</v>
      </c>
      <c r="C732" s="56">
        <v>11</v>
      </c>
      <c r="D732" s="41" t="s">
        <v>3829</v>
      </c>
      <c r="E732" s="42" t="s">
        <v>127</v>
      </c>
      <c r="F732" s="42" t="s">
        <v>3830</v>
      </c>
      <c r="G732" s="42" t="s">
        <v>389</v>
      </c>
      <c r="H732" s="42" t="s">
        <v>97</v>
      </c>
      <c r="I732" s="45" t="s">
        <v>3830</v>
      </c>
      <c r="J732" s="73" t="s">
        <v>3831</v>
      </c>
      <c r="K732" s="43">
        <v>2864170</v>
      </c>
      <c r="L732" s="44">
        <v>1160747</v>
      </c>
    </row>
    <row r="733" spans="1:12" x14ac:dyDescent="0.2">
      <c r="A733" s="40" t="s">
        <v>35</v>
      </c>
      <c r="B733" s="56" t="s">
        <v>264</v>
      </c>
      <c r="C733" s="56">
        <v>11</v>
      </c>
      <c r="D733" s="41" t="s">
        <v>199</v>
      </c>
      <c r="E733" s="42" t="s">
        <v>127</v>
      </c>
      <c r="F733" s="42" t="s">
        <v>542</v>
      </c>
      <c r="G733" s="42" t="s">
        <v>389</v>
      </c>
      <c r="H733" s="42" t="s">
        <v>97</v>
      </c>
      <c r="I733" s="45" t="s">
        <v>542</v>
      </c>
      <c r="J733" s="73" t="s">
        <v>723</v>
      </c>
      <c r="K733" s="43">
        <v>5365615</v>
      </c>
      <c r="L733" s="44">
        <v>1101834</v>
      </c>
    </row>
    <row r="734" spans="1:12" x14ac:dyDescent="0.2">
      <c r="A734" s="40" t="s">
        <v>35</v>
      </c>
      <c r="B734" s="56" t="s">
        <v>264</v>
      </c>
      <c r="C734" s="56">
        <v>11</v>
      </c>
      <c r="D734" s="41" t="s">
        <v>1586</v>
      </c>
      <c r="E734" s="42" t="s">
        <v>127</v>
      </c>
      <c r="F734" s="42" t="s">
        <v>1311</v>
      </c>
      <c r="G734" s="42" t="s">
        <v>1587</v>
      </c>
      <c r="H734" s="42" t="s">
        <v>1588</v>
      </c>
      <c r="I734" s="45" t="s">
        <v>1589</v>
      </c>
      <c r="J734" s="73" t="s">
        <v>1590</v>
      </c>
      <c r="K734" s="43">
        <v>304659</v>
      </c>
      <c r="L734" s="44">
        <v>100491</v>
      </c>
    </row>
    <row r="735" spans="1:12" x14ac:dyDescent="0.2">
      <c r="A735" s="40" t="s">
        <v>35</v>
      </c>
      <c r="B735" s="56" t="s">
        <v>264</v>
      </c>
      <c r="C735" s="56">
        <v>11</v>
      </c>
      <c r="D735" s="41" t="s">
        <v>4130</v>
      </c>
      <c r="E735" s="42" t="s">
        <v>127</v>
      </c>
      <c r="F735" s="42" t="s">
        <v>541</v>
      </c>
      <c r="G735" s="42" t="s">
        <v>4131</v>
      </c>
      <c r="H735" s="42" t="s">
        <v>4132</v>
      </c>
      <c r="I735" s="45" t="s">
        <v>4133</v>
      </c>
      <c r="J735" s="73" t="s">
        <v>4134</v>
      </c>
      <c r="K735" s="43">
        <v>67176</v>
      </c>
      <c r="L735" s="44">
        <v>16794</v>
      </c>
    </row>
    <row r="736" spans="1:12" x14ac:dyDescent="0.2">
      <c r="A736" s="40" t="s">
        <v>35</v>
      </c>
      <c r="B736" s="56" t="s">
        <v>264</v>
      </c>
      <c r="C736" s="56">
        <v>11</v>
      </c>
      <c r="D736" s="41" t="s">
        <v>335</v>
      </c>
      <c r="E736" s="42" t="s">
        <v>127</v>
      </c>
      <c r="F736" s="42" t="s">
        <v>543</v>
      </c>
      <c r="G736" s="42" t="s">
        <v>544</v>
      </c>
      <c r="H736" s="42" t="s">
        <v>336</v>
      </c>
      <c r="I736" s="45" t="s">
        <v>2043</v>
      </c>
      <c r="J736" s="73" t="s">
        <v>724</v>
      </c>
      <c r="K736" s="43">
        <v>114247</v>
      </c>
      <c r="L736" s="44">
        <v>30082</v>
      </c>
    </row>
    <row r="737" spans="1:12" x14ac:dyDescent="0.2">
      <c r="A737" s="40" t="s">
        <v>35</v>
      </c>
      <c r="B737" s="56" t="s">
        <v>264</v>
      </c>
      <c r="C737" s="56">
        <v>11</v>
      </c>
      <c r="D737" s="41" t="s">
        <v>4245</v>
      </c>
      <c r="E737" s="42" t="s">
        <v>127</v>
      </c>
      <c r="F737" s="42" t="s">
        <v>535</v>
      </c>
      <c r="G737" s="42" t="s">
        <v>4246</v>
      </c>
      <c r="H737" s="42" t="s">
        <v>4247</v>
      </c>
      <c r="I737" s="45" t="s">
        <v>4248</v>
      </c>
      <c r="J737" s="73" t="s">
        <v>4249</v>
      </c>
      <c r="K737" s="43">
        <v>1687196</v>
      </c>
      <c r="L737" s="44">
        <v>1265397</v>
      </c>
    </row>
    <row r="738" spans="1:12" x14ac:dyDescent="0.2">
      <c r="A738" s="40" t="s">
        <v>35</v>
      </c>
      <c r="B738" s="56" t="s">
        <v>264</v>
      </c>
      <c r="C738" s="56">
        <v>11</v>
      </c>
      <c r="D738" s="41" t="s">
        <v>2466</v>
      </c>
      <c r="E738" s="42" t="s">
        <v>127</v>
      </c>
      <c r="F738" s="42" t="s">
        <v>540</v>
      </c>
      <c r="G738" s="42" t="s">
        <v>2467</v>
      </c>
      <c r="H738" s="42" t="s">
        <v>2468</v>
      </c>
      <c r="I738" s="45" t="s">
        <v>2469</v>
      </c>
      <c r="J738" s="73" t="s">
        <v>2470</v>
      </c>
      <c r="K738" s="43">
        <v>86580</v>
      </c>
      <c r="L738" s="44">
        <v>24415</v>
      </c>
    </row>
    <row r="739" spans="1:12" x14ac:dyDescent="0.2">
      <c r="A739" s="40" t="s">
        <v>35</v>
      </c>
      <c r="B739" s="56" t="s">
        <v>264</v>
      </c>
      <c r="C739" s="56">
        <v>11</v>
      </c>
      <c r="D739" s="41" t="s">
        <v>2528</v>
      </c>
      <c r="E739" s="42" t="s">
        <v>127</v>
      </c>
      <c r="F739" s="42" t="s">
        <v>539</v>
      </c>
      <c r="G739" s="42" t="s">
        <v>2529</v>
      </c>
      <c r="H739" s="42" t="s">
        <v>2530</v>
      </c>
      <c r="I739" s="45" t="s">
        <v>2531</v>
      </c>
      <c r="J739" s="73" t="s">
        <v>2532</v>
      </c>
      <c r="K739" s="43">
        <v>104032</v>
      </c>
      <c r="L739" s="44">
        <v>11688</v>
      </c>
    </row>
    <row r="740" spans="1:12" x14ac:dyDescent="0.2">
      <c r="A740" s="40" t="s">
        <v>35</v>
      </c>
      <c r="B740" s="56" t="s">
        <v>264</v>
      </c>
      <c r="C740" s="56">
        <v>11</v>
      </c>
      <c r="D740" s="41" t="s">
        <v>2686</v>
      </c>
      <c r="E740" s="42" t="s">
        <v>127</v>
      </c>
      <c r="F740" s="42" t="s">
        <v>535</v>
      </c>
      <c r="G740" s="42" t="s">
        <v>2687</v>
      </c>
      <c r="H740" s="42" t="s">
        <v>2688</v>
      </c>
      <c r="I740" s="45" t="s">
        <v>2689</v>
      </c>
      <c r="J740" s="73" t="s">
        <v>2690</v>
      </c>
      <c r="K740" s="43">
        <v>93278</v>
      </c>
      <c r="L740" s="44">
        <v>22939</v>
      </c>
    </row>
    <row r="741" spans="1:12" x14ac:dyDescent="0.2">
      <c r="A741" s="40" t="s">
        <v>35</v>
      </c>
      <c r="B741" s="56" t="s">
        <v>264</v>
      </c>
      <c r="C741" s="56">
        <v>11</v>
      </c>
      <c r="D741" s="41" t="s">
        <v>2691</v>
      </c>
      <c r="E741" s="42" t="s">
        <v>127</v>
      </c>
      <c r="F741" s="42" t="s">
        <v>535</v>
      </c>
      <c r="G741" s="42" t="s">
        <v>2692</v>
      </c>
      <c r="H741" s="42" t="s">
        <v>2693</v>
      </c>
      <c r="I741" s="45" t="s">
        <v>2694</v>
      </c>
      <c r="J741" s="73" t="s">
        <v>2695</v>
      </c>
      <c r="K741" s="43">
        <v>259927</v>
      </c>
      <c r="L741" s="44">
        <v>105288</v>
      </c>
    </row>
    <row r="742" spans="1:12" x14ac:dyDescent="0.2">
      <c r="A742" s="40" t="s">
        <v>35</v>
      </c>
      <c r="B742" s="56" t="s">
        <v>264</v>
      </c>
      <c r="C742" s="56">
        <v>11</v>
      </c>
      <c r="D742" s="41" t="s">
        <v>2726</v>
      </c>
      <c r="E742" s="42" t="s">
        <v>127</v>
      </c>
      <c r="F742" s="42" t="s">
        <v>538</v>
      </c>
      <c r="G742" s="42" t="s">
        <v>2727</v>
      </c>
      <c r="H742" s="42" t="s">
        <v>2728</v>
      </c>
      <c r="I742" s="45" t="s">
        <v>2729</v>
      </c>
      <c r="J742" s="73" t="s">
        <v>2730</v>
      </c>
      <c r="K742" s="43">
        <v>133903</v>
      </c>
      <c r="L742" s="44">
        <v>35468</v>
      </c>
    </row>
    <row r="743" spans="1:12" x14ac:dyDescent="0.2">
      <c r="A743" s="40" t="s">
        <v>35</v>
      </c>
      <c r="B743" s="56" t="s">
        <v>264</v>
      </c>
      <c r="C743" s="56">
        <v>11</v>
      </c>
      <c r="D743" s="41" t="s">
        <v>4604</v>
      </c>
      <c r="E743" s="42" t="s">
        <v>127</v>
      </c>
      <c r="F743" s="42" t="s">
        <v>535</v>
      </c>
      <c r="G743" s="42" t="s">
        <v>4605</v>
      </c>
      <c r="H743" s="42" t="s">
        <v>4606</v>
      </c>
      <c r="I743" s="45" t="s">
        <v>4607</v>
      </c>
      <c r="J743" s="73" t="s">
        <v>725</v>
      </c>
      <c r="K743" s="43">
        <v>187514</v>
      </c>
      <c r="L743" s="44">
        <v>46879</v>
      </c>
    </row>
    <row r="744" spans="1:12" x14ac:dyDescent="0.2">
      <c r="A744" s="40" t="s">
        <v>35</v>
      </c>
      <c r="B744" s="56" t="s">
        <v>264</v>
      </c>
      <c r="C744" s="56">
        <v>11</v>
      </c>
      <c r="D744" s="41" t="s">
        <v>3372</v>
      </c>
      <c r="E744" s="42" t="s">
        <v>127</v>
      </c>
      <c r="F744" s="42" t="s">
        <v>535</v>
      </c>
      <c r="G744" s="42" t="s">
        <v>3373</v>
      </c>
      <c r="H744" s="42" t="s">
        <v>3374</v>
      </c>
      <c r="I744" s="45" t="s">
        <v>3375</v>
      </c>
      <c r="J744" s="73" t="s">
        <v>3376</v>
      </c>
      <c r="K744" s="43">
        <v>25792</v>
      </c>
      <c r="L744" s="44">
        <v>6448</v>
      </c>
    </row>
    <row r="745" spans="1:12" x14ac:dyDescent="0.2">
      <c r="A745" s="40" t="s">
        <v>35</v>
      </c>
      <c r="B745" s="56" t="s">
        <v>264</v>
      </c>
      <c r="C745" s="56">
        <v>11</v>
      </c>
      <c r="D745" s="41" t="s">
        <v>5061</v>
      </c>
      <c r="E745" s="42" t="s">
        <v>127</v>
      </c>
      <c r="F745" s="42" t="s">
        <v>535</v>
      </c>
      <c r="G745" s="42" t="s">
        <v>5062</v>
      </c>
      <c r="H745" s="42" t="s">
        <v>5063</v>
      </c>
      <c r="I745" s="45" t="s">
        <v>5064</v>
      </c>
      <c r="J745" s="73" t="s">
        <v>5065</v>
      </c>
      <c r="K745" s="43">
        <v>83417</v>
      </c>
      <c r="L745" s="44">
        <v>83417</v>
      </c>
    </row>
    <row r="746" spans="1:12" x14ac:dyDescent="0.2">
      <c r="A746" s="40" t="s">
        <v>35</v>
      </c>
      <c r="B746" s="56" t="s">
        <v>264</v>
      </c>
      <c r="C746" s="56">
        <v>11</v>
      </c>
      <c r="D746" s="41" t="s">
        <v>3414</v>
      </c>
      <c r="E746" s="42" t="s">
        <v>127</v>
      </c>
      <c r="F746" s="42" t="s">
        <v>535</v>
      </c>
      <c r="G746" s="42" t="s">
        <v>3415</v>
      </c>
      <c r="H746" s="42" t="s">
        <v>3416</v>
      </c>
      <c r="I746" s="45" t="s">
        <v>3417</v>
      </c>
      <c r="J746" s="73" t="s">
        <v>3418</v>
      </c>
      <c r="K746" s="43">
        <v>98931</v>
      </c>
      <c r="L746" s="44">
        <v>26737</v>
      </c>
    </row>
    <row r="747" spans="1:12" x14ac:dyDescent="0.2">
      <c r="A747" s="40" t="s">
        <v>35</v>
      </c>
      <c r="B747" s="56" t="s">
        <v>264</v>
      </c>
      <c r="C747" s="56">
        <v>11</v>
      </c>
      <c r="D747" s="41" t="s">
        <v>228</v>
      </c>
      <c r="E747" s="42" t="s">
        <v>127</v>
      </c>
      <c r="F747" s="42" t="s">
        <v>545</v>
      </c>
      <c r="G747" s="42" t="s">
        <v>546</v>
      </c>
      <c r="H747" s="42" t="s">
        <v>229</v>
      </c>
      <c r="I747" s="45" t="s">
        <v>3471</v>
      </c>
      <c r="J747" s="73" t="s">
        <v>726</v>
      </c>
      <c r="K747" s="43">
        <v>576908</v>
      </c>
      <c r="L747" s="44">
        <v>94810</v>
      </c>
    </row>
    <row r="748" spans="1:12" ht="30" x14ac:dyDescent="0.2">
      <c r="A748" s="40" t="s">
        <v>35</v>
      </c>
      <c r="B748" s="56" t="s">
        <v>264</v>
      </c>
      <c r="C748" s="56">
        <v>11</v>
      </c>
      <c r="D748" s="41" t="s">
        <v>4645</v>
      </c>
      <c r="E748" s="42" t="s">
        <v>127</v>
      </c>
      <c r="F748" s="42" t="s">
        <v>535</v>
      </c>
      <c r="G748" s="42" t="s">
        <v>4646</v>
      </c>
      <c r="H748" s="42" t="s">
        <v>4647</v>
      </c>
      <c r="I748" s="45" t="s">
        <v>4648</v>
      </c>
      <c r="J748" s="73" t="s">
        <v>4649</v>
      </c>
      <c r="K748" s="43">
        <v>38917</v>
      </c>
      <c r="L748" s="44">
        <v>24478</v>
      </c>
    </row>
    <row r="749" spans="1:12" x14ac:dyDescent="0.2">
      <c r="A749" s="40" t="s">
        <v>33</v>
      </c>
      <c r="B749" s="56" t="s">
        <v>265</v>
      </c>
      <c r="C749" s="56">
        <v>52</v>
      </c>
      <c r="D749" s="41" t="s">
        <v>1499</v>
      </c>
      <c r="E749" s="42" t="s">
        <v>128</v>
      </c>
      <c r="F749" s="42" t="s">
        <v>555</v>
      </c>
      <c r="G749" s="42" t="s">
        <v>389</v>
      </c>
      <c r="H749" s="42" t="s">
        <v>97</v>
      </c>
      <c r="I749" s="45" t="s">
        <v>555</v>
      </c>
      <c r="J749" s="73" t="s">
        <v>1500</v>
      </c>
      <c r="K749" s="43">
        <v>1423397</v>
      </c>
      <c r="L749" s="44">
        <v>431141</v>
      </c>
    </row>
    <row r="750" spans="1:12" x14ac:dyDescent="0.2">
      <c r="A750" s="40" t="s">
        <v>33</v>
      </c>
      <c r="B750" s="56" t="s">
        <v>265</v>
      </c>
      <c r="C750" s="56">
        <v>52</v>
      </c>
      <c r="D750" s="41" t="s">
        <v>989</v>
      </c>
      <c r="E750" s="42" t="s">
        <v>128</v>
      </c>
      <c r="F750" s="42" t="s">
        <v>990</v>
      </c>
      <c r="G750" s="42" t="s">
        <v>389</v>
      </c>
      <c r="H750" s="42" t="s">
        <v>97</v>
      </c>
      <c r="I750" s="45" t="s">
        <v>990</v>
      </c>
      <c r="J750" s="73" t="s">
        <v>991</v>
      </c>
      <c r="K750" s="43">
        <v>18749015</v>
      </c>
      <c r="L750" s="44">
        <v>4795214</v>
      </c>
    </row>
    <row r="751" spans="1:12" x14ac:dyDescent="0.2">
      <c r="A751" s="40" t="s">
        <v>33</v>
      </c>
      <c r="B751" s="56" t="s">
        <v>265</v>
      </c>
      <c r="C751" s="56">
        <v>52</v>
      </c>
      <c r="D751" s="41" t="s">
        <v>5066</v>
      </c>
      <c r="E751" s="42" t="s">
        <v>128</v>
      </c>
      <c r="F751" s="42" t="s">
        <v>5067</v>
      </c>
      <c r="G751" s="42" t="s">
        <v>389</v>
      </c>
      <c r="H751" s="42" t="s">
        <v>97</v>
      </c>
      <c r="I751" s="45" t="s">
        <v>5067</v>
      </c>
      <c r="J751" s="73" t="s">
        <v>5068</v>
      </c>
      <c r="K751" s="43">
        <v>56963</v>
      </c>
      <c r="L751" s="44">
        <v>6617</v>
      </c>
    </row>
    <row r="752" spans="1:12" x14ac:dyDescent="0.2">
      <c r="A752" s="40" t="s">
        <v>33</v>
      </c>
      <c r="B752" s="56" t="s">
        <v>265</v>
      </c>
      <c r="C752" s="56">
        <v>52</v>
      </c>
      <c r="D752" s="41" t="s">
        <v>1002</v>
      </c>
      <c r="E752" s="42" t="s">
        <v>128</v>
      </c>
      <c r="F752" s="42" t="s">
        <v>1003</v>
      </c>
      <c r="G752" s="42" t="s">
        <v>389</v>
      </c>
      <c r="H752" s="42" t="s">
        <v>97</v>
      </c>
      <c r="I752" s="45" t="s">
        <v>1003</v>
      </c>
      <c r="J752" s="73" t="s">
        <v>1004</v>
      </c>
      <c r="K752" s="43">
        <v>3170812</v>
      </c>
      <c r="L752" s="44">
        <v>1110707</v>
      </c>
    </row>
    <row r="753" spans="1:12" x14ac:dyDescent="0.2">
      <c r="A753" s="40" t="s">
        <v>33</v>
      </c>
      <c r="B753" s="56" t="s">
        <v>265</v>
      </c>
      <c r="C753" s="56">
        <v>52</v>
      </c>
      <c r="D753" s="41" t="s">
        <v>1029</v>
      </c>
      <c r="E753" s="42" t="s">
        <v>128</v>
      </c>
      <c r="F753" s="42" t="s">
        <v>1030</v>
      </c>
      <c r="G753" s="42" t="s">
        <v>389</v>
      </c>
      <c r="H753" s="42" t="s">
        <v>97</v>
      </c>
      <c r="I753" s="45" t="s">
        <v>1030</v>
      </c>
      <c r="J753" s="73" t="s">
        <v>1031</v>
      </c>
      <c r="K753" s="43">
        <v>767399</v>
      </c>
      <c r="L753" s="44">
        <v>336966</v>
      </c>
    </row>
    <row r="754" spans="1:12" x14ac:dyDescent="0.2">
      <c r="A754" s="40" t="s">
        <v>33</v>
      </c>
      <c r="B754" s="56" t="s">
        <v>265</v>
      </c>
      <c r="C754" s="56">
        <v>52</v>
      </c>
      <c r="D754" s="41" t="s">
        <v>3944</v>
      </c>
      <c r="E754" s="42" t="s">
        <v>128</v>
      </c>
      <c r="F754" s="42" t="s">
        <v>547</v>
      </c>
      <c r="G754" s="42" t="s">
        <v>389</v>
      </c>
      <c r="H754" s="42" t="s">
        <v>97</v>
      </c>
      <c r="I754" s="45" t="s">
        <v>547</v>
      </c>
      <c r="J754" s="73" t="s">
        <v>3945</v>
      </c>
      <c r="K754" s="43">
        <v>472055</v>
      </c>
      <c r="L754" s="44">
        <v>396566</v>
      </c>
    </row>
    <row r="755" spans="1:12" x14ac:dyDescent="0.2">
      <c r="A755" s="40" t="s">
        <v>33</v>
      </c>
      <c r="B755" s="56" t="s">
        <v>265</v>
      </c>
      <c r="C755" s="56">
        <v>52</v>
      </c>
      <c r="D755" s="41" t="s">
        <v>3946</v>
      </c>
      <c r="E755" s="42" t="s">
        <v>128</v>
      </c>
      <c r="F755" s="42" t="s">
        <v>3947</v>
      </c>
      <c r="G755" s="42" t="s">
        <v>389</v>
      </c>
      <c r="H755" s="42" t="s">
        <v>97</v>
      </c>
      <c r="I755" s="45" t="s">
        <v>3947</v>
      </c>
      <c r="J755" s="73" t="s">
        <v>3948</v>
      </c>
      <c r="K755" s="43">
        <v>692580</v>
      </c>
      <c r="L755" s="44">
        <v>160995</v>
      </c>
    </row>
    <row r="756" spans="1:12" x14ac:dyDescent="0.2">
      <c r="A756" s="40" t="s">
        <v>33</v>
      </c>
      <c r="B756" s="56" t="s">
        <v>265</v>
      </c>
      <c r="C756" s="56">
        <v>52</v>
      </c>
      <c r="D756" s="41" t="s">
        <v>320</v>
      </c>
      <c r="E756" s="42" t="s">
        <v>128</v>
      </c>
      <c r="F756" s="42" t="s">
        <v>548</v>
      </c>
      <c r="G756" s="42" t="s">
        <v>389</v>
      </c>
      <c r="H756" s="42" t="s">
        <v>97</v>
      </c>
      <c r="I756" s="45" t="s">
        <v>548</v>
      </c>
      <c r="J756" s="73" t="s">
        <v>727</v>
      </c>
      <c r="K756" s="43">
        <v>16478677</v>
      </c>
      <c r="L756" s="44">
        <v>646046</v>
      </c>
    </row>
    <row r="757" spans="1:12" x14ac:dyDescent="0.2">
      <c r="A757" s="40" t="s">
        <v>33</v>
      </c>
      <c r="B757" s="56" t="s">
        <v>265</v>
      </c>
      <c r="C757" s="56">
        <v>52</v>
      </c>
      <c r="D757" s="41" t="s">
        <v>160</v>
      </c>
      <c r="E757" s="42" t="s">
        <v>128</v>
      </c>
      <c r="F757" s="42" t="s">
        <v>549</v>
      </c>
      <c r="G757" s="42" t="s">
        <v>389</v>
      </c>
      <c r="H757" s="42" t="s">
        <v>97</v>
      </c>
      <c r="I757" s="45" t="s">
        <v>549</v>
      </c>
      <c r="J757" s="73" t="s">
        <v>728</v>
      </c>
      <c r="K757" s="43">
        <v>1489407</v>
      </c>
      <c r="L757" s="44">
        <v>172404</v>
      </c>
    </row>
    <row r="758" spans="1:12" x14ac:dyDescent="0.2">
      <c r="A758" s="40" t="s">
        <v>33</v>
      </c>
      <c r="B758" s="56" t="s">
        <v>265</v>
      </c>
      <c r="C758" s="56">
        <v>52</v>
      </c>
      <c r="D758" s="41" t="s">
        <v>3835</v>
      </c>
      <c r="E758" s="42" t="s">
        <v>128</v>
      </c>
      <c r="F758" s="42" t="s">
        <v>3836</v>
      </c>
      <c r="G758" s="42" t="s">
        <v>389</v>
      </c>
      <c r="H758" s="42" t="s">
        <v>97</v>
      </c>
      <c r="I758" s="45" t="s">
        <v>3836</v>
      </c>
      <c r="J758" s="73" t="s">
        <v>3837</v>
      </c>
      <c r="K758" s="43">
        <v>2316614</v>
      </c>
      <c r="L758" s="44">
        <v>1028074</v>
      </c>
    </row>
    <row r="759" spans="1:12" x14ac:dyDescent="0.2">
      <c r="A759" s="40" t="s">
        <v>33</v>
      </c>
      <c r="B759" s="56" t="s">
        <v>265</v>
      </c>
      <c r="C759" s="56">
        <v>52</v>
      </c>
      <c r="D759" s="41" t="s">
        <v>4036</v>
      </c>
      <c r="E759" s="42" t="s">
        <v>128</v>
      </c>
      <c r="F759" s="42" t="s">
        <v>550</v>
      </c>
      <c r="G759" s="42" t="s">
        <v>389</v>
      </c>
      <c r="H759" s="42" t="s">
        <v>97</v>
      </c>
      <c r="I759" s="45" t="s">
        <v>550</v>
      </c>
      <c r="J759" s="73" t="s">
        <v>4037</v>
      </c>
      <c r="K759" s="43">
        <v>16094790</v>
      </c>
      <c r="L759" s="44">
        <v>10076908</v>
      </c>
    </row>
    <row r="760" spans="1:12" x14ac:dyDescent="0.2">
      <c r="A760" s="40" t="s">
        <v>33</v>
      </c>
      <c r="B760" s="56" t="s">
        <v>265</v>
      </c>
      <c r="C760" s="56">
        <v>52</v>
      </c>
      <c r="D760" s="41" t="s">
        <v>5322</v>
      </c>
      <c r="E760" s="42" t="s">
        <v>128</v>
      </c>
      <c r="F760" s="42" t="s">
        <v>548</v>
      </c>
      <c r="G760" s="42" t="s">
        <v>5323</v>
      </c>
      <c r="H760" s="42" t="s">
        <v>5324</v>
      </c>
      <c r="I760" s="45" t="s">
        <v>5325</v>
      </c>
      <c r="J760" s="73" t="s">
        <v>5326</v>
      </c>
      <c r="K760" s="43">
        <v>1270351</v>
      </c>
      <c r="L760" s="44">
        <v>1120759</v>
      </c>
    </row>
    <row r="761" spans="1:12" x14ac:dyDescent="0.2">
      <c r="A761" s="40" t="s">
        <v>33</v>
      </c>
      <c r="B761" s="56" t="s">
        <v>265</v>
      </c>
      <c r="C761" s="56">
        <v>52</v>
      </c>
      <c r="D761" s="41" t="s">
        <v>207</v>
      </c>
      <c r="E761" s="42" t="s">
        <v>128</v>
      </c>
      <c r="F761" s="42" t="s">
        <v>550</v>
      </c>
      <c r="G761" s="42" t="s">
        <v>551</v>
      </c>
      <c r="H761" s="42" t="s">
        <v>34</v>
      </c>
      <c r="I761" s="45" t="s">
        <v>1854</v>
      </c>
      <c r="J761" s="73" t="s">
        <v>729</v>
      </c>
      <c r="K761" s="43">
        <v>144534</v>
      </c>
      <c r="L761" s="44">
        <v>31818</v>
      </c>
    </row>
    <row r="762" spans="1:12" x14ac:dyDescent="0.2">
      <c r="A762" s="40" t="s">
        <v>33</v>
      </c>
      <c r="B762" s="56" t="s">
        <v>265</v>
      </c>
      <c r="C762" s="56">
        <v>52</v>
      </c>
      <c r="D762" s="41" t="s">
        <v>1855</v>
      </c>
      <c r="E762" s="42" t="s">
        <v>128</v>
      </c>
      <c r="F762" s="42" t="s">
        <v>550</v>
      </c>
      <c r="G762" s="42" t="s">
        <v>1856</v>
      </c>
      <c r="H762" s="42" t="s">
        <v>1857</v>
      </c>
      <c r="I762" s="45" t="s">
        <v>1858</v>
      </c>
      <c r="J762" s="73" t="s">
        <v>1859</v>
      </c>
      <c r="K762" s="43">
        <v>487703</v>
      </c>
      <c r="L762" s="44">
        <v>173702</v>
      </c>
    </row>
    <row r="763" spans="1:12" x14ac:dyDescent="0.2">
      <c r="A763" s="40" t="s">
        <v>33</v>
      </c>
      <c r="B763" s="56" t="s">
        <v>265</v>
      </c>
      <c r="C763" s="56">
        <v>52</v>
      </c>
      <c r="D763" s="41" t="s">
        <v>4200</v>
      </c>
      <c r="E763" s="42" t="s">
        <v>128</v>
      </c>
      <c r="F763" s="42" t="s">
        <v>1295</v>
      </c>
      <c r="G763" s="42" t="s">
        <v>4201</v>
      </c>
      <c r="H763" s="42" t="s">
        <v>4202</v>
      </c>
      <c r="I763" s="45" t="s">
        <v>4203</v>
      </c>
      <c r="J763" s="73" t="s">
        <v>4204</v>
      </c>
      <c r="K763" s="43">
        <v>79844</v>
      </c>
      <c r="L763" s="44">
        <v>59887</v>
      </c>
    </row>
    <row r="764" spans="1:12" x14ac:dyDescent="0.2">
      <c r="A764" s="40" t="s">
        <v>33</v>
      </c>
      <c r="B764" s="56" t="s">
        <v>265</v>
      </c>
      <c r="C764" s="56">
        <v>52</v>
      </c>
      <c r="D764" s="41" t="s">
        <v>1916</v>
      </c>
      <c r="E764" s="42" t="s">
        <v>128</v>
      </c>
      <c r="F764" s="42" t="s">
        <v>1295</v>
      </c>
      <c r="G764" s="42" t="s">
        <v>1917</v>
      </c>
      <c r="H764" s="42" t="s">
        <v>1918</v>
      </c>
      <c r="I764" s="45" t="s">
        <v>1919</v>
      </c>
      <c r="J764" s="73" t="s">
        <v>1920</v>
      </c>
      <c r="K764" s="43">
        <v>175655</v>
      </c>
      <c r="L764" s="44">
        <v>83914</v>
      </c>
    </row>
    <row r="765" spans="1:12" x14ac:dyDescent="0.2">
      <c r="A765" s="40" t="s">
        <v>33</v>
      </c>
      <c r="B765" s="56" t="s">
        <v>265</v>
      </c>
      <c r="C765" s="56">
        <v>52</v>
      </c>
      <c r="D765" s="41" t="s">
        <v>1988</v>
      </c>
      <c r="E765" s="42" t="s">
        <v>128</v>
      </c>
      <c r="F765" s="42" t="s">
        <v>550</v>
      </c>
      <c r="G765" s="42" t="s">
        <v>1989</v>
      </c>
      <c r="H765" s="42" t="s">
        <v>1990</v>
      </c>
      <c r="I765" s="45" t="s">
        <v>1991</v>
      </c>
      <c r="J765" s="73" t="s">
        <v>1992</v>
      </c>
      <c r="K765" s="43">
        <v>161110</v>
      </c>
      <c r="L765" s="44">
        <v>75728</v>
      </c>
    </row>
    <row r="766" spans="1:12" x14ac:dyDescent="0.2">
      <c r="A766" s="40" t="s">
        <v>33</v>
      </c>
      <c r="B766" s="56" t="s">
        <v>265</v>
      </c>
      <c r="C766" s="56">
        <v>52</v>
      </c>
      <c r="D766" s="41" t="s">
        <v>2095</v>
      </c>
      <c r="E766" s="42" t="s">
        <v>128</v>
      </c>
      <c r="F766" s="42" t="s">
        <v>1295</v>
      </c>
      <c r="G766" s="42" t="s">
        <v>2096</v>
      </c>
      <c r="H766" s="42" t="s">
        <v>2097</v>
      </c>
      <c r="I766" s="45" t="s">
        <v>2098</v>
      </c>
      <c r="J766" s="73" t="s">
        <v>2099</v>
      </c>
      <c r="K766" s="43">
        <v>26136</v>
      </c>
      <c r="L766" s="44">
        <v>2945</v>
      </c>
    </row>
    <row r="767" spans="1:12" x14ac:dyDescent="0.2">
      <c r="A767" s="40" t="s">
        <v>33</v>
      </c>
      <c r="B767" s="56" t="s">
        <v>265</v>
      </c>
      <c r="C767" s="56">
        <v>52</v>
      </c>
      <c r="D767" s="41" t="s">
        <v>2100</v>
      </c>
      <c r="E767" s="42" t="s">
        <v>128</v>
      </c>
      <c r="F767" s="42" t="s">
        <v>548</v>
      </c>
      <c r="G767" s="42" t="s">
        <v>2101</v>
      </c>
      <c r="H767" s="42" t="s">
        <v>2102</v>
      </c>
      <c r="I767" s="45" t="s">
        <v>2103</v>
      </c>
      <c r="J767" s="73" t="s">
        <v>2104</v>
      </c>
      <c r="K767" s="43">
        <v>124319</v>
      </c>
      <c r="L767" s="44">
        <v>41463</v>
      </c>
    </row>
    <row r="768" spans="1:12" x14ac:dyDescent="0.2">
      <c r="A768" s="40" t="s">
        <v>33</v>
      </c>
      <c r="B768" s="56" t="s">
        <v>265</v>
      </c>
      <c r="C768" s="56">
        <v>52</v>
      </c>
      <c r="D768" s="41" t="s">
        <v>2105</v>
      </c>
      <c r="E768" s="42" t="s">
        <v>128</v>
      </c>
      <c r="F768" s="42" t="s">
        <v>990</v>
      </c>
      <c r="G768" s="42" t="s">
        <v>2106</v>
      </c>
      <c r="H768" s="42" t="s">
        <v>2107</v>
      </c>
      <c r="I768" s="45" t="s">
        <v>2108</v>
      </c>
      <c r="J768" s="73" t="s">
        <v>2109</v>
      </c>
      <c r="K768" s="43">
        <v>38235</v>
      </c>
      <c r="L768" s="44">
        <v>6577</v>
      </c>
    </row>
    <row r="769" spans="1:12" x14ac:dyDescent="0.2">
      <c r="A769" s="40" t="s">
        <v>33</v>
      </c>
      <c r="B769" s="56" t="s">
        <v>265</v>
      </c>
      <c r="C769" s="56">
        <v>52</v>
      </c>
      <c r="D769" s="41" t="s">
        <v>2184</v>
      </c>
      <c r="E769" s="42" t="s">
        <v>128</v>
      </c>
      <c r="F769" s="42" t="s">
        <v>547</v>
      </c>
      <c r="G769" s="42" t="s">
        <v>2185</v>
      </c>
      <c r="H769" s="42" t="s">
        <v>2186</v>
      </c>
      <c r="I769" s="45" t="s">
        <v>2187</v>
      </c>
      <c r="J769" s="73" t="s">
        <v>2188</v>
      </c>
      <c r="K769" s="43">
        <v>39606</v>
      </c>
      <c r="L769" s="44">
        <v>6931</v>
      </c>
    </row>
    <row r="770" spans="1:12" x14ac:dyDescent="0.2">
      <c r="A770" s="40" t="s">
        <v>33</v>
      </c>
      <c r="B770" s="56" t="s">
        <v>265</v>
      </c>
      <c r="C770" s="56">
        <v>52</v>
      </c>
      <c r="D770" s="41" t="s">
        <v>552</v>
      </c>
      <c r="E770" s="42" t="s">
        <v>128</v>
      </c>
      <c r="F770" s="42" t="s">
        <v>550</v>
      </c>
      <c r="G770" s="42" t="s">
        <v>553</v>
      </c>
      <c r="H770" s="42" t="s">
        <v>554</v>
      </c>
      <c r="I770" s="45" t="s">
        <v>2194</v>
      </c>
      <c r="J770" s="73" t="s">
        <v>730</v>
      </c>
      <c r="K770" s="43">
        <v>159664</v>
      </c>
      <c r="L770" s="44">
        <v>34831</v>
      </c>
    </row>
    <row r="771" spans="1:12" ht="30" x14ac:dyDescent="0.2">
      <c r="A771" s="40" t="s">
        <v>33</v>
      </c>
      <c r="B771" s="56" t="s">
        <v>265</v>
      </c>
      <c r="C771" s="56">
        <v>52</v>
      </c>
      <c r="D771" s="41" t="s">
        <v>2205</v>
      </c>
      <c r="E771" s="42" t="s">
        <v>128</v>
      </c>
      <c r="F771" s="42" t="s">
        <v>550</v>
      </c>
      <c r="G771" s="42" t="s">
        <v>2206</v>
      </c>
      <c r="H771" s="42" t="s">
        <v>2207</v>
      </c>
      <c r="I771" s="45" t="s">
        <v>2208</v>
      </c>
      <c r="J771" s="73" t="s">
        <v>2209</v>
      </c>
      <c r="K771" s="43">
        <v>140721</v>
      </c>
      <c r="L771" s="44">
        <v>27877</v>
      </c>
    </row>
    <row r="772" spans="1:12" x14ac:dyDescent="0.2">
      <c r="A772" s="40" t="s">
        <v>33</v>
      </c>
      <c r="B772" s="56" t="s">
        <v>265</v>
      </c>
      <c r="C772" s="56">
        <v>52</v>
      </c>
      <c r="D772" s="41" t="s">
        <v>2614</v>
      </c>
      <c r="E772" s="42" t="s">
        <v>128</v>
      </c>
      <c r="F772" s="42" t="s">
        <v>1295</v>
      </c>
      <c r="G772" s="42" t="s">
        <v>2615</v>
      </c>
      <c r="H772" s="42" t="s">
        <v>2616</v>
      </c>
      <c r="I772" s="45" t="s">
        <v>2617</v>
      </c>
      <c r="J772" s="73" t="s">
        <v>2618</v>
      </c>
      <c r="K772" s="43">
        <v>141307</v>
      </c>
      <c r="L772" s="44">
        <v>35327</v>
      </c>
    </row>
    <row r="773" spans="1:12" x14ac:dyDescent="0.2">
      <c r="A773" s="40" t="s">
        <v>33</v>
      </c>
      <c r="B773" s="56" t="s">
        <v>265</v>
      </c>
      <c r="C773" s="56">
        <v>52</v>
      </c>
      <c r="D773" s="41" t="s">
        <v>5069</v>
      </c>
      <c r="E773" s="42" t="s">
        <v>128</v>
      </c>
      <c r="F773" s="42" t="s">
        <v>555</v>
      </c>
      <c r="G773" s="42" t="s">
        <v>5070</v>
      </c>
      <c r="H773" s="42" t="s">
        <v>5071</v>
      </c>
      <c r="I773" s="45" t="s">
        <v>5072</v>
      </c>
      <c r="J773" s="73" t="s">
        <v>5073</v>
      </c>
      <c r="K773" s="43">
        <v>600774</v>
      </c>
      <c r="L773" s="44">
        <v>270405</v>
      </c>
    </row>
    <row r="774" spans="1:12" ht="30" x14ac:dyDescent="0.2">
      <c r="A774" s="40" t="s">
        <v>33</v>
      </c>
      <c r="B774" s="56" t="s">
        <v>265</v>
      </c>
      <c r="C774" s="56">
        <v>52</v>
      </c>
      <c r="D774" s="41" t="s">
        <v>4472</v>
      </c>
      <c r="E774" s="42" t="s">
        <v>128</v>
      </c>
      <c r="F774" s="42" t="s">
        <v>548</v>
      </c>
      <c r="G774" s="42" t="s">
        <v>4473</v>
      </c>
      <c r="H774" s="42" t="s">
        <v>4474</v>
      </c>
      <c r="I774" s="45" t="s">
        <v>4475</v>
      </c>
      <c r="J774" s="73" t="s">
        <v>4476</v>
      </c>
      <c r="K774" s="43">
        <v>143220</v>
      </c>
      <c r="L774" s="44">
        <v>107415</v>
      </c>
    </row>
    <row r="775" spans="1:12" x14ac:dyDescent="0.2">
      <c r="A775" s="40" t="s">
        <v>33</v>
      </c>
      <c r="B775" s="56" t="s">
        <v>265</v>
      </c>
      <c r="C775" s="56">
        <v>52</v>
      </c>
      <c r="D775" s="41" t="s">
        <v>4477</v>
      </c>
      <c r="E775" s="42" t="s">
        <v>128</v>
      </c>
      <c r="F775" s="42" t="s">
        <v>548</v>
      </c>
      <c r="G775" s="42" t="s">
        <v>4478</v>
      </c>
      <c r="H775" s="42" t="s">
        <v>4479</v>
      </c>
      <c r="I775" s="45" t="s">
        <v>4480</v>
      </c>
      <c r="J775" s="73" t="s">
        <v>4481</v>
      </c>
      <c r="K775" s="43">
        <v>186526</v>
      </c>
      <c r="L775" s="44">
        <v>139894</v>
      </c>
    </row>
    <row r="776" spans="1:12" x14ac:dyDescent="0.2">
      <c r="A776" s="40" t="s">
        <v>33</v>
      </c>
      <c r="B776" s="56" t="s">
        <v>265</v>
      </c>
      <c r="C776" s="56">
        <v>52</v>
      </c>
      <c r="D776" s="47" t="s">
        <v>2865</v>
      </c>
      <c r="E776" s="46" t="s">
        <v>128</v>
      </c>
      <c r="F776" s="46" t="s">
        <v>548</v>
      </c>
      <c r="G776" s="46" t="s">
        <v>2866</v>
      </c>
      <c r="H776" s="46" t="s">
        <v>2867</v>
      </c>
      <c r="I776" s="45" t="s">
        <v>2868</v>
      </c>
      <c r="J776" s="76" t="s">
        <v>2869</v>
      </c>
      <c r="K776" s="43">
        <v>164509</v>
      </c>
      <c r="L776" s="44">
        <v>52054</v>
      </c>
    </row>
    <row r="777" spans="1:12" x14ac:dyDescent="0.2">
      <c r="A777" s="40" t="s">
        <v>33</v>
      </c>
      <c r="B777" s="56" t="s">
        <v>265</v>
      </c>
      <c r="C777" s="56">
        <v>52</v>
      </c>
      <c r="D777" s="41" t="s">
        <v>4557</v>
      </c>
      <c r="E777" s="42" t="s">
        <v>128</v>
      </c>
      <c r="F777" s="42" t="s">
        <v>1295</v>
      </c>
      <c r="G777" s="42" t="s">
        <v>4558</v>
      </c>
      <c r="H777" s="42" t="s">
        <v>4559</v>
      </c>
      <c r="I777" s="45" t="s">
        <v>4560</v>
      </c>
      <c r="J777" s="73" t="s">
        <v>4561</v>
      </c>
      <c r="K777" s="43">
        <v>46099</v>
      </c>
      <c r="L777" s="44">
        <v>8620</v>
      </c>
    </row>
    <row r="778" spans="1:12" ht="30" x14ac:dyDescent="0.2">
      <c r="A778" s="40" t="s">
        <v>33</v>
      </c>
      <c r="B778" s="56" t="s">
        <v>265</v>
      </c>
      <c r="C778" s="56">
        <v>52</v>
      </c>
      <c r="D778" s="41" t="s">
        <v>3308</v>
      </c>
      <c r="E778" s="42" t="s">
        <v>128</v>
      </c>
      <c r="F778" s="42" t="s">
        <v>1295</v>
      </c>
      <c r="G778" s="42" t="s">
        <v>3309</v>
      </c>
      <c r="H778" s="42" t="s">
        <v>3310</v>
      </c>
      <c r="I778" s="45" t="s">
        <v>3311</v>
      </c>
      <c r="J778" s="73" t="s">
        <v>3312</v>
      </c>
      <c r="K778" s="43">
        <v>195550</v>
      </c>
      <c r="L778" s="44">
        <v>77379</v>
      </c>
    </row>
    <row r="779" spans="1:12" ht="30" x14ac:dyDescent="0.2">
      <c r="A779" s="40" t="s">
        <v>33</v>
      </c>
      <c r="B779" s="56" t="s">
        <v>265</v>
      </c>
      <c r="C779" s="56">
        <v>52</v>
      </c>
      <c r="D779" s="61" t="s">
        <v>3313</v>
      </c>
      <c r="E779" s="62" t="s">
        <v>128</v>
      </c>
      <c r="F779" s="62" t="s">
        <v>990</v>
      </c>
      <c r="G779" s="62" t="s">
        <v>3314</v>
      </c>
      <c r="H779" s="62" t="s">
        <v>3315</v>
      </c>
      <c r="I779" s="63" t="s">
        <v>3316</v>
      </c>
      <c r="J779" s="75" t="s">
        <v>3317</v>
      </c>
      <c r="K779" s="64">
        <v>57047</v>
      </c>
      <c r="L779" s="44">
        <v>1867</v>
      </c>
    </row>
    <row r="780" spans="1:12" x14ac:dyDescent="0.2">
      <c r="A780" s="40" t="s">
        <v>32</v>
      </c>
      <c r="B780" s="56" t="s">
        <v>266</v>
      </c>
      <c r="C780" s="56">
        <v>1</v>
      </c>
      <c r="D780" s="41" t="s">
        <v>4080</v>
      </c>
      <c r="E780" s="42" t="s">
        <v>129</v>
      </c>
      <c r="F780" s="42" t="s">
        <v>4081</v>
      </c>
      <c r="G780" s="42" t="s">
        <v>389</v>
      </c>
      <c r="H780" s="42" t="s">
        <v>97</v>
      </c>
      <c r="I780" s="45" t="s">
        <v>4081</v>
      </c>
      <c r="J780" s="73" t="s">
        <v>4082</v>
      </c>
      <c r="K780" s="43">
        <v>104402</v>
      </c>
      <c r="L780" s="44">
        <v>21698</v>
      </c>
    </row>
    <row r="781" spans="1:12" x14ac:dyDescent="0.2">
      <c r="A781" s="40" t="s">
        <v>32</v>
      </c>
      <c r="B781" s="56" t="s">
        <v>266</v>
      </c>
      <c r="C781" s="56">
        <v>1</v>
      </c>
      <c r="D781" s="41" t="s">
        <v>5074</v>
      </c>
      <c r="E781" s="42" t="s">
        <v>129</v>
      </c>
      <c r="F781" s="42" t="s">
        <v>5075</v>
      </c>
      <c r="G781" s="42" t="s">
        <v>389</v>
      </c>
      <c r="H781" s="42" t="s">
        <v>97</v>
      </c>
      <c r="I781" s="45" t="s">
        <v>5075</v>
      </c>
      <c r="J781" s="73" t="s">
        <v>5076</v>
      </c>
      <c r="K781" s="43">
        <v>1228529</v>
      </c>
      <c r="L781" s="44">
        <v>427367</v>
      </c>
    </row>
    <row r="782" spans="1:12" x14ac:dyDescent="0.2">
      <c r="A782" s="40" t="s">
        <v>32</v>
      </c>
      <c r="B782" s="56" t="s">
        <v>266</v>
      </c>
      <c r="C782" s="56">
        <v>1</v>
      </c>
      <c r="D782" s="41" t="s">
        <v>1305</v>
      </c>
      <c r="E782" s="42" t="s">
        <v>129</v>
      </c>
      <c r="F782" s="42" t="s">
        <v>1306</v>
      </c>
      <c r="G782" s="42" t="s">
        <v>389</v>
      </c>
      <c r="H782" s="42" t="s">
        <v>97</v>
      </c>
      <c r="I782" s="45" t="s">
        <v>1306</v>
      </c>
      <c r="J782" s="73" t="s">
        <v>1307</v>
      </c>
      <c r="K782" s="43">
        <v>504440</v>
      </c>
      <c r="L782" s="44">
        <v>86059</v>
      </c>
    </row>
    <row r="783" spans="1:12" x14ac:dyDescent="0.2">
      <c r="A783" s="40" t="s">
        <v>30</v>
      </c>
      <c r="B783" s="56" t="s">
        <v>267</v>
      </c>
      <c r="C783" s="56">
        <v>4</v>
      </c>
      <c r="D783" s="41" t="s">
        <v>3551</v>
      </c>
      <c r="E783" s="42" t="s">
        <v>130</v>
      </c>
      <c r="F783" s="42" t="s">
        <v>557</v>
      </c>
      <c r="G783" s="42" t="s">
        <v>389</v>
      </c>
      <c r="H783" s="42" t="s">
        <v>97</v>
      </c>
      <c r="I783" s="45" t="s">
        <v>557</v>
      </c>
      <c r="J783" s="73" t="s">
        <v>3552</v>
      </c>
      <c r="K783" s="43">
        <v>3167382</v>
      </c>
      <c r="L783" s="44">
        <v>1093225</v>
      </c>
    </row>
    <row r="784" spans="1:12" x14ac:dyDescent="0.2">
      <c r="A784" s="40" t="s">
        <v>30</v>
      </c>
      <c r="B784" s="56" t="s">
        <v>267</v>
      </c>
      <c r="C784" s="56">
        <v>4</v>
      </c>
      <c r="D784" s="41" t="s">
        <v>3614</v>
      </c>
      <c r="E784" s="42" t="s">
        <v>130</v>
      </c>
      <c r="F784" s="42" t="s">
        <v>3615</v>
      </c>
      <c r="G784" s="42" t="s">
        <v>389</v>
      </c>
      <c r="H784" s="42" t="s">
        <v>97</v>
      </c>
      <c r="I784" s="45" t="s">
        <v>3615</v>
      </c>
      <c r="J784" s="73" t="s">
        <v>3616</v>
      </c>
      <c r="K784" s="43">
        <v>1098299</v>
      </c>
      <c r="L784" s="44">
        <v>228005</v>
      </c>
    </row>
    <row r="785" spans="1:12" x14ac:dyDescent="0.2">
      <c r="A785" s="40" t="s">
        <v>30</v>
      </c>
      <c r="B785" s="56" t="s">
        <v>267</v>
      </c>
      <c r="C785" s="56">
        <v>4</v>
      </c>
      <c r="D785" s="41" t="s">
        <v>918</v>
      </c>
      <c r="E785" s="42" t="s">
        <v>130</v>
      </c>
      <c r="F785" s="42" t="s">
        <v>919</v>
      </c>
      <c r="G785" s="42" t="s">
        <v>389</v>
      </c>
      <c r="H785" s="42" t="s">
        <v>97</v>
      </c>
      <c r="I785" s="45" t="s">
        <v>919</v>
      </c>
      <c r="J785" s="73" t="s">
        <v>920</v>
      </c>
      <c r="K785" s="43">
        <v>5154302</v>
      </c>
      <c r="L785" s="44">
        <v>540894</v>
      </c>
    </row>
    <row r="786" spans="1:12" x14ac:dyDescent="0.2">
      <c r="A786" s="40" t="s">
        <v>30</v>
      </c>
      <c r="B786" s="56" t="s">
        <v>267</v>
      </c>
      <c r="C786" s="56">
        <v>4</v>
      </c>
      <c r="D786" s="41" t="s">
        <v>3628</v>
      </c>
      <c r="E786" s="42" t="s">
        <v>130</v>
      </c>
      <c r="F786" s="42" t="s">
        <v>3629</v>
      </c>
      <c r="G786" s="42" t="s">
        <v>389</v>
      </c>
      <c r="H786" s="42" t="s">
        <v>97</v>
      </c>
      <c r="I786" s="45" t="s">
        <v>3629</v>
      </c>
      <c r="J786" s="73" t="s">
        <v>3630</v>
      </c>
      <c r="K786" s="43">
        <v>8113481</v>
      </c>
      <c r="L786" s="44">
        <v>2799263</v>
      </c>
    </row>
    <row r="787" spans="1:12" x14ac:dyDescent="0.2">
      <c r="A787" s="40" t="s">
        <v>30</v>
      </c>
      <c r="B787" s="56" t="s">
        <v>267</v>
      </c>
      <c r="C787" s="56">
        <v>4</v>
      </c>
      <c r="D787" s="41" t="s">
        <v>960</v>
      </c>
      <c r="E787" s="42" t="s">
        <v>130</v>
      </c>
      <c r="F787" s="42" t="s">
        <v>961</v>
      </c>
      <c r="G787" s="42" t="s">
        <v>389</v>
      </c>
      <c r="H787" s="42" t="s">
        <v>97</v>
      </c>
      <c r="I787" s="45" t="s">
        <v>961</v>
      </c>
      <c r="J787" s="73" t="s">
        <v>962</v>
      </c>
      <c r="K787" s="43">
        <v>763880</v>
      </c>
      <c r="L787" s="44">
        <v>132057</v>
      </c>
    </row>
    <row r="788" spans="1:12" x14ac:dyDescent="0.2">
      <c r="A788" s="40" t="s">
        <v>30</v>
      </c>
      <c r="B788" s="56" t="s">
        <v>267</v>
      </c>
      <c r="C788" s="56">
        <v>4</v>
      </c>
      <c r="D788" s="41" t="s">
        <v>992</v>
      </c>
      <c r="E788" s="42" t="s">
        <v>130</v>
      </c>
      <c r="F788" s="42" t="s">
        <v>993</v>
      </c>
      <c r="G788" s="42" t="s">
        <v>389</v>
      </c>
      <c r="H788" s="42" t="s">
        <v>97</v>
      </c>
      <c r="I788" s="45" t="s">
        <v>993</v>
      </c>
      <c r="J788" s="73" t="s">
        <v>994</v>
      </c>
      <c r="K788" s="43">
        <v>1652131</v>
      </c>
      <c r="L788" s="44">
        <v>562500</v>
      </c>
    </row>
    <row r="789" spans="1:12" x14ac:dyDescent="0.2">
      <c r="A789" s="40" t="s">
        <v>30</v>
      </c>
      <c r="B789" s="56" t="s">
        <v>267</v>
      </c>
      <c r="C789" s="56">
        <v>4</v>
      </c>
      <c r="D789" s="41" t="s">
        <v>1005</v>
      </c>
      <c r="E789" s="42" t="s">
        <v>130</v>
      </c>
      <c r="F789" s="42" t="s">
        <v>1006</v>
      </c>
      <c r="G789" s="42" t="s">
        <v>389</v>
      </c>
      <c r="H789" s="42" t="s">
        <v>97</v>
      </c>
      <c r="I789" s="45" t="s">
        <v>1006</v>
      </c>
      <c r="J789" s="73" t="s">
        <v>1007</v>
      </c>
      <c r="K789" s="43">
        <v>13329350</v>
      </c>
      <c r="L789" s="44">
        <v>4493206</v>
      </c>
    </row>
    <row r="790" spans="1:12" x14ac:dyDescent="0.2">
      <c r="A790" s="40" t="s">
        <v>30</v>
      </c>
      <c r="B790" s="56" t="s">
        <v>267</v>
      </c>
      <c r="C790" s="56">
        <v>4</v>
      </c>
      <c r="D790" s="41" t="s">
        <v>185</v>
      </c>
      <c r="E790" s="42" t="s">
        <v>130</v>
      </c>
      <c r="F790" s="42" t="s">
        <v>559</v>
      </c>
      <c r="G790" s="42" t="s">
        <v>389</v>
      </c>
      <c r="H790" s="42" t="s">
        <v>97</v>
      </c>
      <c r="I790" s="45" t="s">
        <v>559</v>
      </c>
      <c r="J790" s="73" t="s">
        <v>731</v>
      </c>
      <c r="K790" s="43">
        <v>3867961</v>
      </c>
      <c r="L790" s="44">
        <v>398582</v>
      </c>
    </row>
    <row r="791" spans="1:12" x14ac:dyDescent="0.2">
      <c r="A791" s="40" t="s">
        <v>30</v>
      </c>
      <c r="B791" s="56" t="s">
        <v>267</v>
      </c>
      <c r="C791" s="56">
        <v>4</v>
      </c>
      <c r="D791" s="41" t="s">
        <v>3838</v>
      </c>
      <c r="E791" s="42" t="s">
        <v>130</v>
      </c>
      <c r="F791" s="42" t="s">
        <v>3839</v>
      </c>
      <c r="G791" s="42" t="s">
        <v>389</v>
      </c>
      <c r="H791" s="42" t="s">
        <v>97</v>
      </c>
      <c r="I791" s="45" t="s">
        <v>3839</v>
      </c>
      <c r="J791" s="73" t="s">
        <v>3840</v>
      </c>
      <c r="K791" s="43">
        <v>483151</v>
      </c>
      <c r="L791" s="44">
        <v>278929</v>
      </c>
    </row>
    <row r="792" spans="1:12" x14ac:dyDescent="0.2">
      <c r="A792" s="40" t="s">
        <v>30</v>
      </c>
      <c r="B792" s="56" t="s">
        <v>267</v>
      </c>
      <c r="C792" s="56">
        <v>4</v>
      </c>
      <c r="D792" s="41" t="s">
        <v>1218</v>
      </c>
      <c r="E792" s="42" t="s">
        <v>130</v>
      </c>
      <c r="F792" s="42" t="s">
        <v>1219</v>
      </c>
      <c r="G792" s="42" t="s">
        <v>389</v>
      </c>
      <c r="H792" s="42" t="s">
        <v>97</v>
      </c>
      <c r="I792" s="45" t="s">
        <v>1219</v>
      </c>
      <c r="J792" s="73" t="s">
        <v>1220</v>
      </c>
      <c r="K792" s="43">
        <v>54394</v>
      </c>
      <c r="L792" s="44">
        <v>3631</v>
      </c>
    </row>
    <row r="793" spans="1:12" x14ac:dyDescent="0.2">
      <c r="A793" s="40" t="s">
        <v>30</v>
      </c>
      <c r="B793" s="56" t="s">
        <v>267</v>
      </c>
      <c r="C793" s="56">
        <v>4</v>
      </c>
      <c r="D793" s="41" t="s">
        <v>3938</v>
      </c>
      <c r="E793" s="42" t="s">
        <v>130</v>
      </c>
      <c r="F793" s="42" t="s">
        <v>3939</v>
      </c>
      <c r="G793" s="42" t="s">
        <v>389</v>
      </c>
      <c r="H793" s="42" t="s">
        <v>97</v>
      </c>
      <c r="I793" s="45" t="s">
        <v>3939</v>
      </c>
      <c r="J793" s="73" t="s">
        <v>3940</v>
      </c>
      <c r="K793" s="43">
        <v>4321558</v>
      </c>
      <c r="L793" s="44">
        <v>1892233</v>
      </c>
    </row>
    <row r="794" spans="1:12" x14ac:dyDescent="0.2">
      <c r="A794" s="40" t="s">
        <v>30</v>
      </c>
      <c r="B794" s="56" t="s">
        <v>267</v>
      </c>
      <c r="C794" s="56">
        <v>4</v>
      </c>
      <c r="D794" s="41" t="s">
        <v>3941</v>
      </c>
      <c r="E794" s="42" t="s">
        <v>130</v>
      </c>
      <c r="F794" s="42" t="s">
        <v>3942</v>
      </c>
      <c r="G794" s="42" t="s">
        <v>389</v>
      </c>
      <c r="H794" s="42" t="s">
        <v>97</v>
      </c>
      <c r="I794" s="45" t="s">
        <v>3942</v>
      </c>
      <c r="J794" s="73" t="s">
        <v>3943</v>
      </c>
      <c r="K794" s="43">
        <v>961301</v>
      </c>
      <c r="L794" s="44">
        <v>306389</v>
      </c>
    </row>
    <row r="795" spans="1:12" x14ac:dyDescent="0.2">
      <c r="A795" s="40" t="s">
        <v>30</v>
      </c>
      <c r="B795" s="56" t="s">
        <v>267</v>
      </c>
      <c r="C795" s="56">
        <v>4</v>
      </c>
      <c r="D795" s="41" t="s">
        <v>3960</v>
      </c>
      <c r="E795" s="42" t="s">
        <v>130</v>
      </c>
      <c r="F795" s="42" t="s">
        <v>560</v>
      </c>
      <c r="G795" s="42" t="s">
        <v>389</v>
      </c>
      <c r="H795" s="42" t="s">
        <v>97</v>
      </c>
      <c r="I795" s="45" t="s">
        <v>560</v>
      </c>
      <c r="J795" s="73" t="s">
        <v>3961</v>
      </c>
      <c r="K795" s="43">
        <v>30827212</v>
      </c>
      <c r="L795" s="44">
        <v>8476705</v>
      </c>
    </row>
    <row r="796" spans="1:12" x14ac:dyDescent="0.2">
      <c r="A796" s="40" t="s">
        <v>30</v>
      </c>
      <c r="B796" s="56" t="s">
        <v>267</v>
      </c>
      <c r="C796" s="56">
        <v>4</v>
      </c>
      <c r="D796" s="41" t="s">
        <v>1428</v>
      </c>
      <c r="E796" s="42" t="s">
        <v>130</v>
      </c>
      <c r="F796" s="42" t="s">
        <v>1429</v>
      </c>
      <c r="G796" s="42" t="s">
        <v>389</v>
      </c>
      <c r="H796" s="42" t="s">
        <v>97</v>
      </c>
      <c r="I796" s="45" t="s">
        <v>1429</v>
      </c>
      <c r="J796" s="73" t="s">
        <v>1430</v>
      </c>
      <c r="K796" s="43">
        <v>5393357</v>
      </c>
      <c r="L796" s="44">
        <v>2872544</v>
      </c>
    </row>
    <row r="797" spans="1:12" x14ac:dyDescent="0.2">
      <c r="A797" s="40" t="s">
        <v>30</v>
      </c>
      <c r="B797" s="56" t="s">
        <v>267</v>
      </c>
      <c r="C797" s="56">
        <v>4</v>
      </c>
      <c r="D797" s="41" t="s">
        <v>5079</v>
      </c>
      <c r="E797" s="42" t="s">
        <v>130</v>
      </c>
      <c r="F797" s="42" t="s">
        <v>5080</v>
      </c>
      <c r="G797" s="42" t="s">
        <v>389</v>
      </c>
      <c r="H797" s="42" t="s">
        <v>97</v>
      </c>
      <c r="I797" s="45" t="s">
        <v>5080</v>
      </c>
      <c r="J797" s="73" t="s">
        <v>5081</v>
      </c>
      <c r="K797" s="43">
        <v>7324212</v>
      </c>
      <c r="L797" s="44">
        <v>2500696</v>
      </c>
    </row>
    <row r="798" spans="1:12" x14ac:dyDescent="0.2">
      <c r="A798" s="40" t="s">
        <v>30</v>
      </c>
      <c r="B798" s="56" t="s">
        <v>267</v>
      </c>
      <c r="C798" s="56">
        <v>4</v>
      </c>
      <c r="D798" s="41" t="s">
        <v>3999</v>
      </c>
      <c r="E798" s="42" t="s">
        <v>130</v>
      </c>
      <c r="F798" s="42" t="s">
        <v>4000</v>
      </c>
      <c r="G798" s="42" t="s">
        <v>389</v>
      </c>
      <c r="H798" s="42" t="s">
        <v>97</v>
      </c>
      <c r="I798" s="45" t="s">
        <v>4000</v>
      </c>
      <c r="J798" s="73" t="s">
        <v>4001</v>
      </c>
      <c r="K798" s="43">
        <v>515828</v>
      </c>
      <c r="L798" s="44">
        <v>75648</v>
      </c>
    </row>
    <row r="799" spans="1:12" x14ac:dyDescent="0.2">
      <c r="A799" s="40" t="s">
        <v>30</v>
      </c>
      <c r="B799" s="56" t="s">
        <v>267</v>
      </c>
      <c r="C799" s="56">
        <v>4</v>
      </c>
      <c r="D799" s="41" t="s">
        <v>4005</v>
      </c>
      <c r="E799" s="42" t="s">
        <v>130</v>
      </c>
      <c r="F799" s="42" t="s">
        <v>4006</v>
      </c>
      <c r="G799" s="42" t="s">
        <v>389</v>
      </c>
      <c r="H799" s="42" t="s">
        <v>97</v>
      </c>
      <c r="I799" s="45" t="s">
        <v>4006</v>
      </c>
      <c r="J799" s="73" t="s">
        <v>4007</v>
      </c>
      <c r="K799" s="43">
        <v>1713626</v>
      </c>
      <c r="L799" s="44">
        <v>973882</v>
      </c>
    </row>
    <row r="800" spans="1:12" x14ac:dyDescent="0.2">
      <c r="A800" s="40" t="s">
        <v>30</v>
      </c>
      <c r="B800" s="56" t="s">
        <v>267</v>
      </c>
      <c r="C800" s="56">
        <v>4</v>
      </c>
      <c r="D800" s="41" t="s">
        <v>174</v>
      </c>
      <c r="E800" s="42" t="s">
        <v>130</v>
      </c>
      <c r="F800" s="42" t="s">
        <v>562</v>
      </c>
      <c r="G800" s="42" t="s">
        <v>389</v>
      </c>
      <c r="H800" s="42" t="s">
        <v>97</v>
      </c>
      <c r="I800" s="45" t="s">
        <v>562</v>
      </c>
      <c r="J800" s="73" t="s">
        <v>732</v>
      </c>
      <c r="K800" s="43">
        <v>9068084</v>
      </c>
      <c r="L800" s="44">
        <v>1932654</v>
      </c>
    </row>
    <row r="801" spans="1:12" x14ac:dyDescent="0.2">
      <c r="A801" s="40" t="s">
        <v>30</v>
      </c>
      <c r="B801" s="56" t="s">
        <v>267</v>
      </c>
      <c r="C801" s="56">
        <v>4</v>
      </c>
      <c r="D801" s="41" t="s">
        <v>1413</v>
      </c>
      <c r="E801" s="42" t="s">
        <v>130</v>
      </c>
      <c r="F801" s="42" t="s">
        <v>1414</v>
      </c>
      <c r="G801" s="42" t="s">
        <v>389</v>
      </c>
      <c r="H801" s="42" t="s">
        <v>97</v>
      </c>
      <c r="I801" s="45" t="s">
        <v>1414</v>
      </c>
      <c r="J801" s="73" t="s">
        <v>1415</v>
      </c>
      <c r="K801" s="43">
        <v>2288733</v>
      </c>
      <c r="L801" s="44">
        <v>649626</v>
      </c>
    </row>
    <row r="802" spans="1:12" x14ac:dyDescent="0.2">
      <c r="A802" s="40" t="s">
        <v>30</v>
      </c>
      <c r="B802" s="56" t="s">
        <v>267</v>
      </c>
      <c r="C802" s="56">
        <v>4</v>
      </c>
      <c r="D802" s="41" t="s">
        <v>5077</v>
      </c>
      <c r="E802" s="42" t="s">
        <v>130</v>
      </c>
      <c r="F802" s="42" t="s">
        <v>4105</v>
      </c>
      <c r="G802" s="42" t="s">
        <v>389</v>
      </c>
      <c r="H802" s="42" t="s">
        <v>97</v>
      </c>
      <c r="I802" s="45" t="s">
        <v>4105</v>
      </c>
      <c r="J802" s="73" t="s">
        <v>5078</v>
      </c>
      <c r="K802" s="43">
        <v>6017293</v>
      </c>
      <c r="L802" s="44">
        <v>2082898</v>
      </c>
    </row>
    <row r="803" spans="1:12" x14ac:dyDescent="0.2">
      <c r="A803" s="40" t="s">
        <v>30</v>
      </c>
      <c r="B803" s="56" t="s">
        <v>267</v>
      </c>
      <c r="C803" s="56">
        <v>4</v>
      </c>
      <c r="D803" s="41" t="s">
        <v>4104</v>
      </c>
      <c r="E803" s="42" t="s">
        <v>130</v>
      </c>
      <c r="F803" s="42" t="s">
        <v>4105</v>
      </c>
      <c r="G803" s="42" t="s">
        <v>4106</v>
      </c>
      <c r="H803" s="42" t="s">
        <v>4107</v>
      </c>
      <c r="I803" s="45" t="s">
        <v>4108</v>
      </c>
      <c r="J803" s="73" t="s">
        <v>4109</v>
      </c>
      <c r="K803" s="43">
        <v>189229</v>
      </c>
      <c r="L803" s="44">
        <v>81184</v>
      </c>
    </row>
    <row r="804" spans="1:12" x14ac:dyDescent="0.2">
      <c r="A804" s="40" t="s">
        <v>30</v>
      </c>
      <c r="B804" s="56" t="s">
        <v>267</v>
      </c>
      <c r="C804" s="56">
        <v>4</v>
      </c>
      <c r="D804" s="41" t="s">
        <v>1677</v>
      </c>
      <c r="E804" s="42" t="s">
        <v>130</v>
      </c>
      <c r="F804" s="42" t="s">
        <v>560</v>
      </c>
      <c r="G804" s="42" t="s">
        <v>1678</v>
      </c>
      <c r="H804" s="42" t="s">
        <v>1679</v>
      </c>
      <c r="I804" s="45" t="s">
        <v>1680</v>
      </c>
      <c r="J804" s="73" t="s">
        <v>1681</v>
      </c>
      <c r="K804" s="43">
        <v>83671</v>
      </c>
      <c r="L804" s="44">
        <v>17296</v>
      </c>
    </row>
    <row r="805" spans="1:12" x14ac:dyDescent="0.2">
      <c r="A805" s="40" t="s">
        <v>30</v>
      </c>
      <c r="B805" s="56" t="s">
        <v>267</v>
      </c>
      <c r="C805" s="56">
        <v>4</v>
      </c>
      <c r="D805" s="41" t="s">
        <v>1967</v>
      </c>
      <c r="E805" s="42" t="s">
        <v>130</v>
      </c>
      <c r="F805" s="42" t="s">
        <v>560</v>
      </c>
      <c r="G805" s="42" t="s">
        <v>1968</v>
      </c>
      <c r="H805" s="42" t="s">
        <v>1969</v>
      </c>
      <c r="I805" s="45" t="s">
        <v>1970</v>
      </c>
      <c r="J805" s="73" t="s">
        <v>1971</v>
      </c>
      <c r="K805" s="43">
        <v>104657</v>
      </c>
      <c r="L805" s="44">
        <v>25747</v>
      </c>
    </row>
    <row r="806" spans="1:12" x14ac:dyDescent="0.2">
      <c r="A806" s="40" t="s">
        <v>30</v>
      </c>
      <c r="B806" s="56" t="s">
        <v>267</v>
      </c>
      <c r="C806" s="56">
        <v>4</v>
      </c>
      <c r="D806" s="41" t="s">
        <v>2044</v>
      </c>
      <c r="E806" s="42" t="s">
        <v>130</v>
      </c>
      <c r="F806" s="42" t="s">
        <v>560</v>
      </c>
      <c r="G806" s="42" t="s">
        <v>2045</v>
      </c>
      <c r="H806" s="42" t="s">
        <v>2046</v>
      </c>
      <c r="I806" s="45" t="s">
        <v>2047</v>
      </c>
      <c r="J806" s="73" t="s">
        <v>2048</v>
      </c>
      <c r="K806" s="43">
        <v>157533</v>
      </c>
      <c r="L806" s="44">
        <v>20370</v>
      </c>
    </row>
    <row r="807" spans="1:12" x14ac:dyDescent="0.2">
      <c r="A807" s="40" t="s">
        <v>30</v>
      </c>
      <c r="B807" s="56" t="s">
        <v>267</v>
      </c>
      <c r="C807" s="56">
        <v>4</v>
      </c>
      <c r="D807" s="41" t="s">
        <v>2160</v>
      </c>
      <c r="E807" s="42" t="s">
        <v>130</v>
      </c>
      <c r="F807" s="42" t="s">
        <v>562</v>
      </c>
      <c r="G807" s="42" t="s">
        <v>2161</v>
      </c>
      <c r="H807" s="42" t="s">
        <v>2162</v>
      </c>
      <c r="I807" s="45" t="s">
        <v>2163</v>
      </c>
      <c r="J807" s="73" t="s">
        <v>2164</v>
      </c>
      <c r="K807" s="43">
        <v>124229</v>
      </c>
      <c r="L807" s="44">
        <v>13637</v>
      </c>
    </row>
    <row r="808" spans="1:12" x14ac:dyDescent="0.2">
      <c r="A808" s="40" t="s">
        <v>30</v>
      </c>
      <c r="B808" s="56" t="s">
        <v>267</v>
      </c>
      <c r="C808" s="56">
        <v>4</v>
      </c>
      <c r="D808" s="41" t="s">
        <v>2189</v>
      </c>
      <c r="E808" s="42" t="s">
        <v>130</v>
      </c>
      <c r="F808" s="42" t="s">
        <v>1219</v>
      </c>
      <c r="G808" s="42" t="s">
        <v>2190</v>
      </c>
      <c r="H808" s="42" t="s">
        <v>2191</v>
      </c>
      <c r="I808" s="45" t="s">
        <v>2192</v>
      </c>
      <c r="J808" s="73" t="s">
        <v>2193</v>
      </c>
      <c r="K808" s="43">
        <v>564963</v>
      </c>
      <c r="L808" s="44">
        <v>20916</v>
      </c>
    </row>
    <row r="809" spans="1:12" x14ac:dyDescent="0.2">
      <c r="A809" s="40" t="s">
        <v>30</v>
      </c>
      <c r="B809" s="56" t="s">
        <v>267</v>
      </c>
      <c r="C809" s="56">
        <v>4</v>
      </c>
      <c r="D809" s="41" t="s">
        <v>2226</v>
      </c>
      <c r="E809" s="42" t="s">
        <v>130</v>
      </c>
      <c r="F809" s="42" t="s">
        <v>562</v>
      </c>
      <c r="G809" s="42" t="s">
        <v>2227</v>
      </c>
      <c r="H809" s="42" t="s">
        <v>2228</v>
      </c>
      <c r="I809" s="45" t="s">
        <v>2229</v>
      </c>
      <c r="J809" s="73" t="s">
        <v>2230</v>
      </c>
      <c r="K809" s="43">
        <v>65073</v>
      </c>
      <c r="L809" s="44">
        <v>4714</v>
      </c>
    </row>
    <row r="810" spans="1:12" x14ac:dyDescent="0.2">
      <c r="A810" s="40" t="s">
        <v>30</v>
      </c>
      <c r="B810" s="56" t="s">
        <v>267</v>
      </c>
      <c r="C810" s="56">
        <v>4</v>
      </c>
      <c r="D810" s="41" t="s">
        <v>2231</v>
      </c>
      <c r="E810" s="42" t="s">
        <v>130</v>
      </c>
      <c r="F810" s="42" t="s">
        <v>561</v>
      </c>
      <c r="G810" s="42" t="s">
        <v>2232</v>
      </c>
      <c r="H810" s="42" t="s">
        <v>2233</v>
      </c>
      <c r="I810" s="45" t="s">
        <v>2234</v>
      </c>
      <c r="J810" s="73" t="s">
        <v>2235</v>
      </c>
      <c r="K810" s="43">
        <v>96489</v>
      </c>
      <c r="L810" s="44">
        <v>4257</v>
      </c>
    </row>
    <row r="811" spans="1:12" x14ac:dyDescent="0.2">
      <c r="A811" s="40" t="s">
        <v>30</v>
      </c>
      <c r="B811" s="56" t="s">
        <v>267</v>
      </c>
      <c r="C811" s="56">
        <v>4</v>
      </c>
      <c r="D811" s="41" t="s">
        <v>4266</v>
      </c>
      <c r="E811" s="42" t="s">
        <v>130</v>
      </c>
      <c r="F811" s="42" t="s">
        <v>556</v>
      </c>
      <c r="G811" s="42" t="s">
        <v>4267</v>
      </c>
      <c r="H811" s="42" t="s">
        <v>4268</v>
      </c>
      <c r="I811" s="45" t="s">
        <v>4269</v>
      </c>
      <c r="J811" s="73" t="s">
        <v>4270</v>
      </c>
      <c r="K811" s="43">
        <v>296743</v>
      </c>
      <c r="L811" s="44">
        <v>167153</v>
      </c>
    </row>
    <row r="812" spans="1:12" ht="30" x14ac:dyDescent="0.2">
      <c r="A812" s="40" t="s">
        <v>30</v>
      </c>
      <c r="B812" s="56" t="s">
        <v>267</v>
      </c>
      <c r="C812" s="56">
        <v>4</v>
      </c>
      <c r="D812" s="41" t="s">
        <v>2307</v>
      </c>
      <c r="E812" s="42" t="s">
        <v>130</v>
      </c>
      <c r="F812" s="42" t="s">
        <v>562</v>
      </c>
      <c r="G812" s="42" t="s">
        <v>2308</v>
      </c>
      <c r="H812" s="42" t="s">
        <v>2309</v>
      </c>
      <c r="I812" s="45" t="s">
        <v>2310</v>
      </c>
      <c r="J812" s="73" t="s">
        <v>2311</v>
      </c>
      <c r="K812" s="43">
        <v>181582</v>
      </c>
      <c r="L812" s="44">
        <v>56769</v>
      </c>
    </row>
    <row r="813" spans="1:12" x14ac:dyDescent="0.2">
      <c r="A813" s="40" t="s">
        <v>30</v>
      </c>
      <c r="B813" s="56" t="s">
        <v>267</v>
      </c>
      <c r="C813" s="56">
        <v>4</v>
      </c>
      <c r="D813" s="41" t="s">
        <v>2329</v>
      </c>
      <c r="E813" s="42" t="s">
        <v>130</v>
      </c>
      <c r="F813" s="42" t="s">
        <v>560</v>
      </c>
      <c r="G813" s="42" t="s">
        <v>2330</v>
      </c>
      <c r="H813" s="42" t="s">
        <v>2331</v>
      </c>
      <c r="I813" s="45" t="s">
        <v>2332</v>
      </c>
      <c r="J813" s="73" t="s">
        <v>2333</v>
      </c>
      <c r="K813" s="43">
        <v>150311</v>
      </c>
      <c r="L813" s="44">
        <v>35632</v>
      </c>
    </row>
    <row r="814" spans="1:12" x14ac:dyDescent="0.2">
      <c r="A814" s="40" t="s">
        <v>30</v>
      </c>
      <c r="B814" s="56" t="s">
        <v>267</v>
      </c>
      <c r="C814" s="56">
        <v>4</v>
      </c>
      <c r="D814" s="41" t="s">
        <v>2405</v>
      </c>
      <c r="E814" s="42" t="s">
        <v>130</v>
      </c>
      <c r="F814" s="42" t="s">
        <v>562</v>
      </c>
      <c r="G814" s="42" t="s">
        <v>2406</v>
      </c>
      <c r="H814" s="42" t="s">
        <v>2407</v>
      </c>
      <c r="I814" s="45" t="s">
        <v>2408</v>
      </c>
      <c r="J814" s="73" t="s">
        <v>2409</v>
      </c>
      <c r="K814" s="43">
        <v>107732</v>
      </c>
      <c r="L814" s="44">
        <v>4978</v>
      </c>
    </row>
    <row r="815" spans="1:12" x14ac:dyDescent="0.2">
      <c r="A815" s="40" t="s">
        <v>30</v>
      </c>
      <c r="B815" s="56" t="s">
        <v>267</v>
      </c>
      <c r="C815" s="56">
        <v>4</v>
      </c>
      <c r="D815" s="41" t="s">
        <v>563</v>
      </c>
      <c r="E815" s="42" t="s">
        <v>130</v>
      </c>
      <c r="F815" s="42" t="s">
        <v>560</v>
      </c>
      <c r="G815" s="42" t="s">
        <v>564</v>
      </c>
      <c r="H815" s="42" t="s">
        <v>565</v>
      </c>
      <c r="I815" s="45" t="s">
        <v>2440</v>
      </c>
      <c r="J815" s="73" t="s">
        <v>733</v>
      </c>
      <c r="K815" s="43">
        <v>159305</v>
      </c>
      <c r="L815" s="44">
        <v>39826</v>
      </c>
    </row>
    <row r="816" spans="1:12" x14ac:dyDescent="0.2">
      <c r="A816" s="40" t="s">
        <v>30</v>
      </c>
      <c r="B816" s="56" t="s">
        <v>267</v>
      </c>
      <c r="C816" s="56">
        <v>4</v>
      </c>
      <c r="D816" s="41" t="s">
        <v>4342</v>
      </c>
      <c r="E816" s="42" t="s">
        <v>130</v>
      </c>
      <c r="F816" s="42" t="s">
        <v>560</v>
      </c>
      <c r="G816" s="42" t="s">
        <v>4343</v>
      </c>
      <c r="H816" s="42" t="s">
        <v>4344</v>
      </c>
      <c r="I816" s="45" t="s">
        <v>4345</v>
      </c>
      <c r="J816" s="73" t="s">
        <v>4346</v>
      </c>
      <c r="K816" s="43">
        <v>200522</v>
      </c>
      <c r="L816" s="44">
        <v>50131</v>
      </c>
    </row>
    <row r="817" spans="1:12" x14ac:dyDescent="0.2">
      <c r="A817" s="40" t="s">
        <v>30</v>
      </c>
      <c r="B817" s="56" t="s">
        <v>267</v>
      </c>
      <c r="C817" s="56">
        <v>4</v>
      </c>
      <c r="D817" s="41" t="s">
        <v>5082</v>
      </c>
      <c r="E817" s="42" t="s">
        <v>130</v>
      </c>
      <c r="F817" s="42" t="s">
        <v>560</v>
      </c>
      <c r="G817" s="42" t="s">
        <v>5083</v>
      </c>
      <c r="H817" s="42" t="s">
        <v>5084</v>
      </c>
      <c r="I817" s="45" t="s">
        <v>5085</v>
      </c>
      <c r="J817" s="73" t="s">
        <v>5086</v>
      </c>
      <c r="K817" s="43">
        <v>152946</v>
      </c>
      <c r="L817" s="44">
        <v>480</v>
      </c>
    </row>
    <row r="818" spans="1:12" x14ac:dyDescent="0.2">
      <c r="A818" s="40" t="s">
        <v>30</v>
      </c>
      <c r="B818" s="56" t="s">
        <v>267</v>
      </c>
      <c r="C818" s="56">
        <v>4</v>
      </c>
      <c r="D818" s="41" t="s">
        <v>2738</v>
      </c>
      <c r="E818" s="42" t="s">
        <v>130</v>
      </c>
      <c r="F818" s="42" t="s">
        <v>560</v>
      </c>
      <c r="G818" s="42" t="s">
        <v>2739</v>
      </c>
      <c r="H818" s="42" t="s">
        <v>2740</v>
      </c>
      <c r="I818" s="45" t="s">
        <v>2741</v>
      </c>
      <c r="J818" s="73" t="s">
        <v>2742</v>
      </c>
      <c r="K818" s="43">
        <v>43428</v>
      </c>
      <c r="L818" s="44">
        <v>21995</v>
      </c>
    </row>
    <row r="819" spans="1:12" x14ac:dyDescent="0.2">
      <c r="A819" s="40" t="s">
        <v>30</v>
      </c>
      <c r="B819" s="56" t="s">
        <v>267</v>
      </c>
      <c r="C819" s="56">
        <v>4</v>
      </c>
      <c r="D819" s="41" t="s">
        <v>2823</v>
      </c>
      <c r="E819" s="42" t="s">
        <v>130</v>
      </c>
      <c r="F819" s="42" t="s">
        <v>557</v>
      </c>
      <c r="G819" s="42" t="s">
        <v>2824</v>
      </c>
      <c r="H819" s="42" t="s">
        <v>2825</v>
      </c>
      <c r="I819" s="45" t="s">
        <v>2826</v>
      </c>
      <c r="J819" s="73" t="s">
        <v>2827</v>
      </c>
      <c r="K819" s="43">
        <v>79136</v>
      </c>
      <c r="L819" s="44">
        <v>2352</v>
      </c>
    </row>
    <row r="820" spans="1:12" x14ac:dyDescent="0.2">
      <c r="A820" s="40" t="s">
        <v>30</v>
      </c>
      <c r="B820" s="56" t="s">
        <v>267</v>
      </c>
      <c r="C820" s="56">
        <v>4</v>
      </c>
      <c r="D820" s="41" t="s">
        <v>4487</v>
      </c>
      <c r="E820" s="42" t="s">
        <v>130</v>
      </c>
      <c r="F820" s="42" t="s">
        <v>568</v>
      </c>
      <c r="G820" s="42" t="s">
        <v>4488</v>
      </c>
      <c r="H820" s="42" t="s">
        <v>4489</v>
      </c>
      <c r="I820" s="45" t="s">
        <v>4490</v>
      </c>
      <c r="J820" s="73" t="s">
        <v>4491</v>
      </c>
      <c r="K820" s="43">
        <v>289704</v>
      </c>
      <c r="L820" s="44">
        <v>34209</v>
      </c>
    </row>
    <row r="821" spans="1:12" ht="30" x14ac:dyDescent="0.2">
      <c r="A821" s="40" t="s">
        <v>30</v>
      </c>
      <c r="B821" s="56" t="s">
        <v>267</v>
      </c>
      <c r="C821" s="56">
        <v>4</v>
      </c>
      <c r="D821" s="41" t="s">
        <v>224</v>
      </c>
      <c r="E821" s="42" t="s">
        <v>130</v>
      </c>
      <c r="F821" s="42" t="s">
        <v>560</v>
      </c>
      <c r="G821" s="42" t="s">
        <v>566</v>
      </c>
      <c r="H821" s="42" t="s">
        <v>94</v>
      </c>
      <c r="I821" s="45" t="s">
        <v>3132</v>
      </c>
      <c r="J821" s="73" t="s">
        <v>734</v>
      </c>
      <c r="K821" s="43">
        <v>68954</v>
      </c>
      <c r="L821" s="44">
        <v>17942</v>
      </c>
    </row>
    <row r="822" spans="1:12" x14ac:dyDescent="0.2">
      <c r="A822" s="40" t="s">
        <v>30</v>
      </c>
      <c r="B822" s="56" t="s">
        <v>267</v>
      </c>
      <c r="C822" s="56">
        <v>4</v>
      </c>
      <c r="D822" s="41" t="s">
        <v>3217</v>
      </c>
      <c r="E822" s="42" t="s">
        <v>130</v>
      </c>
      <c r="F822" s="42" t="s">
        <v>568</v>
      </c>
      <c r="G822" s="42" t="s">
        <v>3218</v>
      </c>
      <c r="H822" s="42" t="s">
        <v>3219</v>
      </c>
      <c r="I822" s="45" t="s">
        <v>3220</v>
      </c>
      <c r="J822" s="73" t="s">
        <v>3221</v>
      </c>
      <c r="K822" s="43">
        <v>334657</v>
      </c>
      <c r="L822" s="44">
        <v>105698</v>
      </c>
    </row>
    <row r="823" spans="1:12" x14ac:dyDescent="0.2">
      <c r="A823" s="40" t="s">
        <v>30</v>
      </c>
      <c r="B823" s="56" t="s">
        <v>267</v>
      </c>
      <c r="C823" s="56">
        <v>4</v>
      </c>
      <c r="D823" s="41" t="s">
        <v>4577</v>
      </c>
      <c r="E823" s="42" t="s">
        <v>130</v>
      </c>
      <c r="F823" s="42" t="s">
        <v>556</v>
      </c>
      <c r="G823" s="42" t="s">
        <v>4578</v>
      </c>
      <c r="H823" s="42" t="s">
        <v>4579</v>
      </c>
      <c r="I823" s="42" t="s">
        <v>4580</v>
      </c>
      <c r="J823" s="73" t="s">
        <v>4581</v>
      </c>
      <c r="K823" s="43">
        <v>375179</v>
      </c>
      <c r="L823" s="44">
        <v>171398</v>
      </c>
    </row>
    <row r="824" spans="1:12" x14ac:dyDescent="0.2">
      <c r="A824" s="40" t="s">
        <v>30</v>
      </c>
      <c r="B824" s="56" t="s">
        <v>267</v>
      </c>
      <c r="C824" s="56">
        <v>4</v>
      </c>
      <c r="D824" s="41" t="s">
        <v>4582</v>
      </c>
      <c r="E824" s="42" t="s">
        <v>130</v>
      </c>
      <c r="F824" s="42" t="s">
        <v>560</v>
      </c>
      <c r="G824" s="42" t="s">
        <v>4583</v>
      </c>
      <c r="H824" s="42" t="s">
        <v>4584</v>
      </c>
      <c r="I824" s="45" t="s">
        <v>4585</v>
      </c>
      <c r="J824" s="73" t="s">
        <v>4586</v>
      </c>
      <c r="K824" s="43">
        <v>216381</v>
      </c>
      <c r="L824" s="44">
        <v>54095</v>
      </c>
    </row>
    <row r="825" spans="1:12" x14ac:dyDescent="0.2">
      <c r="A825" s="40" t="s">
        <v>30</v>
      </c>
      <c r="B825" s="56" t="s">
        <v>267</v>
      </c>
      <c r="C825" s="56">
        <v>4</v>
      </c>
      <c r="D825" s="41" t="s">
        <v>3268</v>
      </c>
      <c r="E825" s="42" t="s">
        <v>130</v>
      </c>
      <c r="F825" s="42" t="s">
        <v>1219</v>
      </c>
      <c r="G825" s="42" t="s">
        <v>3269</v>
      </c>
      <c r="H825" s="42" t="s">
        <v>3270</v>
      </c>
      <c r="I825" s="45" t="s">
        <v>3271</v>
      </c>
      <c r="J825" s="73" t="s">
        <v>3272</v>
      </c>
      <c r="K825" s="43">
        <v>70568</v>
      </c>
      <c r="L825" s="44">
        <v>15004</v>
      </c>
    </row>
    <row r="826" spans="1:12" x14ac:dyDescent="0.2">
      <c r="A826" s="40" t="s">
        <v>30</v>
      </c>
      <c r="B826" s="56" t="s">
        <v>267</v>
      </c>
      <c r="C826" s="56">
        <v>4</v>
      </c>
      <c r="D826" s="41" t="s">
        <v>3273</v>
      </c>
      <c r="E826" s="42" t="s">
        <v>130</v>
      </c>
      <c r="F826" s="42" t="s">
        <v>1219</v>
      </c>
      <c r="G826" s="42" t="s">
        <v>3274</v>
      </c>
      <c r="H826" s="42" t="s">
        <v>3275</v>
      </c>
      <c r="I826" s="42" t="s">
        <v>3276</v>
      </c>
      <c r="J826" s="73" t="s">
        <v>3277</v>
      </c>
      <c r="K826" s="43">
        <v>169350</v>
      </c>
      <c r="L826" s="44">
        <v>34294</v>
      </c>
    </row>
    <row r="827" spans="1:12" x14ac:dyDescent="0.2">
      <c r="A827" s="40" t="s">
        <v>30</v>
      </c>
      <c r="B827" s="56" t="s">
        <v>267</v>
      </c>
      <c r="C827" s="56">
        <v>4</v>
      </c>
      <c r="D827" s="41" t="s">
        <v>3278</v>
      </c>
      <c r="E827" s="42" t="s">
        <v>130</v>
      </c>
      <c r="F827" s="42" t="s">
        <v>1219</v>
      </c>
      <c r="G827" s="42" t="s">
        <v>3279</v>
      </c>
      <c r="H827" s="42" t="s">
        <v>3280</v>
      </c>
      <c r="I827" s="45" t="s">
        <v>3281</v>
      </c>
      <c r="J827" s="73" t="s">
        <v>3282</v>
      </c>
      <c r="K827" s="43">
        <v>294237</v>
      </c>
      <c r="L827" s="44">
        <v>91788</v>
      </c>
    </row>
    <row r="828" spans="1:12" x14ac:dyDescent="0.2">
      <c r="A828" s="40" t="s">
        <v>30</v>
      </c>
      <c r="B828" s="56" t="s">
        <v>267</v>
      </c>
      <c r="C828" s="56">
        <v>4</v>
      </c>
      <c r="D828" s="41" t="s">
        <v>3283</v>
      </c>
      <c r="E828" s="42" t="s">
        <v>130</v>
      </c>
      <c r="F828" s="42" t="s">
        <v>1219</v>
      </c>
      <c r="G828" s="42" t="s">
        <v>3284</v>
      </c>
      <c r="H828" s="42" t="s">
        <v>3285</v>
      </c>
      <c r="I828" s="45" t="s">
        <v>3286</v>
      </c>
      <c r="J828" s="73" t="s">
        <v>3287</v>
      </c>
      <c r="K828" s="43">
        <v>159077</v>
      </c>
      <c r="L828" s="44">
        <v>36036</v>
      </c>
    </row>
    <row r="829" spans="1:12" x14ac:dyDescent="0.2">
      <c r="A829" s="40" t="s">
        <v>30</v>
      </c>
      <c r="B829" s="56" t="s">
        <v>267</v>
      </c>
      <c r="C829" s="56">
        <v>4</v>
      </c>
      <c r="D829" s="41" t="s">
        <v>3288</v>
      </c>
      <c r="E829" s="42" t="s">
        <v>130</v>
      </c>
      <c r="F829" s="42" t="s">
        <v>1219</v>
      </c>
      <c r="G829" s="42" t="s">
        <v>3289</v>
      </c>
      <c r="H829" s="42" t="s">
        <v>3290</v>
      </c>
      <c r="I829" s="45" t="s">
        <v>3291</v>
      </c>
      <c r="J829" s="73" t="s">
        <v>3292</v>
      </c>
      <c r="K829" s="43">
        <v>106148</v>
      </c>
      <c r="L829" s="44">
        <v>29418</v>
      </c>
    </row>
    <row r="830" spans="1:12" x14ac:dyDescent="0.2">
      <c r="A830" s="40" t="s">
        <v>30</v>
      </c>
      <c r="B830" s="56" t="s">
        <v>267</v>
      </c>
      <c r="C830" s="56">
        <v>4</v>
      </c>
      <c r="D830" s="41" t="s">
        <v>3293</v>
      </c>
      <c r="E830" s="42" t="s">
        <v>130</v>
      </c>
      <c r="F830" s="42" t="s">
        <v>1219</v>
      </c>
      <c r="G830" s="42" t="s">
        <v>3294</v>
      </c>
      <c r="H830" s="42" t="s">
        <v>3295</v>
      </c>
      <c r="I830" s="45" t="s">
        <v>3296</v>
      </c>
      <c r="J830" s="73" t="s">
        <v>3297</v>
      </c>
      <c r="K830" s="43">
        <v>166363</v>
      </c>
      <c r="L830" s="44">
        <v>45452</v>
      </c>
    </row>
    <row r="831" spans="1:12" x14ac:dyDescent="0.2">
      <c r="A831" s="40" t="s">
        <v>30</v>
      </c>
      <c r="B831" s="56" t="s">
        <v>267</v>
      </c>
      <c r="C831" s="56">
        <v>4</v>
      </c>
      <c r="D831" s="41" t="s">
        <v>3298</v>
      </c>
      <c r="E831" s="42" t="s">
        <v>130</v>
      </c>
      <c r="F831" s="42" t="s">
        <v>1219</v>
      </c>
      <c r="G831" s="42" t="s">
        <v>3299</v>
      </c>
      <c r="H831" s="42" t="s">
        <v>3300</v>
      </c>
      <c r="I831" s="45" t="s">
        <v>3301</v>
      </c>
      <c r="J831" s="73" t="s">
        <v>3302</v>
      </c>
      <c r="K831" s="43">
        <v>79061</v>
      </c>
      <c r="L831" s="44">
        <v>22655</v>
      </c>
    </row>
    <row r="832" spans="1:12" x14ac:dyDescent="0.2">
      <c r="A832" s="40" t="s">
        <v>30</v>
      </c>
      <c r="B832" s="56" t="s">
        <v>267</v>
      </c>
      <c r="C832" s="56">
        <v>4</v>
      </c>
      <c r="D832" s="41" t="s">
        <v>3303</v>
      </c>
      <c r="E832" s="42" t="s">
        <v>130</v>
      </c>
      <c r="F832" s="42" t="s">
        <v>558</v>
      </c>
      <c r="G832" s="42" t="s">
        <v>3304</v>
      </c>
      <c r="H832" s="42" t="s">
        <v>3305</v>
      </c>
      <c r="I832" s="45" t="s">
        <v>3306</v>
      </c>
      <c r="J832" s="73" t="s">
        <v>3307</v>
      </c>
      <c r="K832" s="43">
        <v>80312</v>
      </c>
      <c r="L832" s="44">
        <v>18010</v>
      </c>
    </row>
    <row r="833" spans="1:12" x14ac:dyDescent="0.2">
      <c r="A833" s="40" t="s">
        <v>30</v>
      </c>
      <c r="B833" s="56" t="s">
        <v>267</v>
      </c>
      <c r="C833" s="56">
        <v>4</v>
      </c>
      <c r="D833" s="41" t="s">
        <v>3357</v>
      </c>
      <c r="E833" s="42" t="s">
        <v>130</v>
      </c>
      <c r="F833" s="42" t="s">
        <v>560</v>
      </c>
      <c r="G833" s="42" t="s">
        <v>3358</v>
      </c>
      <c r="H833" s="42" t="s">
        <v>3359</v>
      </c>
      <c r="I833" s="45" t="s">
        <v>3360</v>
      </c>
      <c r="J833" s="73" t="s">
        <v>3361</v>
      </c>
      <c r="K833" s="43">
        <v>64540</v>
      </c>
      <c r="L833" s="44">
        <v>32694</v>
      </c>
    </row>
    <row r="834" spans="1:12" x14ac:dyDescent="0.2">
      <c r="A834" s="40" t="s">
        <v>30</v>
      </c>
      <c r="B834" s="56" t="s">
        <v>267</v>
      </c>
      <c r="C834" s="56">
        <v>4</v>
      </c>
      <c r="D834" s="41" t="s">
        <v>4608</v>
      </c>
      <c r="E834" s="42" t="s">
        <v>130</v>
      </c>
      <c r="F834" s="42" t="s">
        <v>567</v>
      </c>
      <c r="G834" s="42" t="s">
        <v>4609</v>
      </c>
      <c r="H834" s="42" t="s">
        <v>4610</v>
      </c>
      <c r="I834" s="45" t="s">
        <v>4611</v>
      </c>
      <c r="J834" s="73" t="s">
        <v>4612</v>
      </c>
      <c r="K834" s="43">
        <v>93514</v>
      </c>
      <c r="L834" s="44">
        <v>31013</v>
      </c>
    </row>
    <row r="835" spans="1:12" ht="30" x14ac:dyDescent="0.2">
      <c r="A835" s="40" t="s">
        <v>30</v>
      </c>
      <c r="B835" s="56" t="s">
        <v>267</v>
      </c>
      <c r="C835" s="56">
        <v>4</v>
      </c>
      <c r="D835" s="41" t="s">
        <v>3431</v>
      </c>
      <c r="E835" s="42" t="s">
        <v>130</v>
      </c>
      <c r="F835" s="42" t="s">
        <v>556</v>
      </c>
      <c r="G835" s="42" t="s">
        <v>3432</v>
      </c>
      <c r="H835" s="42" t="s">
        <v>3433</v>
      </c>
      <c r="I835" s="45" t="s">
        <v>3434</v>
      </c>
      <c r="J835" s="73" t="s">
        <v>3435</v>
      </c>
      <c r="K835" s="43">
        <v>24653</v>
      </c>
      <c r="L835" s="44">
        <v>5694</v>
      </c>
    </row>
    <row r="836" spans="1:12" x14ac:dyDescent="0.2">
      <c r="A836" s="40" t="s">
        <v>30</v>
      </c>
      <c r="B836" s="56" t="s">
        <v>267</v>
      </c>
      <c r="C836" s="56">
        <v>4</v>
      </c>
      <c r="D836" s="41" t="s">
        <v>4660</v>
      </c>
      <c r="E836" s="42" t="s">
        <v>130</v>
      </c>
      <c r="F836" s="42" t="s">
        <v>568</v>
      </c>
      <c r="G836" s="42" t="s">
        <v>4661</v>
      </c>
      <c r="H836" s="42" t="s">
        <v>4662</v>
      </c>
      <c r="I836" s="45" t="s">
        <v>4663</v>
      </c>
      <c r="J836" s="73" t="s">
        <v>4644</v>
      </c>
      <c r="K836" s="43">
        <v>81832</v>
      </c>
      <c r="L836" s="44">
        <v>37454</v>
      </c>
    </row>
    <row r="837" spans="1:12" x14ac:dyDescent="0.2">
      <c r="A837" s="40" t="s">
        <v>27</v>
      </c>
      <c r="B837" s="56" t="s">
        <v>268</v>
      </c>
      <c r="C837" s="56">
        <v>2</v>
      </c>
      <c r="D837" s="41" t="s">
        <v>5087</v>
      </c>
      <c r="E837" s="42" t="s">
        <v>131</v>
      </c>
      <c r="F837" s="42" t="s">
        <v>5088</v>
      </c>
      <c r="G837" s="42" t="s">
        <v>389</v>
      </c>
      <c r="H837" s="42" t="s">
        <v>97</v>
      </c>
      <c r="I837" s="45" t="s">
        <v>5088</v>
      </c>
      <c r="J837" s="73" t="s">
        <v>5089</v>
      </c>
      <c r="K837" s="43">
        <v>43103</v>
      </c>
      <c r="L837" s="44">
        <v>32606</v>
      </c>
    </row>
    <row r="838" spans="1:12" x14ac:dyDescent="0.2">
      <c r="A838" s="40" t="s">
        <v>27</v>
      </c>
      <c r="B838" s="56" t="s">
        <v>268</v>
      </c>
      <c r="C838" s="56">
        <v>2</v>
      </c>
      <c r="D838" s="41" t="s">
        <v>158</v>
      </c>
      <c r="E838" s="42" t="s">
        <v>131</v>
      </c>
      <c r="F838" s="42" t="s">
        <v>570</v>
      </c>
      <c r="G838" s="42" t="s">
        <v>389</v>
      </c>
      <c r="H838" s="42" t="s">
        <v>97</v>
      </c>
      <c r="I838" s="45" t="s">
        <v>570</v>
      </c>
      <c r="J838" s="73" t="s">
        <v>735</v>
      </c>
      <c r="K838" s="43">
        <v>7052915</v>
      </c>
      <c r="L838" s="44">
        <v>2222993</v>
      </c>
    </row>
    <row r="839" spans="1:12" x14ac:dyDescent="0.2">
      <c r="A839" s="40" t="s">
        <v>27</v>
      </c>
      <c r="B839" s="56" t="s">
        <v>268</v>
      </c>
      <c r="C839" s="56">
        <v>2</v>
      </c>
      <c r="D839" s="41" t="s">
        <v>162</v>
      </c>
      <c r="E839" s="42" t="s">
        <v>131</v>
      </c>
      <c r="F839" s="42" t="s">
        <v>571</v>
      </c>
      <c r="G839" s="42" t="s">
        <v>389</v>
      </c>
      <c r="H839" s="42" t="s">
        <v>97</v>
      </c>
      <c r="I839" s="45" t="s">
        <v>571</v>
      </c>
      <c r="J839" s="73" t="s">
        <v>736</v>
      </c>
      <c r="K839" s="43">
        <v>5584224</v>
      </c>
      <c r="L839" s="44">
        <v>461841</v>
      </c>
    </row>
    <row r="840" spans="1:12" x14ac:dyDescent="0.2">
      <c r="A840" s="40" t="s">
        <v>27</v>
      </c>
      <c r="B840" s="56" t="s">
        <v>268</v>
      </c>
      <c r="C840" s="56">
        <v>2</v>
      </c>
      <c r="D840" s="41" t="s">
        <v>969</v>
      </c>
      <c r="E840" s="42" t="s">
        <v>131</v>
      </c>
      <c r="F840" s="42" t="s">
        <v>585</v>
      </c>
      <c r="G840" s="42" t="s">
        <v>389</v>
      </c>
      <c r="H840" s="42" t="s">
        <v>97</v>
      </c>
      <c r="I840" s="45" t="s">
        <v>585</v>
      </c>
      <c r="J840" s="73" t="s">
        <v>970</v>
      </c>
      <c r="K840" s="43">
        <v>19295</v>
      </c>
      <c r="L840" s="44">
        <v>9983</v>
      </c>
    </row>
    <row r="841" spans="1:12" x14ac:dyDescent="0.2">
      <c r="A841" s="40" t="s">
        <v>27</v>
      </c>
      <c r="B841" s="56" t="s">
        <v>268</v>
      </c>
      <c r="C841" s="56">
        <v>2</v>
      </c>
      <c r="D841" s="41" t="s">
        <v>5090</v>
      </c>
      <c r="E841" s="42" t="s">
        <v>131</v>
      </c>
      <c r="F841" s="42" t="s">
        <v>5091</v>
      </c>
      <c r="G841" s="42" t="s">
        <v>389</v>
      </c>
      <c r="H841" s="42" t="s">
        <v>97</v>
      </c>
      <c r="I841" s="45" t="s">
        <v>5091</v>
      </c>
      <c r="J841" s="73" t="s">
        <v>5092</v>
      </c>
      <c r="K841" s="43">
        <v>143178</v>
      </c>
      <c r="L841" s="44">
        <v>47837</v>
      </c>
    </row>
    <row r="842" spans="1:12" x14ac:dyDescent="0.2">
      <c r="A842" s="40" t="s">
        <v>27</v>
      </c>
      <c r="B842" s="56" t="s">
        <v>268</v>
      </c>
      <c r="C842" s="56">
        <v>2</v>
      </c>
      <c r="D842" s="41" t="s">
        <v>169</v>
      </c>
      <c r="E842" s="42" t="s">
        <v>131</v>
      </c>
      <c r="F842" s="42" t="s">
        <v>572</v>
      </c>
      <c r="G842" s="42" t="s">
        <v>389</v>
      </c>
      <c r="H842" s="42" t="s">
        <v>97</v>
      </c>
      <c r="I842" s="45" t="s">
        <v>572</v>
      </c>
      <c r="J842" s="73" t="s">
        <v>737</v>
      </c>
      <c r="K842" s="43">
        <v>211496</v>
      </c>
      <c r="L842" s="44">
        <v>41446</v>
      </c>
    </row>
    <row r="843" spans="1:12" x14ac:dyDescent="0.2">
      <c r="A843" s="40" t="s">
        <v>27</v>
      </c>
      <c r="B843" s="56" t="s">
        <v>268</v>
      </c>
      <c r="C843" s="56">
        <v>2</v>
      </c>
      <c r="D843" s="41" t="s">
        <v>170</v>
      </c>
      <c r="E843" s="42" t="s">
        <v>131</v>
      </c>
      <c r="F843" s="42" t="s">
        <v>573</v>
      </c>
      <c r="G843" s="42" t="s">
        <v>389</v>
      </c>
      <c r="H843" s="42" t="s">
        <v>97</v>
      </c>
      <c r="I843" s="45" t="s">
        <v>573</v>
      </c>
      <c r="J843" s="73" t="s">
        <v>738</v>
      </c>
      <c r="K843" s="43">
        <v>1924499</v>
      </c>
      <c r="L843" s="44">
        <v>214848</v>
      </c>
    </row>
    <row r="844" spans="1:12" x14ac:dyDescent="0.2">
      <c r="A844" s="40" t="s">
        <v>27</v>
      </c>
      <c r="B844" s="56" t="s">
        <v>268</v>
      </c>
      <c r="C844" s="56">
        <v>2</v>
      </c>
      <c r="D844" s="41" t="s">
        <v>3675</v>
      </c>
      <c r="E844" s="42" t="s">
        <v>131</v>
      </c>
      <c r="F844" s="42" t="s">
        <v>3676</v>
      </c>
      <c r="G844" s="42" t="s">
        <v>389</v>
      </c>
      <c r="H844" s="42" t="s">
        <v>97</v>
      </c>
      <c r="I844" s="45" t="s">
        <v>3676</v>
      </c>
      <c r="J844" s="73" t="s">
        <v>3677</v>
      </c>
      <c r="K844" s="43">
        <v>1010890</v>
      </c>
      <c r="L844" s="44">
        <v>627417</v>
      </c>
    </row>
    <row r="845" spans="1:12" x14ac:dyDescent="0.2">
      <c r="A845" s="40" t="s">
        <v>27</v>
      </c>
      <c r="B845" s="56" t="s">
        <v>268</v>
      </c>
      <c r="C845" s="56">
        <v>2</v>
      </c>
      <c r="D845" s="41" t="s">
        <v>3678</v>
      </c>
      <c r="E845" s="42" t="s">
        <v>131</v>
      </c>
      <c r="F845" s="42" t="s">
        <v>3679</v>
      </c>
      <c r="G845" s="42" t="s">
        <v>389</v>
      </c>
      <c r="H845" s="42" t="s">
        <v>97</v>
      </c>
      <c r="I845" s="45" t="s">
        <v>3679</v>
      </c>
      <c r="J845" s="73" t="s">
        <v>3680</v>
      </c>
      <c r="K845" s="43">
        <v>365978</v>
      </c>
      <c r="L845" s="44">
        <v>38686</v>
      </c>
    </row>
    <row r="846" spans="1:12" x14ac:dyDescent="0.2">
      <c r="A846" s="40" t="s">
        <v>27</v>
      </c>
      <c r="B846" s="56" t="s">
        <v>268</v>
      </c>
      <c r="C846" s="56">
        <v>2</v>
      </c>
      <c r="D846" s="41" t="s">
        <v>1047</v>
      </c>
      <c r="E846" s="42" t="s">
        <v>131</v>
      </c>
      <c r="F846" s="42" t="s">
        <v>1048</v>
      </c>
      <c r="G846" s="42" t="s">
        <v>389</v>
      </c>
      <c r="H846" s="42" t="s">
        <v>97</v>
      </c>
      <c r="I846" s="45" t="s">
        <v>1048</v>
      </c>
      <c r="J846" s="73" t="s">
        <v>1049</v>
      </c>
      <c r="K846" s="43">
        <v>4775215</v>
      </c>
      <c r="L846" s="44">
        <v>1496159</v>
      </c>
    </row>
    <row r="847" spans="1:12" x14ac:dyDescent="0.2">
      <c r="A847" s="40" t="s">
        <v>27</v>
      </c>
      <c r="B847" s="56" t="s">
        <v>268</v>
      </c>
      <c r="C847" s="56">
        <v>2</v>
      </c>
      <c r="D847" s="41" t="s">
        <v>5093</v>
      </c>
      <c r="E847" s="42" t="s">
        <v>131</v>
      </c>
      <c r="F847" s="42" t="s">
        <v>5094</v>
      </c>
      <c r="G847" s="42" t="s">
        <v>389</v>
      </c>
      <c r="H847" s="42" t="s">
        <v>97</v>
      </c>
      <c r="I847" s="42" t="s">
        <v>5094</v>
      </c>
      <c r="J847" s="73" t="s">
        <v>5095</v>
      </c>
      <c r="K847" s="43">
        <v>147848</v>
      </c>
      <c r="L847" s="44">
        <v>51809</v>
      </c>
    </row>
    <row r="848" spans="1:12" x14ac:dyDescent="0.2">
      <c r="A848" s="40" t="s">
        <v>27</v>
      </c>
      <c r="B848" s="56" t="s">
        <v>268</v>
      </c>
      <c r="C848" s="56">
        <v>2</v>
      </c>
      <c r="D848" s="41" t="s">
        <v>5096</v>
      </c>
      <c r="E848" s="42" t="s">
        <v>131</v>
      </c>
      <c r="F848" s="42" t="s">
        <v>5097</v>
      </c>
      <c r="G848" s="42" t="s">
        <v>389</v>
      </c>
      <c r="H848" s="42" t="s">
        <v>97</v>
      </c>
      <c r="I848" s="45" t="s">
        <v>5097</v>
      </c>
      <c r="J848" s="73" t="s">
        <v>5098</v>
      </c>
      <c r="K848" s="43">
        <v>7469</v>
      </c>
      <c r="L848" s="44">
        <v>7469</v>
      </c>
    </row>
    <row r="849" spans="1:12" x14ac:dyDescent="0.2">
      <c r="A849" s="40" t="s">
        <v>27</v>
      </c>
      <c r="B849" s="56" t="s">
        <v>268</v>
      </c>
      <c r="C849" s="56">
        <v>2</v>
      </c>
      <c r="D849" s="41" t="s">
        <v>175</v>
      </c>
      <c r="E849" s="42" t="s">
        <v>131</v>
      </c>
      <c r="F849" s="42" t="s">
        <v>574</v>
      </c>
      <c r="G849" s="42" t="s">
        <v>389</v>
      </c>
      <c r="H849" s="42" t="s">
        <v>97</v>
      </c>
      <c r="I849" s="45" t="s">
        <v>574</v>
      </c>
      <c r="J849" s="73" t="s">
        <v>739</v>
      </c>
      <c r="K849" s="43">
        <v>2566417</v>
      </c>
      <c r="L849" s="44">
        <v>103572</v>
      </c>
    </row>
    <row r="850" spans="1:12" x14ac:dyDescent="0.2">
      <c r="A850" s="40" t="s">
        <v>27</v>
      </c>
      <c r="B850" s="56" t="s">
        <v>268</v>
      </c>
      <c r="C850" s="56">
        <v>2</v>
      </c>
      <c r="D850" s="41" t="s">
        <v>368</v>
      </c>
      <c r="E850" s="42" t="s">
        <v>131</v>
      </c>
      <c r="F850" s="42" t="s">
        <v>575</v>
      </c>
      <c r="G850" s="42" t="s">
        <v>389</v>
      </c>
      <c r="H850" s="42" t="s">
        <v>97</v>
      </c>
      <c r="I850" s="45" t="s">
        <v>575</v>
      </c>
      <c r="J850" s="73" t="s">
        <v>740</v>
      </c>
      <c r="K850" s="43">
        <v>829638</v>
      </c>
      <c r="L850" s="44">
        <v>16483</v>
      </c>
    </row>
    <row r="851" spans="1:12" x14ac:dyDescent="0.2">
      <c r="A851" s="40" t="s">
        <v>27</v>
      </c>
      <c r="B851" s="56" t="s">
        <v>268</v>
      </c>
      <c r="C851" s="56">
        <v>2</v>
      </c>
      <c r="D851" s="41" t="s">
        <v>1179</v>
      </c>
      <c r="E851" s="42" t="s">
        <v>131</v>
      </c>
      <c r="F851" s="42" t="s">
        <v>1180</v>
      </c>
      <c r="G851" s="42" t="s">
        <v>389</v>
      </c>
      <c r="H851" s="42" t="s">
        <v>97</v>
      </c>
      <c r="I851" s="45" t="s">
        <v>1180</v>
      </c>
      <c r="J851" s="73" t="s">
        <v>1181</v>
      </c>
      <c r="K851" s="43">
        <v>521702</v>
      </c>
      <c r="L851" s="44">
        <v>193617</v>
      </c>
    </row>
    <row r="852" spans="1:12" x14ac:dyDescent="0.2">
      <c r="A852" s="40" t="s">
        <v>27</v>
      </c>
      <c r="B852" s="56" t="s">
        <v>268</v>
      </c>
      <c r="C852" s="56">
        <v>2</v>
      </c>
      <c r="D852" s="41" t="s">
        <v>3832</v>
      </c>
      <c r="E852" s="42" t="s">
        <v>131</v>
      </c>
      <c r="F852" s="42" t="s">
        <v>3833</v>
      </c>
      <c r="G852" s="42" t="s">
        <v>389</v>
      </c>
      <c r="H852" s="42" t="s">
        <v>97</v>
      </c>
      <c r="I852" s="45" t="s">
        <v>3833</v>
      </c>
      <c r="J852" s="73" t="s">
        <v>3834</v>
      </c>
      <c r="K852" s="43">
        <v>1539243</v>
      </c>
      <c r="L852" s="44">
        <v>1385698</v>
      </c>
    </row>
    <row r="853" spans="1:12" x14ac:dyDescent="0.2">
      <c r="A853" s="40" t="s">
        <v>27</v>
      </c>
      <c r="B853" s="56" t="s">
        <v>268</v>
      </c>
      <c r="C853" s="56">
        <v>2</v>
      </c>
      <c r="D853" s="47" t="s">
        <v>5099</v>
      </c>
      <c r="E853" s="46" t="s">
        <v>131</v>
      </c>
      <c r="F853" s="46" t="s">
        <v>5100</v>
      </c>
      <c r="G853" s="46" t="s">
        <v>389</v>
      </c>
      <c r="H853" s="46" t="s">
        <v>97</v>
      </c>
      <c r="I853" s="45" t="s">
        <v>5100</v>
      </c>
      <c r="J853" s="76" t="s">
        <v>5101</v>
      </c>
      <c r="K853" s="43">
        <v>1122165</v>
      </c>
      <c r="L853" s="44">
        <v>285667</v>
      </c>
    </row>
    <row r="854" spans="1:12" x14ac:dyDescent="0.2">
      <c r="A854" s="40" t="s">
        <v>27</v>
      </c>
      <c r="B854" s="56" t="s">
        <v>268</v>
      </c>
      <c r="C854" s="56">
        <v>2</v>
      </c>
      <c r="D854" s="13" t="s">
        <v>5102</v>
      </c>
      <c r="E854" s="54" t="s">
        <v>131</v>
      </c>
      <c r="F854" s="54" t="s">
        <v>5103</v>
      </c>
      <c r="G854" s="54" t="s">
        <v>389</v>
      </c>
      <c r="H854" s="54" t="s">
        <v>97</v>
      </c>
      <c r="I854" s="54" t="s">
        <v>5103</v>
      </c>
      <c r="J854" s="78" t="s">
        <v>5104</v>
      </c>
      <c r="K854" s="43">
        <v>610258</v>
      </c>
      <c r="L854" s="44">
        <v>48847</v>
      </c>
    </row>
    <row r="855" spans="1:12" x14ac:dyDescent="0.2">
      <c r="A855" s="40" t="s">
        <v>27</v>
      </c>
      <c r="B855" s="56" t="s">
        <v>268</v>
      </c>
      <c r="C855" s="56">
        <v>2</v>
      </c>
      <c r="D855" s="41" t="s">
        <v>3962</v>
      </c>
      <c r="E855" s="42" t="s">
        <v>131</v>
      </c>
      <c r="F855" s="42" t="s">
        <v>576</v>
      </c>
      <c r="G855" s="42" t="s">
        <v>389</v>
      </c>
      <c r="H855" s="42" t="s">
        <v>97</v>
      </c>
      <c r="I855" s="45" t="s">
        <v>576</v>
      </c>
      <c r="J855" s="73" t="s">
        <v>3963</v>
      </c>
      <c r="K855" s="43">
        <v>39734542</v>
      </c>
      <c r="L855" s="44">
        <v>19474352</v>
      </c>
    </row>
    <row r="856" spans="1:12" x14ac:dyDescent="0.2">
      <c r="A856" s="40" t="s">
        <v>27</v>
      </c>
      <c r="B856" s="56" t="s">
        <v>268</v>
      </c>
      <c r="C856" s="56">
        <v>2</v>
      </c>
      <c r="D856" s="41" t="s">
        <v>193</v>
      </c>
      <c r="E856" s="42" t="s">
        <v>131</v>
      </c>
      <c r="F856" s="42" t="s">
        <v>577</v>
      </c>
      <c r="G856" s="42" t="s">
        <v>389</v>
      </c>
      <c r="H856" s="42" t="s">
        <v>97</v>
      </c>
      <c r="I856" s="45" t="s">
        <v>577</v>
      </c>
      <c r="J856" s="73" t="s">
        <v>741</v>
      </c>
      <c r="K856" s="43">
        <v>391740</v>
      </c>
      <c r="L856" s="44">
        <v>123801</v>
      </c>
    </row>
    <row r="857" spans="1:12" x14ac:dyDescent="0.2">
      <c r="A857" s="40" t="s">
        <v>27</v>
      </c>
      <c r="B857" s="56" t="s">
        <v>268</v>
      </c>
      <c r="C857" s="56">
        <v>2</v>
      </c>
      <c r="D857" s="41" t="s">
        <v>1320</v>
      </c>
      <c r="E857" s="42" t="s">
        <v>131</v>
      </c>
      <c r="F857" s="42" t="s">
        <v>1321</v>
      </c>
      <c r="G857" s="42" t="s">
        <v>389</v>
      </c>
      <c r="H857" s="42" t="s">
        <v>97</v>
      </c>
      <c r="I857" s="45" t="s">
        <v>1321</v>
      </c>
      <c r="J857" s="73" t="s">
        <v>1322</v>
      </c>
      <c r="K857" s="43">
        <v>43893</v>
      </c>
      <c r="L857" s="44">
        <v>3287</v>
      </c>
    </row>
    <row r="858" spans="1:12" x14ac:dyDescent="0.2">
      <c r="A858" s="40" t="s">
        <v>27</v>
      </c>
      <c r="B858" s="56" t="s">
        <v>268</v>
      </c>
      <c r="C858" s="56">
        <v>2</v>
      </c>
      <c r="D858" s="47" t="s">
        <v>5108</v>
      </c>
      <c r="E858" s="46" t="s">
        <v>131</v>
      </c>
      <c r="F858" s="46" t="s">
        <v>5109</v>
      </c>
      <c r="G858" s="46" t="s">
        <v>389</v>
      </c>
      <c r="H858" s="46" t="s">
        <v>97</v>
      </c>
      <c r="I858" s="45" t="s">
        <v>5109</v>
      </c>
      <c r="J858" s="76" t="s">
        <v>5110</v>
      </c>
      <c r="K858" s="43">
        <v>616740</v>
      </c>
      <c r="L858" s="44">
        <v>234277</v>
      </c>
    </row>
    <row r="859" spans="1:12" x14ac:dyDescent="0.2">
      <c r="A859" s="40" t="s">
        <v>27</v>
      </c>
      <c r="B859" s="56" t="s">
        <v>268</v>
      </c>
      <c r="C859" s="56">
        <v>2</v>
      </c>
      <c r="D859" s="41" t="s">
        <v>5105</v>
      </c>
      <c r="E859" s="42" t="s">
        <v>131</v>
      </c>
      <c r="F859" s="42" t="s">
        <v>5106</v>
      </c>
      <c r="G859" s="42" t="s">
        <v>389</v>
      </c>
      <c r="H859" s="42" t="s">
        <v>97</v>
      </c>
      <c r="I859" s="45" t="s">
        <v>5106</v>
      </c>
      <c r="J859" s="73" t="s">
        <v>5107</v>
      </c>
      <c r="K859" s="43">
        <v>1311456</v>
      </c>
      <c r="L859" s="44">
        <v>1113112</v>
      </c>
    </row>
    <row r="860" spans="1:12" x14ac:dyDescent="0.2">
      <c r="A860" s="40" t="s">
        <v>27</v>
      </c>
      <c r="B860" s="56" t="s">
        <v>268</v>
      </c>
      <c r="C860" s="56">
        <v>2</v>
      </c>
      <c r="D860" s="41" t="s">
        <v>4013</v>
      </c>
      <c r="E860" s="42" t="s">
        <v>131</v>
      </c>
      <c r="F860" s="42" t="s">
        <v>4014</v>
      </c>
      <c r="G860" s="42" t="s">
        <v>389</v>
      </c>
      <c r="H860" s="42" t="s">
        <v>97</v>
      </c>
      <c r="I860" s="45" t="s">
        <v>4014</v>
      </c>
      <c r="J860" s="73" t="s">
        <v>4015</v>
      </c>
      <c r="K860" s="43">
        <v>2051586</v>
      </c>
      <c r="L860" s="44">
        <v>401516</v>
      </c>
    </row>
    <row r="861" spans="1:12" x14ac:dyDescent="0.2">
      <c r="A861" s="40" t="s">
        <v>27</v>
      </c>
      <c r="B861" s="56" t="s">
        <v>268</v>
      </c>
      <c r="C861" s="56">
        <v>2</v>
      </c>
      <c r="D861" s="41" t="s">
        <v>1389</v>
      </c>
      <c r="E861" s="42" t="s">
        <v>131</v>
      </c>
      <c r="F861" s="42" t="s">
        <v>1390</v>
      </c>
      <c r="G861" s="42" t="s">
        <v>389</v>
      </c>
      <c r="H861" s="42" t="s">
        <v>97</v>
      </c>
      <c r="I861" s="45" t="s">
        <v>1390</v>
      </c>
      <c r="J861" s="73" t="s">
        <v>1391</v>
      </c>
      <c r="K861" s="43">
        <v>10223071</v>
      </c>
      <c r="L861" s="44">
        <v>1265176</v>
      </c>
    </row>
    <row r="862" spans="1:12" x14ac:dyDescent="0.2">
      <c r="A862" s="40" t="s">
        <v>27</v>
      </c>
      <c r="B862" s="56" t="s">
        <v>268</v>
      </c>
      <c r="C862" s="56">
        <v>2</v>
      </c>
      <c r="D862" s="41" t="s">
        <v>1431</v>
      </c>
      <c r="E862" s="42" t="s">
        <v>131</v>
      </c>
      <c r="F862" s="42" t="s">
        <v>583</v>
      </c>
      <c r="G862" s="42" t="s">
        <v>389</v>
      </c>
      <c r="H862" s="42" t="s">
        <v>97</v>
      </c>
      <c r="I862" s="45" t="s">
        <v>583</v>
      </c>
      <c r="J862" s="73" t="s">
        <v>1432</v>
      </c>
      <c r="K862" s="43">
        <v>4757033</v>
      </c>
      <c r="L862" s="44">
        <v>138205</v>
      </c>
    </row>
    <row r="863" spans="1:12" x14ac:dyDescent="0.2">
      <c r="A863" s="40" t="s">
        <v>27</v>
      </c>
      <c r="B863" s="56" t="s">
        <v>268</v>
      </c>
      <c r="C863" s="56">
        <v>2</v>
      </c>
      <c r="D863" s="41" t="s">
        <v>369</v>
      </c>
      <c r="E863" s="42" t="s">
        <v>131</v>
      </c>
      <c r="F863" s="42" t="s">
        <v>578</v>
      </c>
      <c r="G863" s="42" t="s">
        <v>389</v>
      </c>
      <c r="H863" s="42" t="s">
        <v>97</v>
      </c>
      <c r="I863" s="45" t="s">
        <v>578</v>
      </c>
      <c r="J863" s="73" t="s">
        <v>742</v>
      </c>
      <c r="K863" s="43">
        <v>3250346</v>
      </c>
      <c r="L863" s="44">
        <v>489866</v>
      </c>
    </row>
    <row r="864" spans="1:12" x14ac:dyDescent="0.2">
      <c r="A864" s="40" t="s">
        <v>27</v>
      </c>
      <c r="B864" s="56" t="s">
        <v>268</v>
      </c>
      <c r="C864" s="56">
        <v>2</v>
      </c>
      <c r="D864" s="41" t="s">
        <v>3969</v>
      </c>
      <c r="E864" s="42" t="s">
        <v>131</v>
      </c>
      <c r="F864" s="42" t="s">
        <v>1319</v>
      </c>
      <c r="G864" s="42" t="s">
        <v>389</v>
      </c>
      <c r="H864" s="42" t="s">
        <v>97</v>
      </c>
      <c r="I864" s="45" t="s">
        <v>1319</v>
      </c>
      <c r="J864" s="73" t="s">
        <v>3970</v>
      </c>
      <c r="K864" s="43">
        <v>2134976</v>
      </c>
      <c r="L864" s="44">
        <v>1329164</v>
      </c>
    </row>
    <row r="865" spans="1:12" x14ac:dyDescent="0.2">
      <c r="A865" s="40" t="s">
        <v>27</v>
      </c>
      <c r="B865" s="56" t="s">
        <v>268</v>
      </c>
      <c r="C865" s="56">
        <v>2</v>
      </c>
      <c r="D865" s="41" t="s">
        <v>1436</v>
      </c>
      <c r="E865" s="42" t="s">
        <v>131</v>
      </c>
      <c r="F865" s="42" t="s">
        <v>1437</v>
      </c>
      <c r="G865" s="42" t="s">
        <v>389</v>
      </c>
      <c r="H865" s="42" t="s">
        <v>97</v>
      </c>
      <c r="I865" s="45" t="s">
        <v>1437</v>
      </c>
      <c r="J865" s="73" t="s">
        <v>1438</v>
      </c>
      <c r="K865" s="43">
        <v>104513</v>
      </c>
      <c r="L865" s="44">
        <v>27203</v>
      </c>
    </row>
    <row r="866" spans="1:12" x14ac:dyDescent="0.2">
      <c r="A866" s="40" t="s">
        <v>27</v>
      </c>
      <c r="B866" s="56" t="s">
        <v>268</v>
      </c>
      <c r="C866" s="56">
        <v>2</v>
      </c>
      <c r="D866" s="41" t="s">
        <v>370</v>
      </c>
      <c r="E866" s="42" t="s">
        <v>131</v>
      </c>
      <c r="F866" s="42" t="s">
        <v>579</v>
      </c>
      <c r="G866" s="42" t="s">
        <v>389</v>
      </c>
      <c r="H866" s="42" t="s">
        <v>97</v>
      </c>
      <c r="I866" s="45" t="s">
        <v>579</v>
      </c>
      <c r="J866" s="73" t="s">
        <v>743</v>
      </c>
      <c r="K866" s="43">
        <v>536295</v>
      </c>
      <c r="L866" s="44">
        <v>56138</v>
      </c>
    </row>
    <row r="867" spans="1:12" x14ac:dyDescent="0.2">
      <c r="A867" s="40" t="s">
        <v>27</v>
      </c>
      <c r="B867" s="56" t="s">
        <v>268</v>
      </c>
      <c r="C867" s="56">
        <v>2</v>
      </c>
      <c r="D867" s="41" t="s">
        <v>3591</v>
      </c>
      <c r="E867" s="42" t="s">
        <v>131</v>
      </c>
      <c r="F867" s="42" t="s">
        <v>3592</v>
      </c>
      <c r="G867" s="42" t="s">
        <v>389</v>
      </c>
      <c r="H867" s="42" t="s">
        <v>97</v>
      </c>
      <c r="I867" s="45" t="s">
        <v>3592</v>
      </c>
      <c r="J867" s="73" t="s">
        <v>3593</v>
      </c>
      <c r="K867" s="43">
        <v>250624</v>
      </c>
      <c r="L867" s="44">
        <v>39358</v>
      </c>
    </row>
    <row r="868" spans="1:12" x14ac:dyDescent="0.2">
      <c r="A868" s="40" t="s">
        <v>27</v>
      </c>
      <c r="B868" s="56" t="s">
        <v>268</v>
      </c>
      <c r="C868" s="56">
        <v>2</v>
      </c>
      <c r="D868" s="41" t="s">
        <v>5111</v>
      </c>
      <c r="E868" s="42" t="s">
        <v>131</v>
      </c>
      <c r="F868" s="42" t="s">
        <v>576</v>
      </c>
      <c r="G868" s="42" t="s">
        <v>5112</v>
      </c>
      <c r="H868" s="42" t="s">
        <v>5113</v>
      </c>
      <c r="I868" s="45" t="s">
        <v>5114</v>
      </c>
      <c r="J868" s="73" t="s">
        <v>5115</v>
      </c>
      <c r="K868" s="43">
        <v>175271</v>
      </c>
      <c r="L868" s="44">
        <v>123538</v>
      </c>
    </row>
    <row r="869" spans="1:12" x14ac:dyDescent="0.2">
      <c r="A869" s="40" t="s">
        <v>27</v>
      </c>
      <c r="B869" s="56" t="s">
        <v>268</v>
      </c>
      <c r="C869" s="56">
        <v>2</v>
      </c>
      <c r="D869" s="41" t="s">
        <v>1545</v>
      </c>
      <c r="E869" s="42" t="s">
        <v>131</v>
      </c>
      <c r="F869" s="42" t="s">
        <v>576</v>
      </c>
      <c r="G869" s="42" t="s">
        <v>1546</v>
      </c>
      <c r="H869" s="42" t="s">
        <v>1547</v>
      </c>
      <c r="I869" s="45" t="s">
        <v>1548</v>
      </c>
      <c r="J869" s="73" t="s">
        <v>1549</v>
      </c>
      <c r="K869" s="43">
        <v>185907</v>
      </c>
      <c r="L869" s="44">
        <v>54112</v>
      </c>
    </row>
    <row r="870" spans="1:12" x14ac:dyDescent="0.2">
      <c r="A870" s="40" t="s">
        <v>27</v>
      </c>
      <c r="B870" s="56" t="s">
        <v>268</v>
      </c>
      <c r="C870" s="56">
        <v>2</v>
      </c>
      <c r="D870" s="41" t="s">
        <v>1550</v>
      </c>
      <c r="E870" s="42" t="s">
        <v>131</v>
      </c>
      <c r="F870" s="42" t="s">
        <v>576</v>
      </c>
      <c r="G870" s="42" t="s">
        <v>1551</v>
      </c>
      <c r="H870" s="42" t="s">
        <v>1552</v>
      </c>
      <c r="I870" s="45" t="s">
        <v>1553</v>
      </c>
      <c r="J870" s="73" t="s">
        <v>1554</v>
      </c>
      <c r="K870" s="43">
        <v>473003</v>
      </c>
      <c r="L870" s="44">
        <v>173137</v>
      </c>
    </row>
    <row r="871" spans="1:12" x14ac:dyDescent="0.2">
      <c r="A871" s="40" t="s">
        <v>27</v>
      </c>
      <c r="B871" s="56" t="s">
        <v>268</v>
      </c>
      <c r="C871" s="56">
        <v>2</v>
      </c>
      <c r="D871" s="41" t="s">
        <v>5116</v>
      </c>
      <c r="E871" s="42" t="s">
        <v>131</v>
      </c>
      <c r="F871" s="42" t="s">
        <v>583</v>
      </c>
      <c r="G871" s="42" t="s">
        <v>5117</v>
      </c>
      <c r="H871" s="42" t="s">
        <v>5118</v>
      </c>
      <c r="I871" s="45" t="s">
        <v>5119</v>
      </c>
      <c r="J871" s="73" t="s">
        <v>5120</v>
      </c>
      <c r="K871" s="43">
        <v>369498</v>
      </c>
      <c r="L871" s="44">
        <v>188649</v>
      </c>
    </row>
    <row r="872" spans="1:12" x14ac:dyDescent="0.2">
      <c r="A872" s="40" t="s">
        <v>27</v>
      </c>
      <c r="B872" s="56" t="s">
        <v>268</v>
      </c>
      <c r="C872" s="56">
        <v>2</v>
      </c>
      <c r="D872" s="41" t="s">
        <v>1565</v>
      </c>
      <c r="E872" s="42" t="s">
        <v>131</v>
      </c>
      <c r="F872" s="42" t="s">
        <v>576</v>
      </c>
      <c r="G872" s="42" t="s">
        <v>1566</v>
      </c>
      <c r="H872" s="42" t="s">
        <v>1567</v>
      </c>
      <c r="I872" s="45" t="s">
        <v>1568</v>
      </c>
      <c r="J872" s="73" t="s">
        <v>1569</v>
      </c>
      <c r="K872" s="43">
        <v>15773</v>
      </c>
      <c r="L872" s="44">
        <v>975</v>
      </c>
    </row>
    <row r="873" spans="1:12" x14ac:dyDescent="0.2">
      <c r="A873" s="40" t="s">
        <v>27</v>
      </c>
      <c r="B873" s="56" t="s">
        <v>268</v>
      </c>
      <c r="C873" s="56">
        <v>2</v>
      </c>
      <c r="D873" s="41" t="s">
        <v>1571</v>
      </c>
      <c r="E873" s="42" t="s">
        <v>131</v>
      </c>
      <c r="F873" s="42" t="s">
        <v>576</v>
      </c>
      <c r="G873" s="42" t="s">
        <v>1572</v>
      </c>
      <c r="H873" s="42" t="s">
        <v>1573</v>
      </c>
      <c r="I873" s="45" t="s">
        <v>1574</v>
      </c>
      <c r="J873" s="73" t="s">
        <v>1575</v>
      </c>
      <c r="K873" s="43">
        <v>48209</v>
      </c>
      <c r="L873" s="44">
        <v>13499</v>
      </c>
    </row>
    <row r="874" spans="1:12" x14ac:dyDescent="0.2">
      <c r="A874" s="40" t="s">
        <v>27</v>
      </c>
      <c r="B874" s="56" t="s">
        <v>268</v>
      </c>
      <c r="C874" s="56">
        <v>2</v>
      </c>
      <c r="D874" s="41" t="s">
        <v>1596</v>
      </c>
      <c r="E874" s="42" t="s">
        <v>131</v>
      </c>
      <c r="F874" s="42" t="s">
        <v>1048</v>
      </c>
      <c r="G874" s="42" t="s">
        <v>1597</v>
      </c>
      <c r="H874" s="42" t="s">
        <v>1598</v>
      </c>
      <c r="I874" s="45" t="s">
        <v>1599</v>
      </c>
      <c r="J874" s="73" t="s">
        <v>1600</v>
      </c>
      <c r="K874" s="43">
        <v>526296</v>
      </c>
      <c r="L874" s="44">
        <v>16934</v>
      </c>
    </row>
    <row r="875" spans="1:12" x14ac:dyDescent="0.2">
      <c r="A875" s="40" t="s">
        <v>27</v>
      </c>
      <c r="B875" s="56" t="s">
        <v>268</v>
      </c>
      <c r="C875" s="56">
        <v>2</v>
      </c>
      <c r="D875" s="41" t="s">
        <v>1612</v>
      </c>
      <c r="E875" s="42" t="s">
        <v>131</v>
      </c>
      <c r="F875" s="42" t="s">
        <v>576</v>
      </c>
      <c r="G875" s="42" t="s">
        <v>1613</v>
      </c>
      <c r="H875" s="42" t="s">
        <v>1614</v>
      </c>
      <c r="I875" s="45" t="s">
        <v>1615</v>
      </c>
      <c r="J875" s="73" t="s">
        <v>1616</v>
      </c>
      <c r="K875" s="43">
        <v>329931</v>
      </c>
      <c r="L875" s="44">
        <v>38148</v>
      </c>
    </row>
    <row r="876" spans="1:12" x14ac:dyDescent="0.2">
      <c r="A876" s="40" t="s">
        <v>27</v>
      </c>
      <c r="B876" s="56" t="s">
        <v>268</v>
      </c>
      <c r="C876" s="56">
        <v>2</v>
      </c>
      <c r="D876" s="41" t="s">
        <v>1642</v>
      </c>
      <c r="E876" s="42" t="s">
        <v>131</v>
      </c>
      <c r="F876" s="42" t="s">
        <v>576</v>
      </c>
      <c r="G876" s="42" t="s">
        <v>1643</v>
      </c>
      <c r="H876" s="42" t="s">
        <v>1644</v>
      </c>
      <c r="I876" s="45" t="s">
        <v>1645</v>
      </c>
      <c r="J876" s="73" t="s">
        <v>1646</v>
      </c>
      <c r="K876" s="43">
        <v>48633</v>
      </c>
      <c r="L876" s="44">
        <v>7368</v>
      </c>
    </row>
    <row r="877" spans="1:12" x14ac:dyDescent="0.2">
      <c r="A877" s="40" t="s">
        <v>27</v>
      </c>
      <c r="B877" s="56" t="s">
        <v>268</v>
      </c>
      <c r="C877" s="56">
        <v>2</v>
      </c>
      <c r="D877" s="41" t="s">
        <v>206</v>
      </c>
      <c r="E877" s="42" t="s">
        <v>131</v>
      </c>
      <c r="F877" s="42" t="s">
        <v>576</v>
      </c>
      <c r="G877" s="42" t="s">
        <v>580</v>
      </c>
      <c r="H877" s="42" t="s">
        <v>29</v>
      </c>
      <c r="I877" s="45" t="s">
        <v>1714</v>
      </c>
      <c r="J877" s="73" t="s">
        <v>744</v>
      </c>
      <c r="K877" s="43">
        <v>68223</v>
      </c>
      <c r="L877" s="44">
        <v>23650</v>
      </c>
    </row>
    <row r="878" spans="1:12" x14ac:dyDescent="0.2">
      <c r="A878" s="40" t="s">
        <v>27</v>
      </c>
      <c r="B878" s="56" t="s">
        <v>268</v>
      </c>
      <c r="C878" s="56">
        <v>2</v>
      </c>
      <c r="D878" s="41" t="s">
        <v>5121</v>
      </c>
      <c r="E878" s="42" t="s">
        <v>131</v>
      </c>
      <c r="F878" s="42" t="s">
        <v>569</v>
      </c>
      <c r="G878" s="42" t="s">
        <v>5122</v>
      </c>
      <c r="H878" s="42" t="s">
        <v>5123</v>
      </c>
      <c r="I878" s="45" t="s">
        <v>5124</v>
      </c>
      <c r="J878" s="73" t="s">
        <v>5125</v>
      </c>
      <c r="K878" s="43">
        <v>408906</v>
      </c>
      <c r="L878" s="44">
        <v>95651</v>
      </c>
    </row>
    <row r="879" spans="1:12" x14ac:dyDescent="0.2">
      <c r="A879" s="40" t="s">
        <v>27</v>
      </c>
      <c r="B879" s="56" t="s">
        <v>268</v>
      </c>
      <c r="C879" s="56">
        <v>2</v>
      </c>
      <c r="D879" s="41" t="s">
        <v>1745</v>
      </c>
      <c r="E879" s="42" t="s">
        <v>131</v>
      </c>
      <c r="F879" s="42" t="s">
        <v>576</v>
      </c>
      <c r="G879" s="42" t="s">
        <v>1746</v>
      </c>
      <c r="H879" s="42" t="s">
        <v>1747</v>
      </c>
      <c r="I879" s="45" t="s">
        <v>1748</v>
      </c>
      <c r="J879" s="73" t="s">
        <v>1749</v>
      </c>
      <c r="K879" s="43">
        <v>129333</v>
      </c>
      <c r="L879" s="44">
        <v>42868</v>
      </c>
    </row>
    <row r="880" spans="1:12" x14ac:dyDescent="0.2">
      <c r="A880" s="40" t="s">
        <v>27</v>
      </c>
      <c r="B880" s="56" t="s">
        <v>268</v>
      </c>
      <c r="C880" s="56">
        <v>2</v>
      </c>
      <c r="D880" s="41" t="s">
        <v>337</v>
      </c>
      <c r="E880" s="42" t="s">
        <v>131</v>
      </c>
      <c r="F880" s="42" t="s">
        <v>581</v>
      </c>
      <c r="G880" s="42" t="s">
        <v>582</v>
      </c>
      <c r="H880" s="42" t="s">
        <v>338</v>
      </c>
      <c r="I880" s="45" t="s">
        <v>1792</v>
      </c>
      <c r="J880" s="73" t="s">
        <v>745</v>
      </c>
      <c r="K880" s="43">
        <v>930921</v>
      </c>
      <c r="L880" s="44">
        <v>105425</v>
      </c>
    </row>
    <row r="881" spans="1:12" x14ac:dyDescent="0.2">
      <c r="A881" s="40" t="s">
        <v>27</v>
      </c>
      <c r="B881" s="56" t="s">
        <v>268</v>
      </c>
      <c r="C881" s="56">
        <v>2</v>
      </c>
      <c r="D881" s="41" t="s">
        <v>1844</v>
      </c>
      <c r="E881" s="42" t="s">
        <v>131</v>
      </c>
      <c r="F881" s="42" t="s">
        <v>576</v>
      </c>
      <c r="G881" s="42" t="s">
        <v>1845</v>
      </c>
      <c r="H881" s="42" t="s">
        <v>1846</v>
      </c>
      <c r="I881" s="45" t="s">
        <v>1847</v>
      </c>
      <c r="J881" s="73" t="s">
        <v>1848</v>
      </c>
      <c r="K881" s="43">
        <v>140548</v>
      </c>
      <c r="L881" s="44">
        <v>71937</v>
      </c>
    </row>
    <row r="882" spans="1:12" x14ac:dyDescent="0.2">
      <c r="A882" s="40" t="s">
        <v>27</v>
      </c>
      <c r="B882" s="56" t="s">
        <v>268</v>
      </c>
      <c r="C882" s="56">
        <v>2</v>
      </c>
      <c r="D882" s="41" t="s">
        <v>5126</v>
      </c>
      <c r="E882" s="42" t="s">
        <v>131</v>
      </c>
      <c r="F882" s="42" t="s">
        <v>583</v>
      </c>
      <c r="G882" s="42" t="s">
        <v>5127</v>
      </c>
      <c r="H882" s="42" t="s">
        <v>5128</v>
      </c>
      <c r="I882" s="45" t="s">
        <v>5129</v>
      </c>
      <c r="J882" s="73" t="s">
        <v>5130</v>
      </c>
      <c r="K882" s="43">
        <v>135208</v>
      </c>
      <c r="L882" s="44">
        <v>36080</v>
      </c>
    </row>
    <row r="883" spans="1:12" x14ac:dyDescent="0.2">
      <c r="A883" s="40" t="s">
        <v>27</v>
      </c>
      <c r="B883" s="56" t="s">
        <v>268</v>
      </c>
      <c r="C883" s="56">
        <v>2</v>
      </c>
      <c r="D883" s="41" t="s">
        <v>1936</v>
      </c>
      <c r="E883" s="42" t="s">
        <v>131</v>
      </c>
      <c r="F883" s="42" t="s">
        <v>576</v>
      </c>
      <c r="G883" s="42" t="s">
        <v>1937</v>
      </c>
      <c r="H883" s="42" t="s">
        <v>1938</v>
      </c>
      <c r="I883" s="45" t="s">
        <v>1939</v>
      </c>
      <c r="J883" s="73" t="s">
        <v>1940</v>
      </c>
      <c r="K883" s="43">
        <v>82112</v>
      </c>
      <c r="L883" s="44">
        <v>12741</v>
      </c>
    </row>
    <row r="884" spans="1:12" x14ac:dyDescent="0.2">
      <c r="A884" s="40" t="s">
        <v>27</v>
      </c>
      <c r="B884" s="56" t="s">
        <v>268</v>
      </c>
      <c r="C884" s="56">
        <v>2</v>
      </c>
      <c r="D884" s="41" t="s">
        <v>4215</v>
      </c>
      <c r="E884" s="42" t="s">
        <v>131</v>
      </c>
      <c r="F884" s="42" t="s">
        <v>576</v>
      </c>
      <c r="G884" s="42" t="s">
        <v>4216</v>
      </c>
      <c r="H884" s="42" t="s">
        <v>4217</v>
      </c>
      <c r="I884" s="45" t="s">
        <v>4218</v>
      </c>
      <c r="J884" s="73" t="s">
        <v>4219</v>
      </c>
      <c r="K884" s="43">
        <v>57308</v>
      </c>
      <c r="L884" s="44">
        <v>25814</v>
      </c>
    </row>
    <row r="885" spans="1:12" x14ac:dyDescent="0.2">
      <c r="A885" s="40" t="s">
        <v>27</v>
      </c>
      <c r="B885" s="56" t="s">
        <v>268</v>
      </c>
      <c r="C885" s="56">
        <v>2</v>
      </c>
      <c r="D885" s="41" t="s">
        <v>1972</v>
      </c>
      <c r="E885" s="42" t="s">
        <v>131</v>
      </c>
      <c r="F885" s="42" t="s">
        <v>569</v>
      </c>
      <c r="G885" s="42" t="s">
        <v>1973</v>
      </c>
      <c r="H885" s="42" t="s">
        <v>1974</v>
      </c>
      <c r="I885" s="45" t="s">
        <v>1975</v>
      </c>
      <c r="J885" s="73" t="s">
        <v>1976</v>
      </c>
      <c r="K885" s="43">
        <v>143790</v>
      </c>
      <c r="L885" s="44">
        <v>27498</v>
      </c>
    </row>
    <row r="886" spans="1:12" x14ac:dyDescent="0.2">
      <c r="A886" s="40" t="s">
        <v>27</v>
      </c>
      <c r="B886" s="56" t="s">
        <v>268</v>
      </c>
      <c r="C886" s="56">
        <v>2</v>
      </c>
      <c r="D886" s="41" t="s">
        <v>5131</v>
      </c>
      <c r="E886" s="42" t="s">
        <v>131</v>
      </c>
      <c r="F886" s="42" t="s">
        <v>570</v>
      </c>
      <c r="G886" s="42" t="s">
        <v>5132</v>
      </c>
      <c r="H886" s="42" t="s">
        <v>5133</v>
      </c>
      <c r="I886" s="45" t="s">
        <v>5134</v>
      </c>
      <c r="J886" s="73" t="s">
        <v>5135</v>
      </c>
      <c r="K886" s="43">
        <v>131880</v>
      </c>
      <c r="L886" s="44">
        <v>81929</v>
      </c>
    </row>
    <row r="887" spans="1:12" x14ac:dyDescent="0.2">
      <c r="A887" s="40" t="s">
        <v>27</v>
      </c>
      <c r="B887" s="56" t="s">
        <v>268</v>
      </c>
      <c r="C887" s="56">
        <v>2</v>
      </c>
      <c r="D887" s="41" t="s">
        <v>209</v>
      </c>
      <c r="E887" s="42" t="s">
        <v>131</v>
      </c>
      <c r="F887" s="42" t="s">
        <v>576</v>
      </c>
      <c r="G887" s="42" t="s">
        <v>584</v>
      </c>
      <c r="H887" s="42" t="s">
        <v>28</v>
      </c>
      <c r="I887" s="45" t="s">
        <v>1982</v>
      </c>
      <c r="J887" s="73" t="s">
        <v>746</v>
      </c>
      <c r="K887" s="43">
        <v>201199</v>
      </c>
      <c r="L887" s="44">
        <v>43450</v>
      </c>
    </row>
    <row r="888" spans="1:12" x14ac:dyDescent="0.2">
      <c r="A888" s="40" t="s">
        <v>27</v>
      </c>
      <c r="B888" s="56" t="s">
        <v>268</v>
      </c>
      <c r="C888" s="56">
        <v>2</v>
      </c>
      <c r="D888" s="41" t="s">
        <v>1983</v>
      </c>
      <c r="E888" s="42" t="s">
        <v>131</v>
      </c>
      <c r="F888" s="42" t="s">
        <v>576</v>
      </c>
      <c r="G888" s="42" t="s">
        <v>1984</v>
      </c>
      <c r="H888" s="42" t="s">
        <v>1985</v>
      </c>
      <c r="I888" s="45" t="s">
        <v>1986</v>
      </c>
      <c r="J888" s="73" t="s">
        <v>1987</v>
      </c>
      <c r="K888" s="43">
        <v>55703</v>
      </c>
      <c r="L888" s="44">
        <v>16677</v>
      </c>
    </row>
    <row r="889" spans="1:12" x14ac:dyDescent="0.2">
      <c r="A889" s="40" t="s">
        <v>27</v>
      </c>
      <c r="B889" s="56" t="s">
        <v>268</v>
      </c>
      <c r="C889" s="56">
        <v>2</v>
      </c>
      <c r="D889" s="41" t="s">
        <v>1998</v>
      </c>
      <c r="E889" s="42" t="s">
        <v>131</v>
      </c>
      <c r="F889" s="42" t="s">
        <v>576</v>
      </c>
      <c r="G889" s="42" t="s">
        <v>1999</v>
      </c>
      <c r="H889" s="42" t="s">
        <v>2000</v>
      </c>
      <c r="I889" s="45" t="s">
        <v>2001</v>
      </c>
      <c r="J889" s="73" t="s">
        <v>2002</v>
      </c>
      <c r="K889" s="43">
        <v>123933</v>
      </c>
      <c r="L889" s="44">
        <v>339</v>
      </c>
    </row>
    <row r="890" spans="1:12" x14ac:dyDescent="0.2">
      <c r="A890" s="40" t="s">
        <v>27</v>
      </c>
      <c r="B890" s="56" t="s">
        <v>268</v>
      </c>
      <c r="C890" s="56">
        <v>2</v>
      </c>
      <c r="D890" s="41" t="s">
        <v>2003</v>
      </c>
      <c r="E890" s="42" t="s">
        <v>131</v>
      </c>
      <c r="F890" s="42" t="s">
        <v>576</v>
      </c>
      <c r="G890" s="42" t="s">
        <v>2004</v>
      </c>
      <c r="H890" s="42" t="s">
        <v>2005</v>
      </c>
      <c r="I890" s="45" t="s">
        <v>2006</v>
      </c>
      <c r="J890" s="73" t="s">
        <v>2007</v>
      </c>
      <c r="K890" s="43">
        <v>142001</v>
      </c>
      <c r="L890" s="44">
        <v>44127</v>
      </c>
    </row>
    <row r="891" spans="1:12" x14ac:dyDescent="0.2">
      <c r="A891" s="40" t="s">
        <v>27</v>
      </c>
      <c r="B891" s="56" t="s">
        <v>268</v>
      </c>
      <c r="C891" s="56">
        <v>2</v>
      </c>
      <c r="D891" s="41" t="s">
        <v>4089</v>
      </c>
      <c r="E891" s="42" t="s">
        <v>131</v>
      </c>
      <c r="F891" s="42" t="s">
        <v>4090</v>
      </c>
      <c r="G891" s="42" t="s">
        <v>389</v>
      </c>
      <c r="H891" s="42" t="s">
        <v>4091</v>
      </c>
      <c r="I891" s="45" t="s">
        <v>4092</v>
      </c>
      <c r="J891" s="73" t="s">
        <v>4093</v>
      </c>
      <c r="K891" s="43">
        <v>582171</v>
      </c>
      <c r="L891" s="44">
        <v>224058</v>
      </c>
    </row>
    <row r="892" spans="1:12" x14ac:dyDescent="0.2">
      <c r="A892" s="40" t="s">
        <v>27</v>
      </c>
      <c r="B892" s="56" t="s">
        <v>268</v>
      </c>
      <c r="C892" s="56">
        <v>2</v>
      </c>
      <c r="D892" s="41" t="s">
        <v>2085</v>
      </c>
      <c r="E892" s="42" t="s">
        <v>131</v>
      </c>
      <c r="F892" s="42" t="s">
        <v>576</v>
      </c>
      <c r="G892" s="42" t="s">
        <v>2086</v>
      </c>
      <c r="H892" s="42" t="s">
        <v>2087</v>
      </c>
      <c r="I892" s="45" t="s">
        <v>2088</v>
      </c>
      <c r="J892" s="73" t="s">
        <v>2089</v>
      </c>
      <c r="K892" s="43">
        <v>110514</v>
      </c>
      <c r="L892" s="44">
        <v>2302</v>
      </c>
    </row>
    <row r="893" spans="1:12" x14ac:dyDescent="0.2">
      <c r="A893" s="40" t="s">
        <v>27</v>
      </c>
      <c r="B893" s="56" t="s">
        <v>268</v>
      </c>
      <c r="C893" s="56">
        <v>2</v>
      </c>
      <c r="D893" s="41" t="s">
        <v>2200</v>
      </c>
      <c r="E893" s="42" t="s">
        <v>131</v>
      </c>
      <c r="F893" s="42" t="s">
        <v>576</v>
      </c>
      <c r="G893" s="42" t="s">
        <v>2201</v>
      </c>
      <c r="H893" s="42" t="s">
        <v>2202</v>
      </c>
      <c r="I893" s="45" t="s">
        <v>2203</v>
      </c>
      <c r="J893" s="73" t="s">
        <v>2204</v>
      </c>
      <c r="K893" s="43">
        <v>173644</v>
      </c>
      <c r="L893" s="44">
        <v>28586</v>
      </c>
    </row>
    <row r="894" spans="1:12" x14ac:dyDescent="0.2">
      <c r="A894" s="40" t="s">
        <v>27</v>
      </c>
      <c r="B894" s="56" t="s">
        <v>268</v>
      </c>
      <c r="C894" s="56">
        <v>2</v>
      </c>
      <c r="D894" s="41" t="s">
        <v>2221</v>
      </c>
      <c r="E894" s="42" t="s">
        <v>131</v>
      </c>
      <c r="F894" s="42" t="s">
        <v>583</v>
      </c>
      <c r="G894" s="42" t="s">
        <v>2222</v>
      </c>
      <c r="H894" s="42" t="s">
        <v>2223</v>
      </c>
      <c r="I894" s="45" t="s">
        <v>2224</v>
      </c>
      <c r="J894" s="73" t="s">
        <v>2225</v>
      </c>
      <c r="K894" s="43">
        <v>34964</v>
      </c>
      <c r="L894" s="44">
        <v>6867</v>
      </c>
    </row>
    <row r="895" spans="1:12" x14ac:dyDescent="0.2">
      <c r="A895" s="40" t="s">
        <v>27</v>
      </c>
      <c r="B895" s="56" t="s">
        <v>268</v>
      </c>
      <c r="C895" s="56">
        <v>2</v>
      </c>
      <c r="D895" s="41" t="s">
        <v>2236</v>
      </c>
      <c r="E895" s="42" t="s">
        <v>131</v>
      </c>
      <c r="F895" s="42" t="s">
        <v>1048</v>
      </c>
      <c r="G895" s="42" t="s">
        <v>2237</v>
      </c>
      <c r="H895" s="42" t="s">
        <v>2238</v>
      </c>
      <c r="I895" s="45" t="s">
        <v>2239</v>
      </c>
      <c r="J895" s="73" t="s">
        <v>2240</v>
      </c>
      <c r="K895" s="43">
        <v>330992</v>
      </c>
      <c r="L895" s="44">
        <v>157533</v>
      </c>
    </row>
    <row r="896" spans="1:12" x14ac:dyDescent="0.2">
      <c r="A896" s="40" t="s">
        <v>27</v>
      </c>
      <c r="B896" s="56" t="s">
        <v>268</v>
      </c>
      <c r="C896" s="56">
        <v>2</v>
      </c>
      <c r="D896" s="41" t="s">
        <v>2370</v>
      </c>
      <c r="E896" s="42" t="s">
        <v>131</v>
      </c>
      <c r="F896" s="42" t="s">
        <v>576</v>
      </c>
      <c r="G896" s="42" t="s">
        <v>2371</v>
      </c>
      <c r="H896" s="42" t="s">
        <v>2372</v>
      </c>
      <c r="I896" s="45" t="s">
        <v>2373</v>
      </c>
      <c r="J896" s="73" t="s">
        <v>2374</v>
      </c>
      <c r="K896" s="43">
        <v>76766</v>
      </c>
      <c r="L896" s="44">
        <v>24635</v>
      </c>
    </row>
    <row r="897" spans="1:12" x14ac:dyDescent="0.2">
      <c r="A897" s="40" t="s">
        <v>27</v>
      </c>
      <c r="B897" s="56" t="s">
        <v>268</v>
      </c>
      <c r="C897" s="56">
        <v>2</v>
      </c>
      <c r="D897" s="41" t="s">
        <v>2385</v>
      </c>
      <c r="E897" s="42" t="s">
        <v>131</v>
      </c>
      <c r="F897" s="42" t="s">
        <v>576</v>
      </c>
      <c r="G897" s="42" t="s">
        <v>2386</v>
      </c>
      <c r="H897" s="42" t="s">
        <v>2387</v>
      </c>
      <c r="I897" s="45" t="s">
        <v>2388</v>
      </c>
      <c r="J897" s="73" t="s">
        <v>2389</v>
      </c>
      <c r="K897" s="43">
        <v>177213</v>
      </c>
      <c r="L897" s="44">
        <v>46157</v>
      </c>
    </row>
    <row r="898" spans="1:12" x14ac:dyDescent="0.2">
      <c r="A898" s="40" t="s">
        <v>27</v>
      </c>
      <c r="B898" s="56" t="s">
        <v>268</v>
      </c>
      <c r="C898" s="56">
        <v>2</v>
      </c>
      <c r="D898" s="41" t="s">
        <v>4297</v>
      </c>
      <c r="E898" s="42" t="s">
        <v>131</v>
      </c>
      <c r="F898" s="42" t="s">
        <v>576</v>
      </c>
      <c r="G898" s="42" t="s">
        <v>4298</v>
      </c>
      <c r="H898" s="42" t="s">
        <v>4299</v>
      </c>
      <c r="I898" s="45" t="s">
        <v>4300</v>
      </c>
      <c r="J898" s="73" t="s">
        <v>4301</v>
      </c>
      <c r="K898" s="43">
        <v>41806</v>
      </c>
      <c r="L898" s="44">
        <v>10452</v>
      </c>
    </row>
    <row r="899" spans="1:12" x14ac:dyDescent="0.2">
      <c r="A899" s="40" t="s">
        <v>27</v>
      </c>
      <c r="B899" s="56" t="s">
        <v>268</v>
      </c>
      <c r="C899" s="56">
        <v>2</v>
      </c>
      <c r="D899" s="41" t="s">
        <v>5136</v>
      </c>
      <c r="E899" s="42" t="s">
        <v>131</v>
      </c>
      <c r="F899" s="42" t="s">
        <v>570</v>
      </c>
      <c r="G899" s="42" t="s">
        <v>5137</v>
      </c>
      <c r="H899" s="42" t="s">
        <v>5138</v>
      </c>
      <c r="I899" s="45" t="s">
        <v>5139</v>
      </c>
      <c r="J899" s="73" t="s">
        <v>5140</v>
      </c>
      <c r="K899" s="43">
        <v>72021</v>
      </c>
      <c r="L899" s="44">
        <v>72021</v>
      </c>
    </row>
    <row r="900" spans="1:12" x14ac:dyDescent="0.2">
      <c r="A900" s="40" t="s">
        <v>27</v>
      </c>
      <c r="B900" s="56" t="s">
        <v>268</v>
      </c>
      <c r="C900" s="56">
        <v>2</v>
      </c>
      <c r="D900" s="41" t="s">
        <v>4322</v>
      </c>
      <c r="E900" s="42" t="s">
        <v>131</v>
      </c>
      <c r="F900" s="42" t="s">
        <v>576</v>
      </c>
      <c r="G900" s="42" t="s">
        <v>4323</v>
      </c>
      <c r="H900" s="42" t="s">
        <v>4324</v>
      </c>
      <c r="I900" s="45" t="s">
        <v>4325</v>
      </c>
      <c r="J900" s="73" t="s">
        <v>4326</v>
      </c>
      <c r="K900" s="43">
        <v>470986</v>
      </c>
      <c r="L900" s="44">
        <v>153088</v>
      </c>
    </row>
    <row r="901" spans="1:12" x14ac:dyDescent="0.2">
      <c r="A901" s="40" t="s">
        <v>27</v>
      </c>
      <c r="B901" s="56" t="s">
        <v>268</v>
      </c>
      <c r="C901" s="56">
        <v>2</v>
      </c>
      <c r="D901" s="41" t="s">
        <v>4327</v>
      </c>
      <c r="E901" s="42" t="s">
        <v>131</v>
      </c>
      <c r="F901" s="42" t="s">
        <v>571</v>
      </c>
      <c r="G901" s="42" t="s">
        <v>4328</v>
      </c>
      <c r="H901" s="42" t="s">
        <v>4329</v>
      </c>
      <c r="I901" s="45" t="s">
        <v>4330</v>
      </c>
      <c r="J901" s="73" t="s">
        <v>4331</v>
      </c>
      <c r="K901" s="43">
        <v>44971</v>
      </c>
      <c r="L901" s="44">
        <v>11393</v>
      </c>
    </row>
    <row r="902" spans="1:12" x14ac:dyDescent="0.2">
      <c r="A902" s="40" t="s">
        <v>27</v>
      </c>
      <c r="B902" s="56" t="s">
        <v>268</v>
      </c>
      <c r="C902" s="56">
        <v>2</v>
      </c>
      <c r="D902" s="41" t="s">
        <v>5141</v>
      </c>
      <c r="E902" s="42" t="s">
        <v>131</v>
      </c>
      <c r="F902" s="42" t="s">
        <v>576</v>
      </c>
      <c r="G902" s="42" t="s">
        <v>5142</v>
      </c>
      <c r="H902" s="42" t="s">
        <v>5143</v>
      </c>
      <c r="I902" s="45" t="s">
        <v>5144</v>
      </c>
      <c r="J902" s="73" t="s">
        <v>5145</v>
      </c>
      <c r="K902" s="43">
        <v>104413</v>
      </c>
      <c r="L902" s="44">
        <v>66533</v>
      </c>
    </row>
    <row r="903" spans="1:12" x14ac:dyDescent="0.2">
      <c r="A903" s="40" t="s">
        <v>27</v>
      </c>
      <c r="B903" s="56" t="s">
        <v>268</v>
      </c>
      <c r="C903" s="56">
        <v>2</v>
      </c>
      <c r="D903" s="41" t="s">
        <v>2659</v>
      </c>
      <c r="E903" s="42" t="s">
        <v>131</v>
      </c>
      <c r="F903" s="42" t="s">
        <v>576</v>
      </c>
      <c r="G903" s="42" t="s">
        <v>2660</v>
      </c>
      <c r="H903" s="42" t="s">
        <v>2661</v>
      </c>
      <c r="I903" s="45" t="s">
        <v>2662</v>
      </c>
      <c r="J903" s="73" t="s">
        <v>2663</v>
      </c>
      <c r="K903" s="43">
        <v>204557</v>
      </c>
      <c r="L903" s="44">
        <v>90758</v>
      </c>
    </row>
    <row r="904" spans="1:12" x14ac:dyDescent="0.2">
      <c r="A904" s="40" t="s">
        <v>27</v>
      </c>
      <c r="B904" s="56" t="s">
        <v>268</v>
      </c>
      <c r="C904" s="56">
        <v>2</v>
      </c>
      <c r="D904" s="41" t="s">
        <v>4382</v>
      </c>
      <c r="E904" s="42" t="s">
        <v>131</v>
      </c>
      <c r="F904" s="42" t="s">
        <v>576</v>
      </c>
      <c r="G904" s="42" t="s">
        <v>4383</v>
      </c>
      <c r="H904" s="42" t="s">
        <v>4384</v>
      </c>
      <c r="I904" s="45" t="s">
        <v>4385</v>
      </c>
      <c r="J904" s="73" t="s">
        <v>4386</v>
      </c>
      <c r="K904" s="43">
        <v>120105</v>
      </c>
      <c r="L904" s="44">
        <v>39073</v>
      </c>
    </row>
    <row r="905" spans="1:12" x14ac:dyDescent="0.2">
      <c r="A905" s="40" t="s">
        <v>27</v>
      </c>
      <c r="B905" s="56" t="s">
        <v>268</v>
      </c>
      <c r="C905" s="56">
        <v>2</v>
      </c>
      <c r="D905" s="41" t="s">
        <v>5146</v>
      </c>
      <c r="E905" s="42" t="s">
        <v>131</v>
      </c>
      <c r="F905" s="42" t="s">
        <v>576</v>
      </c>
      <c r="G905" s="42" t="s">
        <v>5147</v>
      </c>
      <c r="H905" s="42" t="s">
        <v>5148</v>
      </c>
      <c r="I905" s="45" t="s">
        <v>5149</v>
      </c>
      <c r="J905" s="73" t="s">
        <v>5150</v>
      </c>
      <c r="K905" s="43">
        <v>62610</v>
      </c>
      <c r="L905" s="44">
        <v>42902</v>
      </c>
    </row>
    <row r="906" spans="1:12" x14ac:dyDescent="0.2">
      <c r="A906" s="40" t="s">
        <v>27</v>
      </c>
      <c r="B906" s="56" t="s">
        <v>268</v>
      </c>
      <c r="C906" s="56">
        <v>2</v>
      </c>
      <c r="D906" s="41" t="s">
        <v>5151</v>
      </c>
      <c r="E906" s="42" t="s">
        <v>131</v>
      </c>
      <c r="F906" s="42" t="s">
        <v>1390</v>
      </c>
      <c r="G906" s="42" t="s">
        <v>5152</v>
      </c>
      <c r="H906" s="42" t="s">
        <v>5153</v>
      </c>
      <c r="I906" s="45" t="s">
        <v>5154</v>
      </c>
      <c r="J906" s="73" t="s">
        <v>5155</v>
      </c>
      <c r="K906" s="43">
        <v>314342</v>
      </c>
      <c r="L906" s="44">
        <v>234926</v>
      </c>
    </row>
    <row r="907" spans="1:12" x14ac:dyDescent="0.2">
      <c r="A907" s="40" t="s">
        <v>27</v>
      </c>
      <c r="B907" s="56" t="s">
        <v>268</v>
      </c>
      <c r="C907" s="56">
        <v>2</v>
      </c>
      <c r="D907" s="41" t="s">
        <v>2763</v>
      </c>
      <c r="E907" s="42" t="s">
        <v>131</v>
      </c>
      <c r="F907" s="42" t="s">
        <v>576</v>
      </c>
      <c r="G907" s="42" t="s">
        <v>2764</v>
      </c>
      <c r="H907" s="42" t="s">
        <v>2765</v>
      </c>
      <c r="I907" s="45" t="s">
        <v>2766</v>
      </c>
      <c r="J907" s="73" t="s">
        <v>2767</v>
      </c>
      <c r="K907" s="43">
        <v>37688</v>
      </c>
      <c r="L907" s="44">
        <v>14206</v>
      </c>
    </row>
    <row r="908" spans="1:12" x14ac:dyDescent="0.2">
      <c r="A908" s="40" t="s">
        <v>27</v>
      </c>
      <c r="B908" s="56" t="s">
        <v>268</v>
      </c>
      <c r="C908" s="56">
        <v>2</v>
      </c>
      <c r="D908" s="41" t="s">
        <v>2772</v>
      </c>
      <c r="E908" s="42" t="s">
        <v>131</v>
      </c>
      <c r="F908" s="42" t="s">
        <v>1180</v>
      </c>
      <c r="G908" s="42" t="s">
        <v>2773</v>
      </c>
      <c r="H908" s="42" t="s">
        <v>2774</v>
      </c>
      <c r="I908" s="45" t="s">
        <v>2775</v>
      </c>
      <c r="J908" s="73" t="s">
        <v>2776</v>
      </c>
      <c r="K908" s="43">
        <v>151258</v>
      </c>
      <c r="L908" s="44">
        <v>53081</v>
      </c>
    </row>
    <row r="909" spans="1:12" x14ac:dyDescent="0.2">
      <c r="A909" s="40" t="s">
        <v>27</v>
      </c>
      <c r="B909" s="56" t="s">
        <v>268</v>
      </c>
      <c r="C909" s="56">
        <v>2</v>
      </c>
      <c r="D909" s="41" t="s">
        <v>2818</v>
      </c>
      <c r="E909" s="42" t="s">
        <v>131</v>
      </c>
      <c r="F909" s="42" t="s">
        <v>583</v>
      </c>
      <c r="G909" s="42" t="s">
        <v>2819</v>
      </c>
      <c r="H909" s="42" t="s">
        <v>2820</v>
      </c>
      <c r="I909" s="45" t="s">
        <v>2821</v>
      </c>
      <c r="J909" s="73" t="s">
        <v>2822</v>
      </c>
      <c r="K909" s="43">
        <v>95383</v>
      </c>
      <c r="L909" s="44">
        <v>33719</v>
      </c>
    </row>
    <row r="910" spans="1:12" x14ac:dyDescent="0.2">
      <c r="A910" s="40" t="s">
        <v>27</v>
      </c>
      <c r="B910" s="56" t="s">
        <v>268</v>
      </c>
      <c r="C910" s="56">
        <v>2</v>
      </c>
      <c r="D910" s="41" t="s">
        <v>2917</v>
      </c>
      <c r="E910" s="42" t="s">
        <v>131</v>
      </c>
      <c r="F910" s="42" t="s">
        <v>1180</v>
      </c>
      <c r="G910" s="42" t="s">
        <v>2918</v>
      </c>
      <c r="H910" s="42" t="s">
        <v>2919</v>
      </c>
      <c r="I910" s="45" t="s">
        <v>2920</v>
      </c>
      <c r="J910" s="73" t="s">
        <v>2921</v>
      </c>
      <c r="K910" s="43">
        <v>28149</v>
      </c>
      <c r="L910" s="44">
        <v>2052</v>
      </c>
    </row>
    <row r="911" spans="1:12" x14ac:dyDescent="0.2">
      <c r="A911" s="40" t="s">
        <v>27</v>
      </c>
      <c r="B911" s="56" t="s">
        <v>268</v>
      </c>
      <c r="C911" s="56">
        <v>2</v>
      </c>
      <c r="D911" s="41" t="s">
        <v>2922</v>
      </c>
      <c r="E911" s="42" t="s">
        <v>131</v>
      </c>
      <c r="F911" s="42" t="s">
        <v>576</v>
      </c>
      <c r="G911" s="42" t="s">
        <v>2923</v>
      </c>
      <c r="H911" s="42" t="s">
        <v>2924</v>
      </c>
      <c r="I911" s="42" t="s">
        <v>2925</v>
      </c>
      <c r="J911" s="73" t="s">
        <v>2926</v>
      </c>
      <c r="K911" s="43">
        <v>58669</v>
      </c>
      <c r="L911" s="44">
        <v>19896</v>
      </c>
    </row>
    <row r="912" spans="1:12" x14ac:dyDescent="0.2">
      <c r="A912" s="40" t="s">
        <v>27</v>
      </c>
      <c r="B912" s="56" t="s">
        <v>268</v>
      </c>
      <c r="C912" s="56">
        <v>2</v>
      </c>
      <c r="D912" s="41" t="s">
        <v>5156</v>
      </c>
      <c r="E912" s="42" t="s">
        <v>131</v>
      </c>
      <c r="F912" s="42" t="s">
        <v>576</v>
      </c>
      <c r="G912" s="42" t="s">
        <v>5157</v>
      </c>
      <c r="H912" s="42" t="s">
        <v>5158</v>
      </c>
      <c r="I912" s="45" t="s">
        <v>5159</v>
      </c>
      <c r="J912" s="73" t="s">
        <v>5160</v>
      </c>
      <c r="K912" s="43">
        <v>39777</v>
      </c>
      <c r="L912" s="44">
        <v>25688</v>
      </c>
    </row>
    <row r="913" spans="1:12" x14ac:dyDescent="0.2">
      <c r="A913" s="40" t="s">
        <v>27</v>
      </c>
      <c r="B913" s="56" t="s">
        <v>268</v>
      </c>
      <c r="C913" s="56">
        <v>2</v>
      </c>
      <c r="D913" s="41" t="s">
        <v>4502</v>
      </c>
      <c r="E913" s="42" t="s">
        <v>131</v>
      </c>
      <c r="F913" s="42" t="s">
        <v>576</v>
      </c>
      <c r="G913" s="42" t="s">
        <v>4503</v>
      </c>
      <c r="H913" s="42" t="s">
        <v>4504</v>
      </c>
      <c r="I913" s="45" t="s">
        <v>4505</v>
      </c>
      <c r="J913" s="73" t="s">
        <v>4506</v>
      </c>
      <c r="K913" s="43">
        <v>74181</v>
      </c>
      <c r="L913" s="44">
        <v>18545</v>
      </c>
    </row>
    <row r="914" spans="1:12" x14ac:dyDescent="0.2">
      <c r="A914" s="40" t="s">
        <v>27</v>
      </c>
      <c r="B914" s="56" t="s">
        <v>268</v>
      </c>
      <c r="C914" s="56">
        <v>2</v>
      </c>
      <c r="D914" s="41" t="s">
        <v>3071</v>
      </c>
      <c r="E914" s="42" t="s">
        <v>131</v>
      </c>
      <c r="F914" s="42" t="s">
        <v>1437</v>
      </c>
      <c r="G914" s="42" t="s">
        <v>3072</v>
      </c>
      <c r="H914" s="42" t="s">
        <v>3073</v>
      </c>
      <c r="I914" s="45" t="s">
        <v>3074</v>
      </c>
      <c r="J914" s="73" t="s">
        <v>3075</v>
      </c>
      <c r="K914" s="43">
        <v>51446</v>
      </c>
      <c r="L914" s="44">
        <v>13036</v>
      </c>
    </row>
    <row r="915" spans="1:12" x14ac:dyDescent="0.2">
      <c r="A915" s="40" t="s">
        <v>27</v>
      </c>
      <c r="B915" s="56" t="s">
        <v>268</v>
      </c>
      <c r="C915" s="56">
        <v>2</v>
      </c>
      <c r="D915" s="41" t="s">
        <v>3149</v>
      </c>
      <c r="E915" s="42" t="s">
        <v>131</v>
      </c>
      <c r="F915" s="42" t="s">
        <v>569</v>
      </c>
      <c r="G915" s="42" t="s">
        <v>3150</v>
      </c>
      <c r="H915" s="42" t="s">
        <v>3151</v>
      </c>
      <c r="I915" s="45" t="s">
        <v>3152</v>
      </c>
      <c r="J915" s="73" t="s">
        <v>3153</v>
      </c>
      <c r="K915" s="43">
        <v>35454</v>
      </c>
      <c r="L915" s="44">
        <v>9447</v>
      </c>
    </row>
    <row r="916" spans="1:12" x14ac:dyDescent="0.2">
      <c r="A916" s="40" t="s">
        <v>27</v>
      </c>
      <c r="B916" s="56" t="s">
        <v>268</v>
      </c>
      <c r="C916" s="56">
        <v>2</v>
      </c>
      <c r="D916" s="41" t="s">
        <v>4567</v>
      </c>
      <c r="E916" s="42" t="s">
        <v>131</v>
      </c>
      <c r="F916" s="42" t="s">
        <v>569</v>
      </c>
      <c r="G916" s="42" t="s">
        <v>4568</v>
      </c>
      <c r="H916" s="42" t="s">
        <v>4569</v>
      </c>
      <c r="I916" s="45" t="s">
        <v>4570</v>
      </c>
      <c r="J916" s="73" t="s">
        <v>4571</v>
      </c>
      <c r="K916" s="43">
        <v>112931</v>
      </c>
      <c r="L916" s="44">
        <v>35053</v>
      </c>
    </row>
    <row r="917" spans="1:12" x14ac:dyDescent="0.2">
      <c r="A917" s="40" t="s">
        <v>27</v>
      </c>
      <c r="B917" s="56" t="s">
        <v>268</v>
      </c>
      <c r="C917" s="56">
        <v>2</v>
      </c>
      <c r="D917" s="41" t="s">
        <v>3227</v>
      </c>
      <c r="E917" s="42" t="s">
        <v>131</v>
      </c>
      <c r="F917" s="42" t="s">
        <v>3228</v>
      </c>
      <c r="G917" s="42" t="s">
        <v>3229</v>
      </c>
      <c r="H917" s="42" t="s">
        <v>3230</v>
      </c>
      <c r="I917" s="45" t="s">
        <v>3231</v>
      </c>
      <c r="J917" s="73" t="s">
        <v>3232</v>
      </c>
      <c r="K917" s="43">
        <v>72561</v>
      </c>
      <c r="L917" s="44">
        <v>3579</v>
      </c>
    </row>
    <row r="918" spans="1:12" x14ac:dyDescent="0.2">
      <c r="A918" s="40" t="s">
        <v>27</v>
      </c>
      <c r="B918" s="56" t="s">
        <v>268</v>
      </c>
      <c r="C918" s="56">
        <v>2</v>
      </c>
      <c r="D918" s="41" t="s">
        <v>3238</v>
      </c>
      <c r="E918" s="42" t="s">
        <v>131</v>
      </c>
      <c r="F918" s="42" t="s">
        <v>574</v>
      </c>
      <c r="G918" s="42" t="s">
        <v>3239</v>
      </c>
      <c r="H918" s="42" t="s">
        <v>3240</v>
      </c>
      <c r="I918" s="45" t="s">
        <v>3241</v>
      </c>
      <c r="J918" s="73" t="s">
        <v>3242</v>
      </c>
      <c r="K918" s="43">
        <v>26404</v>
      </c>
      <c r="L918" s="44">
        <v>13246</v>
      </c>
    </row>
    <row r="919" spans="1:12" x14ac:dyDescent="0.2">
      <c r="A919" s="40" t="s">
        <v>27</v>
      </c>
      <c r="B919" s="56" t="s">
        <v>268</v>
      </c>
      <c r="C919" s="56">
        <v>2</v>
      </c>
      <c r="D919" s="41" t="s">
        <v>3351</v>
      </c>
      <c r="E919" s="42" t="s">
        <v>131</v>
      </c>
      <c r="F919" s="42" t="s">
        <v>3352</v>
      </c>
      <c r="G919" s="42" t="s">
        <v>3353</v>
      </c>
      <c r="H919" s="42" t="s">
        <v>3354</v>
      </c>
      <c r="I919" s="45" t="s">
        <v>3355</v>
      </c>
      <c r="J919" s="73" t="s">
        <v>3356</v>
      </c>
      <c r="K919" s="43">
        <v>32036</v>
      </c>
      <c r="L919" s="44">
        <v>1045</v>
      </c>
    </row>
    <row r="920" spans="1:12" x14ac:dyDescent="0.2">
      <c r="A920" s="40" t="s">
        <v>27</v>
      </c>
      <c r="B920" s="56" t="s">
        <v>268</v>
      </c>
      <c r="C920" s="56">
        <v>2</v>
      </c>
      <c r="D920" s="41" t="s">
        <v>4598</v>
      </c>
      <c r="E920" s="42" t="s">
        <v>131</v>
      </c>
      <c r="F920" s="42" t="s">
        <v>4599</v>
      </c>
      <c r="G920" s="42" t="s">
        <v>4600</v>
      </c>
      <c r="H920" s="42" t="s">
        <v>4601</v>
      </c>
      <c r="I920" s="45" t="s">
        <v>4602</v>
      </c>
      <c r="J920" s="73" t="s">
        <v>4603</v>
      </c>
      <c r="K920" s="43">
        <v>70750</v>
      </c>
      <c r="L920" s="44">
        <v>30413</v>
      </c>
    </row>
    <row r="921" spans="1:12" x14ac:dyDescent="0.2">
      <c r="A921" s="40" t="s">
        <v>27</v>
      </c>
      <c r="B921" s="56" t="s">
        <v>268</v>
      </c>
      <c r="C921" s="56">
        <v>2</v>
      </c>
      <c r="D921" s="41" t="s">
        <v>3367</v>
      </c>
      <c r="E921" s="42" t="s">
        <v>131</v>
      </c>
      <c r="F921" s="42" t="s">
        <v>1319</v>
      </c>
      <c r="G921" s="42" t="s">
        <v>3368</v>
      </c>
      <c r="H921" s="42" t="s">
        <v>3369</v>
      </c>
      <c r="I921" s="45" t="s">
        <v>3370</v>
      </c>
      <c r="J921" s="73" t="s">
        <v>3371</v>
      </c>
      <c r="K921" s="43">
        <v>22733</v>
      </c>
      <c r="L921" s="44">
        <v>5683</v>
      </c>
    </row>
    <row r="922" spans="1:12" x14ac:dyDescent="0.2">
      <c r="A922" s="40" t="s">
        <v>27</v>
      </c>
      <c r="B922" s="56" t="s">
        <v>268</v>
      </c>
      <c r="C922" s="56">
        <v>2</v>
      </c>
      <c r="D922" s="41" t="s">
        <v>4613</v>
      </c>
      <c r="E922" s="42" t="s">
        <v>131</v>
      </c>
      <c r="F922" s="42" t="s">
        <v>569</v>
      </c>
      <c r="G922" s="42" t="s">
        <v>4614</v>
      </c>
      <c r="H922" s="42" t="s">
        <v>4615</v>
      </c>
      <c r="I922" s="45" t="s">
        <v>4616</v>
      </c>
      <c r="J922" s="73" t="s">
        <v>4617</v>
      </c>
      <c r="K922" s="43">
        <v>92633</v>
      </c>
      <c r="L922" s="44">
        <v>35589</v>
      </c>
    </row>
    <row r="923" spans="1:12" x14ac:dyDescent="0.2">
      <c r="A923" s="40" t="s">
        <v>27</v>
      </c>
      <c r="B923" s="56" t="s">
        <v>268</v>
      </c>
      <c r="C923" s="56">
        <v>2</v>
      </c>
      <c r="D923" s="41" t="s">
        <v>3419</v>
      </c>
      <c r="E923" s="42" t="s">
        <v>131</v>
      </c>
      <c r="F923" s="42" t="s">
        <v>1180</v>
      </c>
      <c r="G923" s="42" t="s">
        <v>3420</v>
      </c>
      <c r="H923" s="42" t="s">
        <v>3421</v>
      </c>
      <c r="I923" s="45" t="s">
        <v>3422</v>
      </c>
      <c r="J923" s="73" t="s">
        <v>3423</v>
      </c>
      <c r="K923" s="43">
        <v>33879</v>
      </c>
      <c r="L923" s="44">
        <v>10745</v>
      </c>
    </row>
    <row r="924" spans="1:12" x14ac:dyDescent="0.2">
      <c r="A924" s="40" t="s">
        <v>27</v>
      </c>
      <c r="B924" s="56" t="s">
        <v>268</v>
      </c>
      <c r="C924" s="56">
        <v>2</v>
      </c>
      <c r="D924" s="41" t="s">
        <v>226</v>
      </c>
      <c r="E924" s="42" t="s">
        <v>131</v>
      </c>
      <c r="F924" s="42" t="s">
        <v>569</v>
      </c>
      <c r="G924" s="42" t="s">
        <v>587</v>
      </c>
      <c r="H924" s="42" t="s">
        <v>227</v>
      </c>
      <c r="I924" s="45" t="s">
        <v>3424</v>
      </c>
      <c r="J924" s="73" t="s">
        <v>747</v>
      </c>
      <c r="K924" s="43">
        <v>37986</v>
      </c>
      <c r="L924" s="44">
        <v>9308</v>
      </c>
    </row>
    <row r="925" spans="1:12" x14ac:dyDescent="0.2">
      <c r="A925" s="40" t="s">
        <v>27</v>
      </c>
      <c r="B925" s="56" t="s">
        <v>268</v>
      </c>
      <c r="C925" s="56">
        <v>2</v>
      </c>
      <c r="D925" s="41" t="s">
        <v>3425</v>
      </c>
      <c r="E925" s="42" t="s">
        <v>131</v>
      </c>
      <c r="F925" s="42" t="s">
        <v>569</v>
      </c>
      <c r="G925" s="42" t="s">
        <v>3426</v>
      </c>
      <c r="H925" s="42" t="s">
        <v>3427</v>
      </c>
      <c r="I925" s="45" t="s">
        <v>3428</v>
      </c>
      <c r="J925" s="73" t="s">
        <v>3429</v>
      </c>
      <c r="K925" s="43">
        <v>46563</v>
      </c>
      <c r="L925" s="44">
        <v>14305</v>
      </c>
    </row>
    <row r="926" spans="1:12" x14ac:dyDescent="0.2">
      <c r="A926" s="40" t="s">
        <v>27</v>
      </c>
      <c r="B926" s="56" t="s">
        <v>268</v>
      </c>
      <c r="C926" s="56">
        <v>2</v>
      </c>
      <c r="D926" s="41" t="s">
        <v>3446</v>
      </c>
      <c r="E926" s="42" t="s">
        <v>131</v>
      </c>
      <c r="F926" s="42" t="s">
        <v>1048</v>
      </c>
      <c r="G926" s="42" t="s">
        <v>3447</v>
      </c>
      <c r="H926" s="42" t="s">
        <v>3448</v>
      </c>
      <c r="I926" s="45" t="s">
        <v>3449</v>
      </c>
      <c r="J926" s="73" t="s">
        <v>3450</v>
      </c>
      <c r="K926" s="43">
        <v>83827</v>
      </c>
      <c r="L926" s="44">
        <v>21107</v>
      </c>
    </row>
    <row r="927" spans="1:12" x14ac:dyDescent="0.2">
      <c r="A927" s="40" t="s">
        <v>27</v>
      </c>
      <c r="B927" s="56" t="s">
        <v>268</v>
      </c>
      <c r="C927" s="56">
        <v>2</v>
      </c>
      <c r="D927" s="41" t="s">
        <v>3477</v>
      </c>
      <c r="E927" s="42" t="s">
        <v>131</v>
      </c>
      <c r="F927" s="42" t="s">
        <v>1437</v>
      </c>
      <c r="G927" s="42" t="s">
        <v>3478</v>
      </c>
      <c r="H927" s="42" t="s">
        <v>3479</v>
      </c>
      <c r="I927" s="45" t="s">
        <v>3480</v>
      </c>
      <c r="J927" s="73" t="s">
        <v>3481</v>
      </c>
      <c r="K927" s="43">
        <v>36847</v>
      </c>
      <c r="L927" s="44">
        <v>11278</v>
      </c>
    </row>
    <row r="928" spans="1:12" x14ac:dyDescent="0.2">
      <c r="A928" s="40" t="s">
        <v>27</v>
      </c>
      <c r="B928" s="56" t="s">
        <v>268</v>
      </c>
      <c r="C928" s="56">
        <v>2</v>
      </c>
      <c r="D928" s="41" t="s">
        <v>4640</v>
      </c>
      <c r="E928" s="42" t="s">
        <v>131</v>
      </c>
      <c r="F928" s="42" t="s">
        <v>1437</v>
      </c>
      <c r="G928" s="42" t="s">
        <v>4641</v>
      </c>
      <c r="H928" s="42" t="s">
        <v>4642</v>
      </c>
      <c r="I928" s="45" t="s">
        <v>4643</v>
      </c>
      <c r="J928" s="73" t="s">
        <v>4644</v>
      </c>
      <c r="K928" s="43">
        <v>130687</v>
      </c>
      <c r="L928" s="44">
        <v>69489</v>
      </c>
    </row>
    <row r="929" spans="1:12" x14ac:dyDescent="0.2">
      <c r="A929" s="40" t="s">
        <v>27</v>
      </c>
      <c r="B929" s="56" t="s">
        <v>268</v>
      </c>
      <c r="C929" s="56">
        <v>2</v>
      </c>
      <c r="D929" s="41" t="s">
        <v>3482</v>
      </c>
      <c r="E929" s="42" t="s">
        <v>131</v>
      </c>
      <c r="F929" s="42" t="s">
        <v>570</v>
      </c>
      <c r="G929" s="42" t="s">
        <v>3483</v>
      </c>
      <c r="H929" s="42" t="s">
        <v>3484</v>
      </c>
      <c r="I929" s="42" t="s">
        <v>3485</v>
      </c>
      <c r="J929" s="73" t="s">
        <v>3486</v>
      </c>
      <c r="K929" s="43">
        <v>75336</v>
      </c>
      <c r="L929" s="44">
        <v>18522</v>
      </c>
    </row>
    <row r="930" spans="1:12" ht="30" x14ac:dyDescent="0.2">
      <c r="A930" s="40" t="s">
        <v>27</v>
      </c>
      <c r="B930" s="56" t="s">
        <v>268</v>
      </c>
      <c r="C930" s="56">
        <v>2</v>
      </c>
      <c r="D930" s="41" t="s">
        <v>3487</v>
      </c>
      <c r="E930" s="42" t="s">
        <v>131</v>
      </c>
      <c r="F930" s="42" t="s">
        <v>586</v>
      </c>
      <c r="G930" s="42" t="s">
        <v>3488</v>
      </c>
      <c r="H930" s="42" t="s">
        <v>3489</v>
      </c>
      <c r="I930" s="45" t="s">
        <v>3490</v>
      </c>
      <c r="J930" s="73" t="s">
        <v>3491</v>
      </c>
      <c r="K930" s="43">
        <v>126757</v>
      </c>
      <c r="L930" s="44">
        <v>64200</v>
      </c>
    </row>
    <row r="931" spans="1:12" x14ac:dyDescent="0.2">
      <c r="A931" s="40" t="s">
        <v>27</v>
      </c>
      <c r="B931" s="56" t="s">
        <v>268</v>
      </c>
      <c r="C931" s="56">
        <v>2</v>
      </c>
      <c r="D931" s="41" t="s">
        <v>588</v>
      </c>
      <c r="E931" s="42" t="s">
        <v>131</v>
      </c>
      <c r="F931" s="42" t="s">
        <v>570</v>
      </c>
      <c r="G931" s="42" t="s">
        <v>589</v>
      </c>
      <c r="H931" s="42" t="s">
        <v>590</v>
      </c>
      <c r="I931" s="42" t="s">
        <v>3527</v>
      </c>
      <c r="J931" s="73" t="s">
        <v>748</v>
      </c>
      <c r="K931" s="43">
        <v>122226</v>
      </c>
      <c r="L931" s="44">
        <v>89</v>
      </c>
    </row>
    <row r="932" spans="1:12" x14ac:dyDescent="0.2">
      <c r="A932" s="40" t="s">
        <v>25</v>
      </c>
      <c r="B932" s="56" t="s">
        <v>269</v>
      </c>
      <c r="C932" s="56">
        <v>1</v>
      </c>
      <c r="D932" s="16" t="s">
        <v>5163</v>
      </c>
      <c r="E932" s="3" t="s">
        <v>132</v>
      </c>
      <c r="F932" s="49" t="s">
        <v>5164</v>
      </c>
      <c r="G932" s="49" t="s">
        <v>389</v>
      </c>
      <c r="H932" s="49" t="s">
        <v>97</v>
      </c>
      <c r="I932" s="49" t="s">
        <v>5164</v>
      </c>
      <c r="J932" s="79" t="s">
        <v>5165</v>
      </c>
      <c r="K932" s="43">
        <v>315718</v>
      </c>
      <c r="L932" s="44">
        <v>67841</v>
      </c>
    </row>
    <row r="933" spans="1:12" x14ac:dyDescent="0.2">
      <c r="A933" s="40" t="s">
        <v>25</v>
      </c>
      <c r="B933" s="56" t="s">
        <v>269</v>
      </c>
      <c r="C933" s="56">
        <v>1</v>
      </c>
      <c r="D933" s="41" t="s">
        <v>5161</v>
      </c>
      <c r="E933" s="42" t="s">
        <v>132</v>
      </c>
      <c r="F933" s="42" t="s">
        <v>591</v>
      </c>
      <c r="G933" s="42" t="s">
        <v>389</v>
      </c>
      <c r="H933" s="42" t="s">
        <v>97</v>
      </c>
      <c r="I933" s="45" t="s">
        <v>591</v>
      </c>
      <c r="J933" s="73" t="s">
        <v>5162</v>
      </c>
      <c r="K933" s="43">
        <v>13795825</v>
      </c>
      <c r="L933" s="44">
        <v>4650878</v>
      </c>
    </row>
    <row r="934" spans="1:12" x14ac:dyDescent="0.2">
      <c r="A934" s="40" t="s">
        <v>25</v>
      </c>
      <c r="B934" s="56" t="s">
        <v>269</v>
      </c>
      <c r="C934" s="56">
        <v>1</v>
      </c>
      <c r="D934" s="41" t="s">
        <v>1540</v>
      </c>
      <c r="E934" s="42" t="s">
        <v>132</v>
      </c>
      <c r="F934" s="42" t="s">
        <v>591</v>
      </c>
      <c r="G934" s="42" t="s">
        <v>1541</v>
      </c>
      <c r="H934" s="42" t="s">
        <v>1542</v>
      </c>
      <c r="I934" s="45" t="s">
        <v>1543</v>
      </c>
      <c r="J934" s="73" t="s">
        <v>1544</v>
      </c>
      <c r="K934" s="43">
        <v>31905</v>
      </c>
      <c r="L934" s="44">
        <v>7976</v>
      </c>
    </row>
    <row r="935" spans="1:12" x14ac:dyDescent="0.2">
      <c r="A935" s="40" t="s">
        <v>25</v>
      </c>
      <c r="B935" s="56" t="s">
        <v>269</v>
      </c>
      <c r="C935" s="56">
        <v>1</v>
      </c>
      <c r="D935" s="41" t="s">
        <v>1601</v>
      </c>
      <c r="E935" s="42" t="s">
        <v>132</v>
      </c>
      <c r="F935" s="42" t="s">
        <v>591</v>
      </c>
      <c r="G935" s="42" t="s">
        <v>1602</v>
      </c>
      <c r="H935" s="42" t="s">
        <v>1603</v>
      </c>
      <c r="I935" s="45" t="s">
        <v>1604</v>
      </c>
      <c r="J935" s="73" t="s">
        <v>1605</v>
      </c>
      <c r="K935" s="43">
        <v>199479</v>
      </c>
      <c r="L935" s="44">
        <v>32324</v>
      </c>
    </row>
    <row r="936" spans="1:12" x14ac:dyDescent="0.2">
      <c r="A936" s="40" t="s">
        <v>25</v>
      </c>
      <c r="B936" s="56" t="s">
        <v>269</v>
      </c>
      <c r="C936" s="56">
        <v>1</v>
      </c>
      <c r="D936" s="41" t="s">
        <v>1839</v>
      </c>
      <c r="E936" s="42" t="s">
        <v>132</v>
      </c>
      <c r="F936" s="42" t="s">
        <v>591</v>
      </c>
      <c r="G936" s="42" t="s">
        <v>1840</v>
      </c>
      <c r="H936" s="42" t="s">
        <v>1841</v>
      </c>
      <c r="I936" s="45" t="s">
        <v>1842</v>
      </c>
      <c r="J936" s="73" t="s">
        <v>1843</v>
      </c>
      <c r="K936" s="43">
        <v>111184</v>
      </c>
      <c r="L936" s="44">
        <v>1440</v>
      </c>
    </row>
    <row r="937" spans="1:12" x14ac:dyDescent="0.2">
      <c r="A937" s="40" t="s">
        <v>25</v>
      </c>
      <c r="B937" s="56" t="s">
        <v>269</v>
      </c>
      <c r="C937" s="56">
        <v>1</v>
      </c>
      <c r="D937" s="41" t="s">
        <v>1849</v>
      </c>
      <c r="E937" s="42" t="s">
        <v>132</v>
      </c>
      <c r="F937" s="42" t="s">
        <v>591</v>
      </c>
      <c r="G937" s="42" t="s">
        <v>1850</v>
      </c>
      <c r="H937" s="42" t="s">
        <v>1851</v>
      </c>
      <c r="I937" s="45" t="s">
        <v>1852</v>
      </c>
      <c r="J937" s="73" t="s">
        <v>1853</v>
      </c>
      <c r="K937" s="43">
        <v>143900</v>
      </c>
      <c r="L937" s="44">
        <v>1864</v>
      </c>
    </row>
    <row r="938" spans="1:12" x14ac:dyDescent="0.2">
      <c r="A938" s="40" t="s">
        <v>25</v>
      </c>
      <c r="B938" s="56" t="s">
        <v>269</v>
      </c>
      <c r="C938" s="56">
        <v>1</v>
      </c>
      <c r="D938" s="41" t="s">
        <v>208</v>
      </c>
      <c r="E938" s="42" t="s">
        <v>132</v>
      </c>
      <c r="F938" s="42" t="s">
        <v>591</v>
      </c>
      <c r="G938" s="42" t="s">
        <v>592</v>
      </c>
      <c r="H938" s="42" t="s">
        <v>26</v>
      </c>
      <c r="I938" s="45" t="s">
        <v>1885</v>
      </c>
      <c r="J938" s="73" t="s">
        <v>749</v>
      </c>
      <c r="K938" s="43">
        <v>69145</v>
      </c>
      <c r="L938" s="44">
        <v>17286</v>
      </c>
    </row>
    <row r="939" spans="1:12" x14ac:dyDescent="0.2">
      <c r="A939" s="40" t="s">
        <v>25</v>
      </c>
      <c r="B939" s="56" t="s">
        <v>269</v>
      </c>
      <c r="C939" s="56">
        <v>1</v>
      </c>
      <c r="D939" s="41" t="s">
        <v>2609</v>
      </c>
      <c r="E939" s="42" t="s">
        <v>132</v>
      </c>
      <c r="F939" s="42" t="s">
        <v>591</v>
      </c>
      <c r="G939" s="42" t="s">
        <v>2610</v>
      </c>
      <c r="H939" s="42" t="s">
        <v>2611</v>
      </c>
      <c r="I939" s="45" t="s">
        <v>2612</v>
      </c>
      <c r="J939" s="73" t="s">
        <v>2613</v>
      </c>
      <c r="K939" s="43">
        <v>143520</v>
      </c>
      <c r="L939" s="44">
        <v>44251</v>
      </c>
    </row>
    <row r="940" spans="1:12" x14ac:dyDescent="0.2">
      <c r="A940" s="40" t="s">
        <v>25</v>
      </c>
      <c r="B940" s="56" t="s">
        <v>269</v>
      </c>
      <c r="C940" s="56">
        <v>1</v>
      </c>
      <c r="D940" s="41" t="s">
        <v>2793</v>
      </c>
      <c r="E940" s="42" t="s">
        <v>132</v>
      </c>
      <c r="F940" s="42" t="s">
        <v>591</v>
      </c>
      <c r="G940" s="42" t="s">
        <v>2794</v>
      </c>
      <c r="H940" s="42" t="s">
        <v>2795</v>
      </c>
      <c r="I940" s="45" t="s">
        <v>2796</v>
      </c>
      <c r="J940" s="73" t="s">
        <v>2797</v>
      </c>
      <c r="K940" s="43">
        <v>153026</v>
      </c>
      <c r="L940" s="44">
        <v>1983</v>
      </c>
    </row>
    <row r="941" spans="1:12" x14ac:dyDescent="0.2">
      <c r="A941" s="40" t="s">
        <v>25</v>
      </c>
      <c r="B941" s="56" t="s">
        <v>269</v>
      </c>
      <c r="C941" s="56">
        <v>1</v>
      </c>
      <c r="D941" s="41" t="s">
        <v>3045</v>
      </c>
      <c r="E941" s="42" t="s">
        <v>132</v>
      </c>
      <c r="F941" s="42" t="s">
        <v>3046</v>
      </c>
      <c r="G941" s="42" t="s">
        <v>3047</v>
      </c>
      <c r="H941" s="42" t="s">
        <v>3048</v>
      </c>
      <c r="I941" s="45" t="s">
        <v>3049</v>
      </c>
      <c r="J941" s="73" t="s">
        <v>3050</v>
      </c>
      <c r="K941" s="43">
        <v>41557</v>
      </c>
      <c r="L941" s="44">
        <v>2994</v>
      </c>
    </row>
    <row r="942" spans="1:12" x14ac:dyDescent="0.2">
      <c r="A942" s="40" t="s">
        <v>25</v>
      </c>
      <c r="B942" s="56" t="s">
        <v>269</v>
      </c>
      <c r="C942" s="56">
        <v>1</v>
      </c>
      <c r="D942" s="41" t="s">
        <v>3318</v>
      </c>
      <c r="E942" s="42" t="s">
        <v>132</v>
      </c>
      <c r="F942" s="42" t="s">
        <v>3319</v>
      </c>
      <c r="G942" s="42" t="s">
        <v>3320</v>
      </c>
      <c r="H942" s="42" t="s">
        <v>3321</v>
      </c>
      <c r="I942" s="45" t="s">
        <v>3322</v>
      </c>
      <c r="J942" s="73" t="s">
        <v>3323</v>
      </c>
      <c r="K942" s="43">
        <v>63657</v>
      </c>
      <c r="L942" s="44">
        <v>2192</v>
      </c>
    </row>
    <row r="943" spans="1:12" x14ac:dyDescent="0.2">
      <c r="A943" s="40" t="s">
        <v>24</v>
      </c>
      <c r="B943" s="56" t="s">
        <v>270</v>
      </c>
      <c r="C943" s="56">
        <v>1</v>
      </c>
      <c r="D943" s="41" t="s">
        <v>3774</v>
      </c>
      <c r="E943" s="42" t="s">
        <v>133</v>
      </c>
      <c r="F943" s="42" t="s">
        <v>3775</v>
      </c>
      <c r="G943" s="42" t="s">
        <v>389</v>
      </c>
      <c r="H943" s="42" t="s">
        <v>97</v>
      </c>
      <c r="I943" s="45" t="s">
        <v>3775</v>
      </c>
      <c r="J943" s="73" t="s">
        <v>3776</v>
      </c>
      <c r="K943" s="43">
        <v>579960</v>
      </c>
      <c r="L943" s="44">
        <v>156866</v>
      </c>
    </row>
    <row r="944" spans="1:12" x14ac:dyDescent="0.2">
      <c r="A944" s="40" t="s">
        <v>24</v>
      </c>
      <c r="B944" s="56" t="s">
        <v>270</v>
      </c>
      <c r="C944" s="56">
        <v>1</v>
      </c>
      <c r="D944" s="41" t="s">
        <v>3780</v>
      </c>
      <c r="E944" s="42" t="s">
        <v>133</v>
      </c>
      <c r="F944" s="42" t="s">
        <v>3781</v>
      </c>
      <c r="G944" s="42" t="s">
        <v>389</v>
      </c>
      <c r="H944" s="42" t="s">
        <v>97</v>
      </c>
      <c r="I944" s="45" t="s">
        <v>3781</v>
      </c>
      <c r="J944" s="73" t="s">
        <v>3782</v>
      </c>
      <c r="K944" s="43">
        <v>11361097</v>
      </c>
      <c r="L944" s="44">
        <v>472099</v>
      </c>
    </row>
    <row r="945" spans="1:12" x14ac:dyDescent="0.2">
      <c r="A945" s="40" t="s">
        <v>24</v>
      </c>
      <c r="B945" s="56" t="s">
        <v>270</v>
      </c>
      <c r="C945" s="56">
        <v>1</v>
      </c>
      <c r="D945" s="41" t="s">
        <v>1197</v>
      </c>
      <c r="E945" s="42" t="s">
        <v>133</v>
      </c>
      <c r="F945" s="42" t="s">
        <v>1198</v>
      </c>
      <c r="G945" s="42" t="s">
        <v>389</v>
      </c>
      <c r="H945" s="42" t="s">
        <v>97</v>
      </c>
      <c r="I945" s="45" t="s">
        <v>1198</v>
      </c>
      <c r="J945" s="73" t="s">
        <v>1199</v>
      </c>
      <c r="K945" s="43">
        <v>119777</v>
      </c>
      <c r="L945" s="44">
        <v>6061</v>
      </c>
    </row>
    <row r="946" spans="1:12" x14ac:dyDescent="0.2">
      <c r="A946" s="40" t="s">
        <v>24</v>
      </c>
      <c r="B946" s="56" t="s">
        <v>270</v>
      </c>
      <c r="C946" s="56">
        <v>1</v>
      </c>
      <c r="D946" s="41" t="s">
        <v>1200</v>
      </c>
      <c r="E946" s="42" t="s">
        <v>133</v>
      </c>
      <c r="F946" s="42" t="s">
        <v>598</v>
      </c>
      <c r="G946" s="42" t="s">
        <v>389</v>
      </c>
      <c r="H946" s="42" t="s">
        <v>97</v>
      </c>
      <c r="I946" s="45" t="s">
        <v>598</v>
      </c>
      <c r="J946" s="73" t="s">
        <v>1201</v>
      </c>
      <c r="K946" s="43">
        <v>58183</v>
      </c>
      <c r="L946" s="44">
        <v>10861</v>
      </c>
    </row>
    <row r="947" spans="1:12" x14ac:dyDescent="0.2">
      <c r="A947" s="40" t="s">
        <v>24</v>
      </c>
      <c r="B947" s="56" t="s">
        <v>270</v>
      </c>
      <c r="C947" s="56">
        <v>1</v>
      </c>
      <c r="D947" s="41" t="s">
        <v>1206</v>
      </c>
      <c r="E947" s="42" t="s">
        <v>133</v>
      </c>
      <c r="F947" s="42" t="s">
        <v>1207</v>
      </c>
      <c r="G947" s="42" t="s">
        <v>389</v>
      </c>
      <c r="H947" s="42" t="s">
        <v>97</v>
      </c>
      <c r="I947" s="45" t="s">
        <v>1207</v>
      </c>
      <c r="J947" s="73" t="s">
        <v>1208</v>
      </c>
      <c r="K947" s="43">
        <v>92857</v>
      </c>
      <c r="L947" s="44">
        <v>8626</v>
      </c>
    </row>
    <row r="948" spans="1:12" x14ac:dyDescent="0.2">
      <c r="A948" s="40" t="s">
        <v>24</v>
      </c>
      <c r="B948" s="56" t="s">
        <v>270</v>
      </c>
      <c r="C948" s="56">
        <v>1</v>
      </c>
      <c r="D948" s="41" t="s">
        <v>5166</v>
      </c>
      <c r="E948" s="42" t="s">
        <v>133</v>
      </c>
      <c r="F948" s="42" t="s">
        <v>595</v>
      </c>
      <c r="G948" s="42" t="s">
        <v>389</v>
      </c>
      <c r="H948" s="42" t="s">
        <v>97</v>
      </c>
      <c r="I948" s="45" t="s">
        <v>595</v>
      </c>
      <c r="J948" s="73" t="s">
        <v>5167</v>
      </c>
      <c r="K948" s="43">
        <v>642670</v>
      </c>
      <c r="L948" s="44">
        <v>221921</v>
      </c>
    </row>
    <row r="949" spans="1:12" x14ac:dyDescent="0.2">
      <c r="A949" s="40" t="s">
        <v>24</v>
      </c>
      <c r="B949" s="56" t="s">
        <v>270</v>
      </c>
      <c r="C949" s="56">
        <v>1</v>
      </c>
      <c r="D949" s="41" t="s">
        <v>3763</v>
      </c>
      <c r="E949" s="42" t="s">
        <v>133</v>
      </c>
      <c r="F949" s="42" t="s">
        <v>3764</v>
      </c>
      <c r="G949" s="42" t="s">
        <v>389</v>
      </c>
      <c r="H949" s="42" t="s">
        <v>97</v>
      </c>
      <c r="I949" s="45" t="s">
        <v>3764</v>
      </c>
      <c r="J949" s="73" t="s">
        <v>3765</v>
      </c>
      <c r="K949" s="43">
        <v>104540</v>
      </c>
      <c r="L949" s="44">
        <v>66527</v>
      </c>
    </row>
    <row r="950" spans="1:12" x14ac:dyDescent="0.2">
      <c r="A950" s="40" t="s">
        <v>24</v>
      </c>
      <c r="B950" s="56" t="s">
        <v>270</v>
      </c>
      <c r="C950" s="56">
        <v>1</v>
      </c>
      <c r="D950" s="61" t="s">
        <v>4115</v>
      </c>
      <c r="E950" s="62" t="s">
        <v>133</v>
      </c>
      <c r="F950" s="62" t="s">
        <v>3781</v>
      </c>
      <c r="G950" s="62" t="s">
        <v>4116</v>
      </c>
      <c r="H950" s="62" t="s">
        <v>4117</v>
      </c>
      <c r="I950" s="63" t="s">
        <v>4118</v>
      </c>
      <c r="J950" s="75" t="s">
        <v>4119</v>
      </c>
      <c r="K950" s="64">
        <v>71249</v>
      </c>
      <c r="L950" s="44">
        <v>53437</v>
      </c>
    </row>
    <row r="951" spans="1:12" x14ac:dyDescent="0.2">
      <c r="A951" s="40" t="s">
        <v>24</v>
      </c>
      <c r="B951" s="56" t="s">
        <v>270</v>
      </c>
      <c r="C951" s="56">
        <v>1</v>
      </c>
      <c r="D951" s="41" t="s">
        <v>4135</v>
      </c>
      <c r="E951" s="42" t="s">
        <v>133</v>
      </c>
      <c r="F951" s="42" t="s">
        <v>3781</v>
      </c>
      <c r="G951" s="42" t="s">
        <v>4136</v>
      </c>
      <c r="H951" s="42" t="s">
        <v>4137</v>
      </c>
      <c r="I951" s="45" t="s">
        <v>4138</v>
      </c>
      <c r="J951" s="73" t="s">
        <v>4139</v>
      </c>
      <c r="K951" s="43">
        <v>122692</v>
      </c>
      <c r="L951" s="44">
        <v>92019</v>
      </c>
    </row>
    <row r="952" spans="1:12" x14ac:dyDescent="0.2">
      <c r="A952" s="40" t="s">
        <v>24</v>
      </c>
      <c r="B952" s="56" t="s">
        <v>270</v>
      </c>
      <c r="C952" s="56">
        <v>1</v>
      </c>
      <c r="D952" s="41" t="s">
        <v>4180</v>
      </c>
      <c r="E952" s="42" t="s">
        <v>133</v>
      </c>
      <c r="F952" s="42" t="s">
        <v>1373</v>
      </c>
      <c r="G952" s="42" t="s">
        <v>4181</v>
      </c>
      <c r="H952" s="42" t="s">
        <v>4182</v>
      </c>
      <c r="I952" s="45" t="s">
        <v>4183</v>
      </c>
      <c r="J952" s="73" t="s">
        <v>4184</v>
      </c>
      <c r="K952" s="43">
        <v>136670</v>
      </c>
      <c r="L952" s="44">
        <v>102502</v>
      </c>
    </row>
    <row r="953" spans="1:12" ht="30" x14ac:dyDescent="0.2">
      <c r="A953" s="40" t="s">
        <v>24</v>
      </c>
      <c r="B953" s="56" t="s">
        <v>270</v>
      </c>
      <c r="C953" s="56">
        <v>1</v>
      </c>
      <c r="D953" s="41" t="s">
        <v>4190</v>
      </c>
      <c r="E953" s="42" t="s">
        <v>133</v>
      </c>
      <c r="F953" s="42" t="s">
        <v>3781</v>
      </c>
      <c r="G953" s="42" t="s">
        <v>4191</v>
      </c>
      <c r="H953" s="42" t="s">
        <v>4192</v>
      </c>
      <c r="I953" s="45" t="s">
        <v>4193</v>
      </c>
      <c r="J953" s="73" t="s">
        <v>4194</v>
      </c>
      <c r="K953" s="43">
        <v>99128</v>
      </c>
      <c r="L953" s="44">
        <v>74346</v>
      </c>
    </row>
    <row r="954" spans="1:12" x14ac:dyDescent="0.2">
      <c r="A954" s="40" t="s">
        <v>24</v>
      </c>
      <c r="B954" s="56" t="s">
        <v>270</v>
      </c>
      <c r="C954" s="56">
        <v>1</v>
      </c>
      <c r="D954" s="41" t="s">
        <v>4302</v>
      </c>
      <c r="E954" s="42" t="s">
        <v>133</v>
      </c>
      <c r="F954" s="42" t="s">
        <v>1373</v>
      </c>
      <c r="G954" s="42" t="s">
        <v>4303</v>
      </c>
      <c r="H954" s="42" t="s">
        <v>4304</v>
      </c>
      <c r="I954" s="45" t="s">
        <v>4305</v>
      </c>
      <c r="J954" s="73" t="s">
        <v>4306</v>
      </c>
      <c r="K954" s="43">
        <v>114387</v>
      </c>
      <c r="L954" s="44">
        <v>47752</v>
      </c>
    </row>
    <row r="955" spans="1:12" x14ac:dyDescent="0.2">
      <c r="A955" s="40" t="s">
        <v>24</v>
      </c>
      <c r="B955" s="56" t="s">
        <v>270</v>
      </c>
      <c r="C955" s="56">
        <v>1</v>
      </c>
      <c r="D955" s="41" t="s">
        <v>4312</v>
      </c>
      <c r="E955" s="42" t="s">
        <v>133</v>
      </c>
      <c r="F955" s="42" t="s">
        <v>1373</v>
      </c>
      <c r="G955" s="42" t="s">
        <v>4313</v>
      </c>
      <c r="H955" s="42" t="s">
        <v>4314</v>
      </c>
      <c r="I955" s="45" t="s">
        <v>4315</v>
      </c>
      <c r="J955" s="73" t="s">
        <v>4316</v>
      </c>
      <c r="K955" s="43">
        <v>211522</v>
      </c>
      <c r="L955" s="44">
        <v>158641</v>
      </c>
    </row>
    <row r="956" spans="1:12" x14ac:dyDescent="0.2">
      <c r="A956" s="40" t="s">
        <v>24</v>
      </c>
      <c r="B956" s="56" t="s">
        <v>270</v>
      </c>
      <c r="C956" s="56">
        <v>1</v>
      </c>
      <c r="D956" s="41" t="s">
        <v>2488</v>
      </c>
      <c r="E956" s="42" t="s">
        <v>133</v>
      </c>
      <c r="F956" s="42" t="s">
        <v>1373</v>
      </c>
      <c r="G956" s="42" t="s">
        <v>2489</v>
      </c>
      <c r="H956" s="42" t="s">
        <v>2490</v>
      </c>
      <c r="I956" s="45" t="s">
        <v>2491</v>
      </c>
      <c r="J956" s="73" t="s">
        <v>2492</v>
      </c>
      <c r="K956" s="43">
        <v>107300</v>
      </c>
      <c r="L956" s="44">
        <v>33825</v>
      </c>
    </row>
    <row r="957" spans="1:12" x14ac:dyDescent="0.2">
      <c r="A957" s="40" t="s">
        <v>24</v>
      </c>
      <c r="B957" s="56" t="s">
        <v>270</v>
      </c>
      <c r="C957" s="56">
        <v>1</v>
      </c>
      <c r="D957" s="41" t="s">
        <v>2493</v>
      </c>
      <c r="E957" s="42" t="s">
        <v>133</v>
      </c>
      <c r="F957" s="42" t="s">
        <v>1373</v>
      </c>
      <c r="G957" s="42" t="s">
        <v>2494</v>
      </c>
      <c r="H957" s="42" t="s">
        <v>2495</v>
      </c>
      <c r="I957" s="45" t="s">
        <v>2496</v>
      </c>
      <c r="J957" s="73" t="s">
        <v>2497</v>
      </c>
      <c r="K957" s="43">
        <v>88969</v>
      </c>
      <c r="L957" s="44">
        <v>26698</v>
      </c>
    </row>
    <row r="958" spans="1:12" x14ac:dyDescent="0.2">
      <c r="A958" s="40" t="s">
        <v>24</v>
      </c>
      <c r="B958" s="56" t="s">
        <v>270</v>
      </c>
      <c r="C958" s="56">
        <v>1</v>
      </c>
      <c r="D958" s="41" t="s">
        <v>2681</v>
      </c>
      <c r="E958" s="42" t="s">
        <v>133</v>
      </c>
      <c r="F958" s="42" t="s">
        <v>1501</v>
      </c>
      <c r="G958" s="42" t="s">
        <v>2682</v>
      </c>
      <c r="H958" s="42" t="s">
        <v>2683</v>
      </c>
      <c r="I958" s="45" t="s">
        <v>2684</v>
      </c>
      <c r="J958" s="73" t="s">
        <v>2685</v>
      </c>
      <c r="K958" s="43">
        <v>299091</v>
      </c>
      <c r="L958" s="44">
        <v>96283</v>
      </c>
    </row>
    <row r="959" spans="1:12" ht="30" x14ac:dyDescent="0.2">
      <c r="A959" s="40" t="s">
        <v>24</v>
      </c>
      <c r="B959" s="56" t="s">
        <v>270</v>
      </c>
      <c r="C959" s="56">
        <v>1</v>
      </c>
      <c r="D959" s="41" t="s">
        <v>594</v>
      </c>
      <c r="E959" s="42" t="s">
        <v>133</v>
      </c>
      <c r="F959" s="42" t="s">
        <v>595</v>
      </c>
      <c r="G959" s="42" t="s">
        <v>596</v>
      </c>
      <c r="H959" s="42" t="s">
        <v>597</v>
      </c>
      <c r="I959" s="45" t="s">
        <v>2723</v>
      </c>
      <c r="J959" s="73" t="s">
        <v>750</v>
      </c>
      <c r="K959" s="43">
        <v>243957</v>
      </c>
      <c r="L959" s="44">
        <v>25372</v>
      </c>
    </row>
    <row r="960" spans="1:12" ht="30" x14ac:dyDescent="0.2">
      <c r="A960" s="40" t="s">
        <v>24</v>
      </c>
      <c r="B960" s="56" t="s">
        <v>270</v>
      </c>
      <c r="C960" s="56">
        <v>1</v>
      </c>
      <c r="D960" s="41" t="s">
        <v>2768</v>
      </c>
      <c r="E960" s="42" t="s">
        <v>133</v>
      </c>
      <c r="F960" s="42" t="s">
        <v>598</v>
      </c>
      <c r="G960" s="42" t="s">
        <v>2769</v>
      </c>
      <c r="H960" s="42" t="s">
        <v>2770</v>
      </c>
      <c r="I960" s="45" t="s">
        <v>2771</v>
      </c>
      <c r="J960" s="73" t="s">
        <v>5340</v>
      </c>
      <c r="K960" s="43">
        <v>347646</v>
      </c>
      <c r="L960" s="44">
        <v>67013</v>
      </c>
    </row>
    <row r="961" spans="1:12" x14ac:dyDescent="0.2">
      <c r="A961" s="40" t="s">
        <v>24</v>
      </c>
      <c r="B961" s="56" t="s">
        <v>270</v>
      </c>
      <c r="C961" s="56">
        <v>1</v>
      </c>
      <c r="D961" s="41" t="s">
        <v>5168</v>
      </c>
      <c r="E961" s="42" t="s">
        <v>133</v>
      </c>
      <c r="F961" s="42" t="s">
        <v>598</v>
      </c>
      <c r="G961" s="42" t="s">
        <v>5169</v>
      </c>
      <c r="H961" s="42" t="s">
        <v>5170</v>
      </c>
      <c r="I961" s="45" t="s">
        <v>5171</v>
      </c>
      <c r="J961" s="73" t="s">
        <v>5172</v>
      </c>
      <c r="K961" s="43">
        <v>645378</v>
      </c>
      <c r="L961" s="44">
        <v>64180</v>
      </c>
    </row>
    <row r="962" spans="1:12" x14ac:dyDescent="0.2">
      <c r="A962" s="40" t="s">
        <v>24</v>
      </c>
      <c r="B962" s="56" t="s">
        <v>270</v>
      </c>
      <c r="C962" s="56">
        <v>1</v>
      </c>
      <c r="D962" s="41" t="s">
        <v>4462</v>
      </c>
      <c r="E962" s="42" t="s">
        <v>133</v>
      </c>
      <c r="F962" s="42" t="s">
        <v>1373</v>
      </c>
      <c r="G962" s="42" t="s">
        <v>4463</v>
      </c>
      <c r="H962" s="42" t="s">
        <v>4464</v>
      </c>
      <c r="I962" s="45" t="s">
        <v>4465</v>
      </c>
      <c r="J962" s="73" t="s">
        <v>4466</v>
      </c>
      <c r="K962" s="43">
        <v>102395</v>
      </c>
      <c r="L962" s="44">
        <v>76796</v>
      </c>
    </row>
    <row r="963" spans="1:12" x14ac:dyDescent="0.2">
      <c r="A963" s="40" t="s">
        <v>24</v>
      </c>
      <c r="B963" s="56" t="s">
        <v>270</v>
      </c>
      <c r="C963" s="56">
        <v>1</v>
      </c>
      <c r="D963" s="41" t="s">
        <v>4467</v>
      </c>
      <c r="E963" s="42" t="s">
        <v>133</v>
      </c>
      <c r="F963" s="42" t="s">
        <v>1373</v>
      </c>
      <c r="G963" s="42" t="s">
        <v>4468</v>
      </c>
      <c r="H963" s="42" t="s">
        <v>4469</v>
      </c>
      <c r="I963" s="45" t="s">
        <v>4470</v>
      </c>
      <c r="J963" s="73" t="s">
        <v>4471</v>
      </c>
      <c r="K963" s="43">
        <v>114318</v>
      </c>
      <c r="L963" s="44">
        <v>85738</v>
      </c>
    </row>
    <row r="964" spans="1:12" x14ac:dyDescent="0.2">
      <c r="A964" s="40" t="s">
        <v>24</v>
      </c>
      <c r="B964" s="56" t="s">
        <v>270</v>
      </c>
      <c r="C964" s="56">
        <v>1</v>
      </c>
      <c r="D964" s="41" t="s">
        <v>3030</v>
      </c>
      <c r="E964" s="42" t="s">
        <v>133</v>
      </c>
      <c r="F964" s="42" t="s">
        <v>593</v>
      </c>
      <c r="G964" s="42" t="s">
        <v>3031</v>
      </c>
      <c r="H964" s="42" t="s">
        <v>3032</v>
      </c>
      <c r="I964" s="45" t="s">
        <v>3033</v>
      </c>
      <c r="J964" s="73" t="s">
        <v>3034</v>
      </c>
      <c r="K964" s="43">
        <v>103817</v>
      </c>
      <c r="L964" s="44">
        <v>35674</v>
      </c>
    </row>
    <row r="965" spans="1:12" x14ac:dyDescent="0.2">
      <c r="A965" s="40" t="s">
        <v>24</v>
      </c>
      <c r="B965" s="56" t="s">
        <v>270</v>
      </c>
      <c r="C965" s="56">
        <v>1</v>
      </c>
      <c r="D965" s="41" t="s">
        <v>223</v>
      </c>
      <c r="E965" s="42" t="s">
        <v>133</v>
      </c>
      <c r="F965" s="42" t="s">
        <v>598</v>
      </c>
      <c r="G965" s="42" t="s">
        <v>599</v>
      </c>
      <c r="H965" s="42" t="s">
        <v>90</v>
      </c>
      <c r="I965" s="45" t="s">
        <v>3076</v>
      </c>
      <c r="J965" s="73" t="s">
        <v>751</v>
      </c>
      <c r="K965" s="43">
        <v>60173</v>
      </c>
      <c r="L965" s="44">
        <v>25821</v>
      </c>
    </row>
    <row r="966" spans="1:12" x14ac:dyDescent="0.2">
      <c r="A966" s="40" t="s">
        <v>24</v>
      </c>
      <c r="B966" s="56" t="s">
        <v>270</v>
      </c>
      <c r="C966" s="56">
        <v>1</v>
      </c>
      <c r="D966" s="41" t="s">
        <v>3087</v>
      </c>
      <c r="E966" s="42" t="s">
        <v>133</v>
      </c>
      <c r="F966" s="42" t="s">
        <v>593</v>
      </c>
      <c r="G966" s="42" t="s">
        <v>3088</v>
      </c>
      <c r="H966" s="42" t="s">
        <v>3089</v>
      </c>
      <c r="I966" s="45" t="s">
        <v>3090</v>
      </c>
      <c r="J966" s="73" t="s">
        <v>3091</v>
      </c>
      <c r="K966" s="43">
        <v>95505</v>
      </c>
      <c r="L966" s="44">
        <v>31010</v>
      </c>
    </row>
    <row r="967" spans="1:12" x14ac:dyDescent="0.2">
      <c r="A967" s="40" t="s">
        <v>24</v>
      </c>
      <c r="B967" s="56" t="s">
        <v>270</v>
      </c>
      <c r="C967" s="56">
        <v>1</v>
      </c>
      <c r="D967" s="41" t="s">
        <v>4517</v>
      </c>
      <c r="E967" s="42" t="s">
        <v>133</v>
      </c>
      <c r="F967" s="42" t="s">
        <v>3781</v>
      </c>
      <c r="G967" s="42" t="s">
        <v>4518</v>
      </c>
      <c r="H967" s="42" t="s">
        <v>4519</v>
      </c>
      <c r="I967" s="45" t="s">
        <v>4520</v>
      </c>
      <c r="J967" s="73" t="s">
        <v>4521</v>
      </c>
      <c r="K967" s="43">
        <v>104934</v>
      </c>
      <c r="L967" s="44">
        <v>78700</v>
      </c>
    </row>
    <row r="968" spans="1:12" x14ac:dyDescent="0.2">
      <c r="A968" s="40" t="s">
        <v>24</v>
      </c>
      <c r="B968" s="56" t="s">
        <v>270</v>
      </c>
      <c r="C968" s="56">
        <v>1</v>
      </c>
      <c r="D968" s="41" t="s">
        <v>3233</v>
      </c>
      <c r="E968" s="42" t="s">
        <v>133</v>
      </c>
      <c r="F968" s="42" t="s">
        <v>1373</v>
      </c>
      <c r="G968" s="42" t="s">
        <v>3234</v>
      </c>
      <c r="H968" s="42" t="s">
        <v>3235</v>
      </c>
      <c r="I968" s="45" t="s">
        <v>3236</v>
      </c>
      <c r="J968" s="73" t="s">
        <v>3237</v>
      </c>
      <c r="K968" s="43">
        <v>71265</v>
      </c>
      <c r="L968" s="44">
        <v>17034</v>
      </c>
    </row>
    <row r="969" spans="1:12" x14ac:dyDescent="0.2">
      <c r="A969" s="40" t="s">
        <v>24</v>
      </c>
      <c r="B969" s="56" t="s">
        <v>270</v>
      </c>
      <c r="C969" s="56">
        <v>1</v>
      </c>
      <c r="D969" s="41" t="s">
        <v>4650</v>
      </c>
      <c r="E969" s="42" t="s">
        <v>133</v>
      </c>
      <c r="F969" s="42" t="s">
        <v>1373</v>
      </c>
      <c r="G969" s="42" t="s">
        <v>4651</v>
      </c>
      <c r="H969" s="42" t="s">
        <v>4652</v>
      </c>
      <c r="I969" s="45" t="s">
        <v>4653</v>
      </c>
      <c r="J969" s="73" t="s">
        <v>4654</v>
      </c>
      <c r="K969" s="43">
        <v>42294</v>
      </c>
      <c r="L969" s="44">
        <v>29592</v>
      </c>
    </row>
    <row r="970" spans="1:12" x14ac:dyDescent="0.2">
      <c r="A970" s="40" t="s">
        <v>24</v>
      </c>
      <c r="B970" s="56" t="s">
        <v>270</v>
      </c>
      <c r="C970" s="56">
        <v>1</v>
      </c>
      <c r="D970" s="41" t="s">
        <v>4655</v>
      </c>
      <c r="E970" s="42" t="s">
        <v>133</v>
      </c>
      <c r="F970" s="42" t="s">
        <v>1373</v>
      </c>
      <c r="G970" s="42" t="s">
        <v>4656</v>
      </c>
      <c r="H970" s="42" t="s">
        <v>4657</v>
      </c>
      <c r="I970" s="45" t="s">
        <v>4658</v>
      </c>
      <c r="J970" s="73" t="s">
        <v>4659</v>
      </c>
      <c r="K970" s="43">
        <v>53658</v>
      </c>
      <c r="L970" s="44">
        <v>41031</v>
      </c>
    </row>
    <row r="971" spans="1:12" ht="30" x14ac:dyDescent="0.2">
      <c r="A971" s="40" t="s">
        <v>24</v>
      </c>
      <c r="B971" s="56" t="s">
        <v>270</v>
      </c>
      <c r="C971" s="56">
        <v>1</v>
      </c>
      <c r="D971" s="41" t="s">
        <v>4669</v>
      </c>
      <c r="E971" s="42" t="s">
        <v>133</v>
      </c>
      <c r="F971" s="42" t="s">
        <v>1373</v>
      </c>
      <c r="G971" s="42" t="s">
        <v>4670</v>
      </c>
      <c r="H971" s="42" t="s">
        <v>4671</v>
      </c>
      <c r="I971" s="45" t="s">
        <v>4672</v>
      </c>
      <c r="J971" s="73" t="s">
        <v>4673</v>
      </c>
      <c r="K971" s="43">
        <v>21527</v>
      </c>
      <c r="L971" s="44">
        <v>12987</v>
      </c>
    </row>
    <row r="972" spans="1:12" x14ac:dyDescent="0.2">
      <c r="A972" s="40" t="s">
        <v>24</v>
      </c>
      <c r="B972" s="56" t="s">
        <v>270</v>
      </c>
      <c r="C972" s="56">
        <v>1</v>
      </c>
      <c r="D972" s="41" t="s">
        <v>3528</v>
      </c>
      <c r="E972" s="42" t="s">
        <v>133</v>
      </c>
      <c r="F972" s="42" t="s">
        <v>1373</v>
      </c>
      <c r="G972" s="42" t="s">
        <v>3529</v>
      </c>
      <c r="H972" s="42" t="s">
        <v>3530</v>
      </c>
      <c r="I972" s="45" t="s">
        <v>3531</v>
      </c>
      <c r="J972" s="73" t="s">
        <v>5341</v>
      </c>
      <c r="K972" s="43">
        <v>28890</v>
      </c>
      <c r="L972" s="44">
        <v>8177</v>
      </c>
    </row>
    <row r="973" spans="1:12" x14ac:dyDescent="0.2">
      <c r="A973" s="40" t="s">
        <v>24</v>
      </c>
      <c r="B973" s="56" t="s">
        <v>270</v>
      </c>
      <c r="C973" s="56">
        <v>1</v>
      </c>
      <c r="D973" s="41" t="s">
        <v>5331</v>
      </c>
      <c r="E973" s="42" t="s">
        <v>133</v>
      </c>
      <c r="F973" s="42" t="s">
        <v>5342</v>
      </c>
      <c r="G973" s="42" t="s">
        <v>5332</v>
      </c>
      <c r="H973" s="42" t="s">
        <v>5333</v>
      </c>
      <c r="I973" s="45" t="s">
        <v>5334</v>
      </c>
      <c r="J973" s="73" t="s">
        <v>5335</v>
      </c>
      <c r="K973" s="43">
        <v>41557</v>
      </c>
      <c r="L973" s="44">
        <v>10389</v>
      </c>
    </row>
    <row r="974" spans="1:12" x14ac:dyDescent="0.2">
      <c r="A974" s="40" t="s">
        <v>237</v>
      </c>
      <c r="B974" s="56" t="s">
        <v>271</v>
      </c>
      <c r="C974" s="56">
        <v>1</v>
      </c>
      <c r="D974" s="41" t="s">
        <v>1502</v>
      </c>
      <c r="E974" s="42" t="s">
        <v>134</v>
      </c>
      <c r="F974" s="42" t="s">
        <v>1503</v>
      </c>
      <c r="G974" s="42" t="s">
        <v>389</v>
      </c>
      <c r="H974" s="42" t="s">
        <v>97</v>
      </c>
      <c r="I974" s="45" t="s">
        <v>1503</v>
      </c>
      <c r="J974" s="73" t="s">
        <v>1504</v>
      </c>
      <c r="K974" s="43">
        <v>685157</v>
      </c>
      <c r="L974" s="44">
        <v>185014</v>
      </c>
    </row>
    <row r="975" spans="1:12" x14ac:dyDescent="0.2">
      <c r="A975" s="40" t="s">
        <v>237</v>
      </c>
      <c r="B975" s="56" t="s">
        <v>271</v>
      </c>
      <c r="C975" s="56">
        <v>1</v>
      </c>
      <c r="D975" s="41" t="s">
        <v>155</v>
      </c>
      <c r="E975" s="42" t="s">
        <v>134</v>
      </c>
      <c r="F975" s="42" t="s">
        <v>600</v>
      </c>
      <c r="G975" s="42" t="s">
        <v>389</v>
      </c>
      <c r="H975" s="42" t="s">
        <v>97</v>
      </c>
      <c r="I975" s="45" t="s">
        <v>600</v>
      </c>
      <c r="J975" s="73" t="s">
        <v>752</v>
      </c>
      <c r="K975" s="43">
        <v>528664</v>
      </c>
      <c r="L975" s="44">
        <v>112068</v>
      </c>
    </row>
    <row r="976" spans="1:12" x14ac:dyDescent="0.2">
      <c r="A976" s="40" t="s">
        <v>237</v>
      </c>
      <c r="B976" s="56" t="s">
        <v>271</v>
      </c>
      <c r="C976" s="56">
        <v>1</v>
      </c>
      <c r="D976" s="41" t="s">
        <v>5173</v>
      </c>
      <c r="E976" s="42" t="s">
        <v>134</v>
      </c>
      <c r="F976" s="42" t="s">
        <v>5174</v>
      </c>
      <c r="G976" s="42" t="s">
        <v>389</v>
      </c>
      <c r="H976" s="42" t="s">
        <v>97</v>
      </c>
      <c r="I976" s="45" t="s">
        <v>5174</v>
      </c>
      <c r="J976" s="73" t="s">
        <v>5175</v>
      </c>
      <c r="K976" s="43">
        <v>1379740</v>
      </c>
      <c r="L976" s="44">
        <v>387518</v>
      </c>
    </row>
    <row r="977" spans="1:12" x14ac:dyDescent="0.2">
      <c r="A977" s="40" t="s">
        <v>237</v>
      </c>
      <c r="B977" s="56" t="s">
        <v>271</v>
      </c>
      <c r="C977" s="56">
        <v>1</v>
      </c>
      <c r="D977" s="41" t="s">
        <v>1248</v>
      </c>
      <c r="E977" s="42" t="s">
        <v>134</v>
      </c>
      <c r="F977" s="42" t="s">
        <v>1249</v>
      </c>
      <c r="G977" s="42" t="s">
        <v>389</v>
      </c>
      <c r="H977" s="42" t="s">
        <v>97</v>
      </c>
      <c r="I977" s="45" t="s">
        <v>1249</v>
      </c>
      <c r="J977" s="73" t="s">
        <v>1250</v>
      </c>
      <c r="K977" s="43">
        <v>14432</v>
      </c>
      <c r="L977" s="44">
        <v>3458</v>
      </c>
    </row>
    <row r="978" spans="1:12" x14ac:dyDescent="0.2">
      <c r="A978" s="40" t="s">
        <v>237</v>
      </c>
      <c r="B978" s="56" t="s">
        <v>271</v>
      </c>
      <c r="C978" s="56">
        <v>1</v>
      </c>
      <c r="D978" s="41" t="s">
        <v>3966</v>
      </c>
      <c r="E978" s="42" t="s">
        <v>134</v>
      </c>
      <c r="F978" s="42" t="s">
        <v>3967</v>
      </c>
      <c r="G978" s="42" t="s">
        <v>389</v>
      </c>
      <c r="H978" s="42" t="s">
        <v>97</v>
      </c>
      <c r="I978" s="45" t="s">
        <v>3967</v>
      </c>
      <c r="J978" s="73" t="s">
        <v>3968</v>
      </c>
      <c r="K978" s="43">
        <v>794219</v>
      </c>
      <c r="L978" s="44">
        <v>457927</v>
      </c>
    </row>
    <row r="979" spans="1:12" x14ac:dyDescent="0.2">
      <c r="A979" s="40" t="s">
        <v>237</v>
      </c>
      <c r="B979" s="56" t="s">
        <v>271</v>
      </c>
      <c r="C979" s="56">
        <v>1</v>
      </c>
      <c r="D979" s="41" t="s">
        <v>3971</v>
      </c>
      <c r="E979" s="42" t="s">
        <v>134</v>
      </c>
      <c r="F979" s="42" t="s">
        <v>3972</v>
      </c>
      <c r="G979" s="42" t="s">
        <v>389</v>
      </c>
      <c r="H979" s="42" t="s">
        <v>97</v>
      </c>
      <c r="I979" s="45" t="s">
        <v>3972</v>
      </c>
      <c r="J979" s="73" t="s">
        <v>3973</v>
      </c>
      <c r="K979" s="43">
        <v>113044</v>
      </c>
      <c r="L979" s="44">
        <v>41311</v>
      </c>
    </row>
    <row r="980" spans="1:12" x14ac:dyDescent="0.2">
      <c r="A980" s="40" t="s">
        <v>237</v>
      </c>
      <c r="B980" s="56" t="s">
        <v>271</v>
      </c>
      <c r="C980" s="56">
        <v>1</v>
      </c>
      <c r="D980" s="41" t="s">
        <v>5176</v>
      </c>
      <c r="E980" s="42" t="s">
        <v>134</v>
      </c>
      <c r="F980" s="42" t="s">
        <v>5177</v>
      </c>
      <c r="G980" s="42" t="s">
        <v>389</v>
      </c>
      <c r="H980" s="42" t="s">
        <v>97</v>
      </c>
      <c r="I980" s="45" t="s">
        <v>5177</v>
      </c>
      <c r="J980" s="73" t="s">
        <v>5178</v>
      </c>
      <c r="K980" s="43">
        <v>1473941</v>
      </c>
      <c r="L980" s="44">
        <v>15336</v>
      </c>
    </row>
    <row r="981" spans="1:12" x14ac:dyDescent="0.2">
      <c r="A981" s="40" t="s">
        <v>237</v>
      </c>
      <c r="B981" s="56" t="s">
        <v>271</v>
      </c>
      <c r="C981" s="56">
        <v>1</v>
      </c>
      <c r="D981" s="41" t="s">
        <v>601</v>
      </c>
      <c r="E981" s="42" t="s">
        <v>134</v>
      </c>
      <c r="F981" s="42" t="s">
        <v>602</v>
      </c>
      <c r="G981" s="42" t="s">
        <v>389</v>
      </c>
      <c r="H981" s="42" t="s">
        <v>97</v>
      </c>
      <c r="I981" s="45" t="s">
        <v>602</v>
      </c>
      <c r="J981" s="73" t="s">
        <v>753</v>
      </c>
      <c r="K981" s="43">
        <v>123390</v>
      </c>
      <c r="L981" s="44">
        <v>33491</v>
      </c>
    </row>
    <row r="982" spans="1:12" x14ac:dyDescent="0.2">
      <c r="A982" s="40" t="s">
        <v>22</v>
      </c>
      <c r="B982" s="56" t="s">
        <v>272</v>
      </c>
      <c r="C982" s="56">
        <v>1</v>
      </c>
      <c r="D982" s="41" t="s">
        <v>1505</v>
      </c>
      <c r="E982" s="42" t="s">
        <v>135</v>
      </c>
      <c r="F982" s="42" t="s">
        <v>1506</v>
      </c>
      <c r="G982" s="42" t="s">
        <v>389</v>
      </c>
      <c r="H982" s="42" t="s">
        <v>97</v>
      </c>
      <c r="I982" s="45" t="s">
        <v>1506</v>
      </c>
      <c r="J982" s="73" t="s">
        <v>1507</v>
      </c>
      <c r="K982" s="43">
        <v>153527</v>
      </c>
      <c r="L982" s="44">
        <v>52399</v>
      </c>
    </row>
    <row r="983" spans="1:12" x14ac:dyDescent="0.2">
      <c r="A983" s="40" t="s">
        <v>22</v>
      </c>
      <c r="B983" s="56" t="s">
        <v>272</v>
      </c>
      <c r="C983" s="56">
        <v>1</v>
      </c>
      <c r="D983" s="41" t="s">
        <v>834</v>
      </c>
      <c r="E983" s="42" t="s">
        <v>135</v>
      </c>
      <c r="F983" s="42" t="s">
        <v>835</v>
      </c>
      <c r="G983" s="42" t="s">
        <v>389</v>
      </c>
      <c r="H983" s="42" t="s">
        <v>97</v>
      </c>
      <c r="I983" s="45" t="s">
        <v>835</v>
      </c>
      <c r="J983" s="73" t="s">
        <v>836</v>
      </c>
      <c r="K983" s="43">
        <v>64092</v>
      </c>
      <c r="L983" s="44">
        <v>5605</v>
      </c>
    </row>
    <row r="984" spans="1:12" x14ac:dyDescent="0.2">
      <c r="A984" s="40" t="s">
        <v>22</v>
      </c>
      <c r="B984" s="56" t="s">
        <v>272</v>
      </c>
      <c r="C984" s="56">
        <v>1</v>
      </c>
      <c r="D984" s="41" t="s">
        <v>879</v>
      </c>
      <c r="E984" s="42" t="s">
        <v>135</v>
      </c>
      <c r="F984" s="42" t="s">
        <v>880</v>
      </c>
      <c r="G984" s="42" t="s">
        <v>389</v>
      </c>
      <c r="H984" s="42" t="s">
        <v>97</v>
      </c>
      <c r="I984" s="45" t="s">
        <v>880</v>
      </c>
      <c r="J984" s="73" t="s">
        <v>881</v>
      </c>
      <c r="K984" s="43">
        <v>44229</v>
      </c>
      <c r="L984" s="44">
        <v>11057</v>
      </c>
    </row>
    <row r="985" spans="1:12" x14ac:dyDescent="0.2">
      <c r="A985" s="40" t="s">
        <v>22</v>
      </c>
      <c r="B985" s="56" t="s">
        <v>272</v>
      </c>
      <c r="C985" s="56">
        <v>1</v>
      </c>
      <c r="D985" s="41" t="s">
        <v>3600</v>
      </c>
      <c r="E985" s="42" t="s">
        <v>135</v>
      </c>
      <c r="F985" s="42" t="s">
        <v>3601</v>
      </c>
      <c r="G985" s="42" t="s">
        <v>389</v>
      </c>
      <c r="H985" s="42" t="s">
        <v>97</v>
      </c>
      <c r="I985" s="45" t="s">
        <v>3601</v>
      </c>
      <c r="J985" s="73" t="s">
        <v>3602</v>
      </c>
      <c r="K985" s="43">
        <v>89395</v>
      </c>
      <c r="L985" s="44">
        <v>47312</v>
      </c>
    </row>
    <row r="986" spans="1:12" x14ac:dyDescent="0.2">
      <c r="A986" s="40" t="s">
        <v>22</v>
      </c>
      <c r="B986" s="56" t="s">
        <v>272</v>
      </c>
      <c r="C986" s="56">
        <v>1</v>
      </c>
      <c r="D986" s="41" t="s">
        <v>157</v>
      </c>
      <c r="E986" s="42" t="s">
        <v>135</v>
      </c>
      <c r="F986" s="42" t="s">
        <v>603</v>
      </c>
      <c r="G986" s="42" t="s">
        <v>389</v>
      </c>
      <c r="H986" s="42" t="s">
        <v>97</v>
      </c>
      <c r="I986" s="45" t="s">
        <v>603</v>
      </c>
      <c r="J986" s="73" t="s">
        <v>754</v>
      </c>
      <c r="K986" s="43">
        <v>109019</v>
      </c>
      <c r="L986" s="44">
        <v>10340</v>
      </c>
    </row>
    <row r="987" spans="1:12" x14ac:dyDescent="0.2">
      <c r="A987" s="40" t="s">
        <v>22</v>
      </c>
      <c r="B987" s="56" t="s">
        <v>272</v>
      </c>
      <c r="C987" s="56">
        <v>1</v>
      </c>
      <c r="D987" s="41" t="s">
        <v>5179</v>
      </c>
      <c r="E987" s="42" t="s">
        <v>135</v>
      </c>
      <c r="F987" s="42" t="s">
        <v>5180</v>
      </c>
      <c r="G987" s="42" t="s">
        <v>389</v>
      </c>
      <c r="H987" s="42" t="s">
        <v>97</v>
      </c>
      <c r="I987" s="45" t="s">
        <v>5180</v>
      </c>
      <c r="J987" s="73" t="s">
        <v>5181</v>
      </c>
      <c r="K987" s="43">
        <v>29072</v>
      </c>
      <c r="L987" s="44">
        <v>24522</v>
      </c>
    </row>
    <row r="988" spans="1:12" x14ac:dyDescent="0.2">
      <c r="A988" s="40" t="s">
        <v>22</v>
      </c>
      <c r="B988" s="56" t="s">
        <v>272</v>
      </c>
      <c r="C988" s="56">
        <v>1</v>
      </c>
      <c r="D988" s="41" t="s">
        <v>1087</v>
      </c>
      <c r="E988" s="42" t="s">
        <v>135</v>
      </c>
      <c r="F988" s="42" t="s">
        <v>1088</v>
      </c>
      <c r="G988" s="42" t="s">
        <v>389</v>
      </c>
      <c r="H988" s="42" t="s">
        <v>97</v>
      </c>
      <c r="I988" s="45" t="s">
        <v>1088</v>
      </c>
      <c r="J988" s="73" t="s">
        <v>1089</v>
      </c>
      <c r="K988" s="43">
        <v>420973</v>
      </c>
      <c r="L988" s="44">
        <v>58853</v>
      </c>
    </row>
    <row r="989" spans="1:12" x14ac:dyDescent="0.2">
      <c r="A989" s="40" t="s">
        <v>22</v>
      </c>
      <c r="B989" s="56" t="s">
        <v>272</v>
      </c>
      <c r="C989" s="56">
        <v>1</v>
      </c>
      <c r="D989" s="41" t="s">
        <v>1230</v>
      </c>
      <c r="E989" s="42" t="s">
        <v>135</v>
      </c>
      <c r="F989" s="42" t="s">
        <v>1231</v>
      </c>
      <c r="G989" s="42" t="s">
        <v>389</v>
      </c>
      <c r="H989" s="42" t="s">
        <v>97</v>
      </c>
      <c r="I989" s="45" t="s">
        <v>1231</v>
      </c>
      <c r="J989" s="73" t="s">
        <v>1232</v>
      </c>
      <c r="K989" s="43">
        <v>92881</v>
      </c>
      <c r="L989" s="44">
        <v>24182</v>
      </c>
    </row>
    <row r="990" spans="1:12" x14ac:dyDescent="0.2">
      <c r="A990" s="40" t="s">
        <v>22</v>
      </c>
      <c r="B990" s="56" t="s">
        <v>272</v>
      </c>
      <c r="C990" s="56">
        <v>1</v>
      </c>
      <c r="D990" s="41" t="s">
        <v>5182</v>
      </c>
      <c r="E990" s="42" t="s">
        <v>135</v>
      </c>
      <c r="F990" s="42" t="s">
        <v>5183</v>
      </c>
      <c r="G990" s="42" t="s">
        <v>389</v>
      </c>
      <c r="H990" s="42" t="s">
        <v>97</v>
      </c>
      <c r="I990" s="45" t="s">
        <v>5183</v>
      </c>
      <c r="J990" s="73" t="s">
        <v>5184</v>
      </c>
      <c r="K990" s="43">
        <v>48787</v>
      </c>
      <c r="L990" s="44">
        <v>119</v>
      </c>
    </row>
    <row r="991" spans="1:12" x14ac:dyDescent="0.2">
      <c r="A991" s="40" t="s">
        <v>22</v>
      </c>
      <c r="B991" s="56" t="s">
        <v>272</v>
      </c>
      <c r="C991" s="56">
        <v>1</v>
      </c>
      <c r="D991" s="41" t="s">
        <v>1158</v>
      </c>
      <c r="E991" s="42" t="s">
        <v>135</v>
      </c>
      <c r="F991" s="42" t="s">
        <v>1159</v>
      </c>
      <c r="G991" s="42" t="s">
        <v>389</v>
      </c>
      <c r="H991" s="42" t="s">
        <v>97</v>
      </c>
      <c r="I991" s="45" t="s">
        <v>1159</v>
      </c>
      <c r="J991" s="73" t="s">
        <v>1160</v>
      </c>
      <c r="K991" s="43">
        <v>163248</v>
      </c>
      <c r="L991" s="44">
        <v>688</v>
      </c>
    </row>
    <row r="992" spans="1:12" x14ac:dyDescent="0.2">
      <c r="A992" s="40" t="s">
        <v>22</v>
      </c>
      <c r="B992" s="56" t="s">
        <v>272</v>
      </c>
      <c r="C992" s="56">
        <v>1</v>
      </c>
      <c r="D992" s="41" t="s">
        <v>1308</v>
      </c>
      <c r="E992" s="42" t="s">
        <v>135</v>
      </c>
      <c r="F992" s="42" t="s">
        <v>1309</v>
      </c>
      <c r="G992" s="42" t="s">
        <v>389</v>
      </c>
      <c r="H992" s="42" t="s">
        <v>97</v>
      </c>
      <c r="I992" s="45" t="s">
        <v>1309</v>
      </c>
      <c r="J992" s="73" t="s">
        <v>1310</v>
      </c>
      <c r="K992" s="43">
        <v>262710</v>
      </c>
      <c r="L992" s="44">
        <v>58084</v>
      </c>
    </row>
    <row r="993" spans="1:12" x14ac:dyDescent="0.2">
      <c r="A993" s="40" t="s">
        <v>22</v>
      </c>
      <c r="B993" s="56" t="s">
        <v>272</v>
      </c>
      <c r="C993" s="56">
        <v>1</v>
      </c>
      <c r="D993" s="41" t="s">
        <v>5185</v>
      </c>
      <c r="E993" s="42" t="s">
        <v>135</v>
      </c>
      <c r="F993" s="42" t="s">
        <v>5186</v>
      </c>
      <c r="G993" s="42" t="s">
        <v>389</v>
      </c>
      <c r="H993" s="42" t="s">
        <v>97</v>
      </c>
      <c r="I993" s="45" t="s">
        <v>5186</v>
      </c>
      <c r="J993" s="73" t="s">
        <v>5187</v>
      </c>
      <c r="K993" s="43">
        <v>853296</v>
      </c>
      <c r="L993" s="44">
        <v>226163</v>
      </c>
    </row>
    <row r="994" spans="1:12" x14ac:dyDescent="0.2">
      <c r="A994" s="40" t="s">
        <v>22</v>
      </c>
      <c r="B994" s="56" t="s">
        <v>272</v>
      </c>
      <c r="C994" s="56">
        <v>1</v>
      </c>
      <c r="D994" s="41" t="s">
        <v>3994</v>
      </c>
      <c r="E994" s="42" t="s">
        <v>135</v>
      </c>
      <c r="F994" s="42" t="s">
        <v>606</v>
      </c>
      <c r="G994" s="42" t="s">
        <v>389</v>
      </c>
      <c r="H994" s="42" t="s">
        <v>97</v>
      </c>
      <c r="I994" s="45" t="s">
        <v>606</v>
      </c>
      <c r="J994" s="73" t="s">
        <v>3995</v>
      </c>
      <c r="K994" s="43">
        <v>423719</v>
      </c>
      <c r="L994" s="44">
        <v>74721</v>
      </c>
    </row>
    <row r="995" spans="1:12" x14ac:dyDescent="0.2">
      <c r="A995" s="40" t="s">
        <v>22</v>
      </c>
      <c r="B995" s="56" t="s">
        <v>272</v>
      </c>
      <c r="C995" s="56">
        <v>1</v>
      </c>
      <c r="D995" s="41" t="s">
        <v>5188</v>
      </c>
      <c r="E995" s="42" t="s">
        <v>135</v>
      </c>
      <c r="F995" s="42" t="s">
        <v>1257</v>
      </c>
      <c r="G995" s="42" t="s">
        <v>5189</v>
      </c>
      <c r="H995" s="42" t="s">
        <v>5190</v>
      </c>
      <c r="I995" s="45" t="s">
        <v>5191</v>
      </c>
      <c r="J995" s="73" t="s">
        <v>5192</v>
      </c>
      <c r="K995" s="43">
        <v>232325</v>
      </c>
      <c r="L995" s="44">
        <v>58081</v>
      </c>
    </row>
    <row r="996" spans="1:12" x14ac:dyDescent="0.2">
      <c r="A996" s="40" t="s">
        <v>22</v>
      </c>
      <c r="B996" s="56" t="s">
        <v>272</v>
      </c>
      <c r="C996" s="56">
        <v>1</v>
      </c>
      <c r="D996" s="41" t="s">
        <v>210</v>
      </c>
      <c r="E996" s="42" t="s">
        <v>135</v>
      </c>
      <c r="F996" s="42" t="s">
        <v>604</v>
      </c>
      <c r="G996" s="42" t="s">
        <v>607</v>
      </c>
      <c r="H996" s="42" t="s">
        <v>23</v>
      </c>
      <c r="I996" s="45" t="s">
        <v>2165</v>
      </c>
      <c r="J996" s="73" t="s">
        <v>755</v>
      </c>
      <c r="K996" s="43">
        <v>207918</v>
      </c>
      <c r="L996" s="44">
        <v>27910</v>
      </c>
    </row>
    <row r="997" spans="1:12" x14ac:dyDescent="0.2">
      <c r="A997" s="40" t="s">
        <v>22</v>
      </c>
      <c r="B997" s="56" t="s">
        <v>272</v>
      </c>
      <c r="C997" s="56">
        <v>1</v>
      </c>
      <c r="D997" s="41" t="s">
        <v>2758</v>
      </c>
      <c r="E997" s="42" t="s">
        <v>135</v>
      </c>
      <c r="F997" s="42" t="s">
        <v>606</v>
      </c>
      <c r="G997" s="42" t="s">
        <v>2759</v>
      </c>
      <c r="H997" s="42" t="s">
        <v>2760</v>
      </c>
      <c r="I997" s="45" t="s">
        <v>2761</v>
      </c>
      <c r="J997" s="73" t="s">
        <v>2762</v>
      </c>
      <c r="K997" s="43">
        <v>124068</v>
      </c>
      <c r="L997" s="44">
        <v>59011</v>
      </c>
    </row>
    <row r="998" spans="1:12" x14ac:dyDescent="0.2">
      <c r="A998" s="40" t="s">
        <v>22</v>
      </c>
      <c r="B998" s="56" t="s">
        <v>272</v>
      </c>
      <c r="C998" s="56">
        <v>1</v>
      </c>
      <c r="D998" s="41" t="s">
        <v>2783</v>
      </c>
      <c r="E998" s="42" t="s">
        <v>135</v>
      </c>
      <c r="F998" s="42" t="s">
        <v>605</v>
      </c>
      <c r="G998" s="42" t="s">
        <v>2784</v>
      </c>
      <c r="H998" s="42" t="s">
        <v>2785</v>
      </c>
      <c r="I998" s="45" t="s">
        <v>2786</v>
      </c>
      <c r="J998" s="73" t="s">
        <v>2787</v>
      </c>
      <c r="K998" s="43">
        <v>66982</v>
      </c>
      <c r="L998" s="44">
        <v>5517</v>
      </c>
    </row>
    <row r="999" spans="1:12" x14ac:dyDescent="0.2">
      <c r="A999" s="40" t="s">
        <v>22</v>
      </c>
      <c r="B999" s="56" t="s">
        <v>272</v>
      </c>
      <c r="C999" s="56">
        <v>1</v>
      </c>
      <c r="D999" s="41" t="s">
        <v>3035</v>
      </c>
      <c r="E999" s="42" t="s">
        <v>135</v>
      </c>
      <c r="F999" s="42" t="s">
        <v>605</v>
      </c>
      <c r="G999" s="42" t="s">
        <v>3036</v>
      </c>
      <c r="H999" s="42" t="s">
        <v>3037</v>
      </c>
      <c r="I999" s="45" t="s">
        <v>3038</v>
      </c>
      <c r="J999" s="73" t="s">
        <v>3039</v>
      </c>
      <c r="K999" s="43">
        <v>291035</v>
      </c>
      <c r="L999" s="44">
        <v>3477</v>
      </c>
    </row>
    <row r="1000" spans="1:12" x14ac:dyDescent="0.2">
      <c r="A1000" s="40" t="s">
        <v>22</v>
      </c>
      <c r="B1000" s="56" t="s">
        <v>272</v>
      </c>
      <c r="C1000" s="56">
        <v>1</v>
      </c>
      <c r="D1000" s="41" t="s">
        <v>4552</v>
      </c>
      <c r="E1000" s="42" t="s">
        <v>135</v>
      </c>
      <c r="F1000" s="42" t="s">
        <v>1506</v>
      </c>
      <c r="G1000" s="42" t="s">
        <v>4553</v>
      </c>
      <c r="H1000" s="42" t="s">
        <v>4554</v>
      </c>
      <c r="I1000" s="45" t="s">
        <v>4555</v>
      </c>
      <c r="J1000" s="73" t="s">
        <v>4556</v>
      </c>
      <c r="K1000" s="43">
        <v>31498</v>
      </c>
      <c r="L1000" s="44">
        <v>14741</v>
      </c>
    </row>
    <row r="1001" spans="1:12" x14ac:dyDescent="0.2">
      <c r="A1001" s="40" t="s">
        <v>22</v>
      </c>
      <c r="B1001" s="56" t="s">
        <v>272</v>
      </c>
      <c r="C1001" s="56">
        <v>1</v>
      </c>
      <c r="D1001" s="41" t="s">
        <v>3197</v>
      </c>
      <c r="E1001" s="42" t="s">
        <v>135</v>
      </c>
      <c r="F1001" s="42" t="s">
        <v>1257</v>
      </c>
      <c r="G1001" s="42" t="s">
        <v>3198</v>
      </c>
      <c r="H1001" s="42" t="s">
        <v>3199</v>
      </c>
      <c r="I1001" s="45" t="s">
        <v>3200</v>
      </c>
      <c r="J1001" s="73" t="s">
        <v>3201</v>
      </c>
      <c r="K1001" s="43">
        <v>260903</v>
      </c>
      <c r="L1001" s="44">
        <v>3379</v>
      </c>
    </row>
    <row r="1002" spans="1:12" x14ac:dyDescent="0.2">
      <c r="A1002" s="40" t="s">
        <v>22</v>
      </c>
      <c r="B1002" s="56" t="s">
        <v>272</v>
      </c>
      <c r="C1002" s="56">
        <v>1</v>
      </c>
      <c r="D1002" s="41" t="s">
        <v>3512</v>
      </c>
      <c r="E1002" s="42" t="s">
        <v>135</v>
      </c>
      <c r="F1002" s="42" t="s">
        <v>606</v>
      </c>
      <c r="G1002" s="42" t="s">
        <v>3513</v>
      </c>
      <c r="H1002" s="42" t="s">
        <v>3514</v>
      </c>
      <c r="I1002" s="45" t="s">
        <v>3515</v>
      </c>
      <c r="J1002" s="73" t="s">
        <v>3516</v>
      </c>
      <c r="K1002" s="43">
        <v>80600</v>
      </c>
      <c r="L1002" s="44">
        <v>6366</v>
      </c>
    </row>
    <row r="1003" spans="1:12" x14ac:dyDescent="0.2">
      <c r="A1003" s="40" t="s">
        <v>21</v>
      </c>
      <c r="B1003" s="56" t="s">
        <v>273</v>
      </c>
      <c r="C1003" s="56">
        <v>39</v>
      </c>
      <c r="D1003" s="41" t="s">
        <v>608</v>
      </c>
      <c r="E1003" s="42" t="s">
        <v>136</v>
      </c>
      <c r="F1003" s="42" t="s">
        <v>609</v>
      </c>
      <c r="G1003" s="42" t="s">
        <v>389</v>
      </c>
      <c r="H1003" s="42" t="s">
        <v>97</v>
      </c>
      <c r="I1003" s="45" t="s">
        <v>609</v>
      </c>
      <c r="J1003" s="73" t="s">
        <v>756</v>
      </c>
      <c r="K1003" s="43">
        <v>20483</v>
      </c>
      <c r="L1003" s="44">
        <v>3787</v>
      </c>
    </row>
    <row r="1004" spans="1:12" x14ac:dyDescent="0.2">
      <c r="A1004" s="40" t="s">
        <v>21</v>
      </c>
      <c r="B1004" s="56" t="s">
        <v>273</v>
      </c>
      <c r="C1004" s="56">
        <v>39</v>
      </c>
      <c r="D1004" s="41" t="s">
        <v>3982</v>
      </c>
      <c r="E1004" s="42" t="s">
        <v>136</v>
      </c>
      <c r="F1004" s="42" t="s">
        <v>3983</v>
      </c>
      <c r="G1004" s="42" t="s">
        <v>389</v>
      </c>
      <c r="H1004" s="42" t="s">
        <v>97</v>
      </c>
      <c r="I1004" s="45" t="s">
        <v>3983</v>
      </c>
      <c r="J1004" s="73" t="s">
        <v>3984</v>
      </c>
      <c r="K1004" s="43">
        <v>4051009</v>
      </c>
      <c r="L1004" s="44">
        <v>1855101</v>
      </c>
    </row>
    <row r="1005" spans="1:12" x14ac:dyDescent="0.2">
      <c r="A1005" s="40" t="s">
        <v>21</v>
      </c>
      <c r="B1005" s="56" t="s">
        <v>273</v>
      </c>
      <c r="C1005" s="56">
        <v>39</v>
      </c>
      <c r="D1005" s="41" t="s">
        <v>885</v>
      </c>
      <c r="E1005" s="42" t="s">
        <v>136</v>
      </c>
      <c r="F1005" s="42" t="s">
        <v>886</v>
      </c>
      <c r="G1005" s="42" t="s">
        <v>389</v>
      </c>
      <c r="H1005" s="42" t="s">
        <v>97</v>
      </c>
      <c r="I1005" s="45" t="s">
        <v>886</v>
      </c>
      <c r="J1005" s="73" t="s">
        <v>887</v>
      </c>
      <c r="K1005" s="43">
        <v>51401</v>
      </c>
      <c r="L1005" s="44">
        <v>10181</v>
      </c>
    </row>
    <row r="1006" spans="1:12" x14ac:dyDescent="0.2">
      <c r="A1006" s="40" t="s">
        <v>21</v>
      </c>
      <c r="B1006" s="56" t="s">
        <v>273</v>
      </c>
      <c r="C1006" s="56">
        <v>39</v>
      </c>
      <c r="D1006" s="41" t="s">
        <v>908</v>
      </c>
      <c r="E1006" s="42" t="s">
        <v>136</v>
      </c>
      <c r="F1006" s="42" t="s">
        <v>909</v>
      </c>
      <c r="G1006" s="42" t="s">
        <v>389</v>
      </c>
      <c r="H1006" s="42" t="s">
        <v>97</v>
      </c>
      <c r="I1006" s="45" t="s">
        <v>909</v>
      </c>
      <c r="J1006" s="73" t="s">
        <v>910</v>
      </c>
      <c r="K1006" s="43">
        <v>302976</v>
      </c>
      <c r="L1006" s="44">
        <v>127829</v>
      </c>
    </row>
    <row r="1007" spans="1:12" x14ac:dyDescent="0.2">
      <c r="A1007" s="40" t="s">
        <v>21</v>
      </c>
      <c r="B1007" s="56" t="s">
        <v>273</v>
      </c>
      <c r="C1007" s="56">
        <v>39</v>
      </c>
      <c r="D1007" s="41" t="s">
        <v>936</v>
      </c>
      <c r="E1007" s="42" t="s">
        <v>136</v>
      </c>
      <c r="F1007" s="42" t="s">
        <v>937</v>
      </c>
      <c r="G1007" s="42" t="s">
        <v>389</v>
      </c>
      <c r="H1007" s="42" t="s">
        <v>97</v>
      </c>
      <c r="I1007" s="45" t="s">
        <v>937</v>
      </c>
      <c r="J1007" s="73" t="s">
        <v>938</v>
      </c>
      <c r="K1007" s="43">
        <v>13342</v>
      </c>
      <c r="L1007" s="44">
        <v>5565</v>
      </c>
    </row>
    <row r="1008" spans="1:12" x14ac:dyDescent="0.2">
      <c r="A1008" s="40" t="s">
        <v>21</v>
      </c>
      <c r="B1008" s="56" t="s">
        <v>273</v>
      </c>
      <c r="C1008" s="56">
        <v>39</v>
      </c>
      <c r="D1008" s="41" t="s">
        <v>3705</v>
      </c>
      <c r="E1008" s="42" t="s">
        <v>136</v>
      </c>
      <c r="F1008" s="42" t="s">
        <v>3706</v>
      </c>
      <c r="G1008" s="42" t="s">
        <v>389</v>
      </c>
      <c r="H1008" s="42" t="s">
        <v>97</v>
      </c>
      <c r="I1008" s="45" t="s">
        <v>3706</v>
      </c>
      <c r="J1008" s="73" t="s">
        <v>3707</v>
      </c>
      <c r="K1008" s="43">
        <v>370568</v>
      </c>
      <c r="L1008" s="44">
        <v>152366</v>
      </c>
    </row>
    <row r="1009" spans="1:12" x14ac:dyDescent="0.2">
      <c r="A1009" s="40" t="s">
        <v>21</v>
      </c>
      <c r="B1009" s="56" t="s">
        <v>273</v>
      </c>
      <c r="C1009" s="56">
        <v>39</v>
      </c>
      <c r="D1009" s="41" t="s">
        <v>5193</v>
      </c>
      <c r="E1009" s="42" t="s">
        <v>136</v>
      </c>
      <c r="F1009" s="42" t="s">
        <v>5194</v>
      </c>
      <c r="G1009" s="42" t="s">
        <v>389</v>
      </c>
      <c r="H1009" s="42" t="s">
        <v>97</v>
      </c>
      <c r="I1009" s="45" t="s">
        <v>5194</v>
      </c>
      <c r="J1009" s="73" t="s">
        <v>5195</v>
      </c>
      <c r="K1009" s="43">
        <v>270836</v>
      </c>
      <c r="L1009" s="44">
        <v>17771</v>
      </c>
    </row>
    <row r="1010" spans="1:12" x14ac:dyDescent="0.2">
      <c r="A1010" s="40" t="s">
        <v>21</v>
      </c>
      <c r="B1010" s="56" t="s">
        <v>273</v>
      </c>
      <c r="C1010" s="56">
        <v>39</v>
      </c>
      <c r="D1010" s="41" t="s">
        <v>610</v>
      </c>
      <c r="E1010" s="42" t="s">
        <v>136</v>
      </c>
      <c r="F1010" s="42" t="s">
        <v>611</v>
      </c>
      <c r="G1010" s="42" t="s">
        <v>389</v>
      </c>
      <c r="H1010" s="42" t="s">
        <v>97</v>
      </c>
      <c r="I1010" s="45" t="s">
        <v>611</v>
      </c>
      <c r="J1010" s="73" t="s">
        <v>757</v>
      </c>
      <c r="K1010" s="43">
        <v>121034</v>
      </c>
      <c r="L1010" s="44">
        <v>32683</v>
      </c>
    </row>
    <row r="1011" spans="1:12" x14ac:dyDescent="0.2">
      <c r="A1011" s="40" t="s">
        <v>21</v>
      </c>
      <c r="B1011" s="56" t="s">
        <v>273</v>
      </c>
      <c r="C1011" s="56">
        <v>39</v>
      </c>
      <c r="D1011" s="41" t="s">
        <v>3786</v>
      </c>
      <c r="E1011" s="42" t="s">
        <v>136</v>
      </c>
      <c r="F1011" s="42" t="s">
        <v>612</v>
      </c>
      <c r="G1011" s="42" t="s">
        <v>389</v>
      </c>
      <c r="H1011" s="42" t="s">
        <v>97</v>
      </c>
      <c r="I1011" s="45" t="s">
        <v>612</v>
      </c>
      <c r="J1011" s="73" t="s">
        <v>3787</v>
      </c>
      <c r="K1011" s="43">
        <v>2595636</v>
      </c>
      <c r="L1011" s="44">
        <v>1060163</v>
      </c>
    </row>
    <row r="1012" spans="1:12" x14ac:dyDescent="0.2">
      <c r="A1012" s="40" t="s">
        <v>21</v>
      </c>
      <c r="B1012" s="56" t="s">
        <v>273</v>
      </c>
      <c r="C1012" s="56">
        <v>39</v>
      </c>
      <c r="D1012" s="41" t="s">
        <v>1170</v>
      </c>
      <c r="E1012" s="42" t="s">
        <v>136</v>
      </c>
      <c r="F1012" s="42" t="s">
        <v>1171</v>
      </c>
      <c r="G1012" s="42" t="s">
        <v>389</v>
      </c>
      <c r="H1012" s="42" t="s">
        <v>97</v>
      </c>
      <c r="I1012" s="45" t="s">
        <v>1171</v>
      </c>
      <c r="J1012" s="73" t="s">
        <v>1172</v>
      </c>
      <c r="K1012" s="43">
        <v>70552</v>
      </c>
      <c r="L1012" s="44">
        <v>4195</v>
      </c>
    </row>
    <row r="1013" spans="1:12" x14ac:dyDescent="0.2">
      <c r="A1013" s="40" t="s">
        <v>21</v>
      </c>
      <c r="B1013" s="56" t="s">
        <v>273</v>
      </c>
      <c r="C1013" s="56">
        <v>39</v>
      </c>
      <c r="D1013" s="41" t="s">
        <v>1212</v>
      </c>
      <c r="E1013" s="42" t="s">
        <v>136</v>
      </c>
      <c r="F1013" s="42" t="s">
        <v>1213</v>
      </c>
      <c r="G1013" s="42" t="s">
        <v>389</v>
      </c>
      <c r="H1013" s="42" t="s">
        <v>97</v>
      </c>
      <c r="I1013" s="45" t="s">
        <v>1213</v>
      </c>
      <c r="J1013" s="73" t="s">
        <v>1214</v>
      </c>
      <c r="K1013" s="43">
        <v>460121</v>
      </c>
      <c r="L1013" s="44">
        <v>118712</v>
      </c>
    </row>
    <row r="1014" spans="1:12" x14ac:dyDescent="0.2">
      <c r="A1014" s="40" t="s">
        <v>21</v>
      </c>
      <c r="B1014" s="56" t="s">
        <v>273</v>
      </c>
      <c r="C1014" s="56">
        <v>39</v>
      </c>
      <c r="D1014" s="41" t="s">
        <v>1333</v>
      </c>
      <c r="E1014" s="42" t="s">
        <v>136</v>
      </c>
      <c r="F1014" s="42" t="s">
        <v>1334</v>
      </c>
      <c r="G1014" s="42" t="s">
        <v>389</v>
      </c>
      <c r="H1014" s="42" t="s">
        <v>97</v>
      </c>
      <c r="I1014" s="45" t="s">
        <v>1334</v>
      </c>
      <c r="J1014" s="73" t="s">
        <v>1335</v>
      </c>
      <c r="K1014" s="43">
        <v>37106</v>
      </c>
      <c r="L1014" s="44">
        <v>400</v>
      </c>
    </row>
    <row r="1015" spans="1:12" x14ac:dyDescent="0.2">
      <c r="A1015" s="40" t="s">
        <v>21</v>
      </c>
      <c r="B1015" s="56" t="s">
        <v>273</v>
      </c>
      <c r="C1015" s="56">
        <v>39</v>
      </c>
      <c r="D1015" s="41" t="s">
        <v>1363</v>
      </c>
      <c r="E1015" s="42" t="s">
        <v>136</v>
      </c>
      <c r="F1015" s="42" t="s">
        <v>1364</v>
      </c>
      <c r="G1015" s="42" t="s">
        <v>389</v>
      </c>
      <c r="H1015" s="42" t="s">
        <v>97</v>
      </c>
      <c r="I1015" s="45" t="s">
        <v>1364</v>
      </c>
      <c r="J1015" s="73" t="s">
        <v>1365</v>
      </c>
      <c r="K1015" s="43">
        <v>267623</v>
      </c>
      <c r="L1015" s="44">
        <v>81280</v>
      </c>
    </row>
    <row r="1016" spans="1:12" x14ac:dyDescent="0.2">
      <c r="A1016" s="40" t="s">
        <v>21</v>
      </c>
      <c r="B1016" s="56" t="s">
        <v>273</v>
      </c>
      <c r="C1016" s="56">
        <v>39</v>
      </c>
      <c r="D1016" s="41" t="s">
        <v>1525</v>
      </c>
      <c r="E1016" s="42" t="s">
        <v>136</v>
      </c>
      <c r="F1016" s="42" t="s">
        <v>613</v>
      </c>
      <c r="G1016" s="42" t="s">
        <v>1526</v>
      </c>
      <c r="H1016" s="42" t="s">
        <v>1527</v>
      </c>
      <c r="I1016" s="45" t="s">
        <v>1528</v>
      </c>
      <c r="J1016" s="73" t="s">
        <v>1529</v>
      </c>
      <c r="K1016" s="43">
        <v>128422</v>
      </c>
      <c r="L1016" s="44">
        <v>37939</v>
      </c>
    </row>
    <row r="1017" spans="1:12" x14ac:dyDescent="0.2">
      <c r="A1017" s="40" t="s">
        <v>21</v>
      </c>
      <c r="B1017" s="56" t="s">
        <v>273</v>
      </c>
      <c r="C1017" s="56">
        <v>39</v>
      </c>
      <c r="D1017" s="41" t="s">
        <v>1672</v>
      </c>
      <c r="E1017" s="42" t="s">
        <v>136</v>
      </c>
      <c r="F1017" s="42" t="s">
        <v>613</v>
      </c>
      <c r="G1017" s="42" t="s">
        <v>1673</v>
      </c>
      <c r="H1017" s="42" t="s">
        <v>1674</v>
      </c>
      <c r="I1017" s="45" t="s">
        <v>1675</v>
      </c>
      <c r="J1017" s="73" t="s">
        <v>1676</v>
      </c>
      <c r="K1017" s="43">
        <v>66689</v>
      </c>
      <c r="L1017" s="44">
        <v>33777</v>
      </c>
    </row>
    <row r="1018" spans="1:12" x14ac:dyDescent="0.2">
      <c r="A1018" s="40" t="s">
        <v>21</v>
      </c>
      <c r="B1018" s="56" t="s">
        <v>273</v>
      </c>
      <c r="C1018" s="56">
        <v>39</v>
      </c>
      <c r="D1018" s="41" t="s">
        <v>2313</v>
      </c>
      <c r="E1018" s="42" t="s">
        <v>136</v>
      </c>
      <c r="F1018" s="42" t="s">
        <v>612</v>
      </c>
      <c r="G1018" s="42" t="s">
        <v>2314</v>
      </c>
      <c r="H1018" s="42" t="s">
        <v>2315</v>
      </c>
      <c r="I1018" s="45" t="s">
        <v>2316</v>
      </c>
      <c r="J1018" s="73" t="s">
        <v>2317</v>
      </c>
      <c r="K1018" s="43">
        <v>89660</v>
      </c>
      <c r="L1018" s="44">
        <v>35858</v>
      </c>
    </row>
    <row r="1019" spans="1:12" x14ac:dyDescent="0.2">
      <c r="A1019" s="40" t="s">
        <v>21</v>
      </c>
      <c r="B1019" s="56" t="s">
        <v>273</v>
      </c>
      <c r="C1019" s="56">
        <v>39</v>
      </c>
      <c r="D1019" s="41" t="s">
        <v>3402</v>
      </c>
      <c r="E1019" s="42" t="s">
        <v>136</v>
      </c>
      <c r="F1019" s="42" t="s">
        <v>3403</v>
      </c>
      <c r="G1019" s="42" t="s">
        <v>3404</v>
      </c>
      <c r="H1019" s="42" t="s">
        <v>3405</v>
      </c>
      <c r="I1019" s="45" t="s">
        <v>3406</v>
      </c>
      <c r="J1019" s="73" t="s">
        <v>3407</v>
      </c>
      <c r="K1019" s="43">
        <v>57089</v>
      </c>
      <c r="L1019" s="44">
        <v>14934</v>
      </c>
    </row>
    <row r="1020" spans="1:12" x14ac:dyDescent="0.2">
      <c r="A1020" s="40" t="s">
        <v>21</v>
      </c>
      <c r="B1020" s="56" t="s">
        <v>273</v>
      </c>
      <c r="C1020" s="56">
        <v>39</v>
      </c>
      <c r="D1020" s="41" t="s">
        <v>3408</v>
      </c>
      <c r="E1020" s="42" t="s">
        <v>136</v>
      </c>
      <c r="F1020" s="42" t="s">
        <v>3409</v>
      </c>
      <c r="G1020" s="42" t="s">
        <v>3410</v>
      </c>
      <c r="H1020" s="42" t="s">
        <v>3411</v>
      </c>
      <c r="I1020" s="45" t="s">
        <v>3412</v>
      </c>
      <c r="J1020" s="73" t="s">
        <v>3413</v>
      </c>
      <c r="K1020" s="43">
        <v>33351</v>
      </c>
      <c r="L1020" s="44">
        <v>1985</v>
      </c>
    </row>
    <row r="1021" spans="1:12" x14ac:dyDescent="0.2">
      <c r="A1021" s="40" t="s">
        <v>17</v>
      </c>
      <c r="B1021" s="56" t="s">
        <v>274</v>
      </c>
      <c r="C1021" s="56">
        <v>3</v>
      </c>
      <c r="D1021" s="17" t="s">
        <v>4083</v>
      </c>
      <c r="E1021" s="3" t="s">
        <v>137</v>
      </c>
      <c r="F1021" s="49" t="s">
        <v>614</v>
      </c>
      <c r="G1021" s="49" t="s">
        <v>389</v>
      </c>
      <c r="H1021" s="49" t="s">
        <v>97</v>
      </c>
      <c r="I1021" s="49" t="s">
        <v>614</v>
      </c>
      <c r="J1021" s="79" t="s">
        <v>4084</v>
      </c>
      <c r="K1021" s="43">
        <v>883195</v>
      </c>
      <c r="L1021" s="44">
        <v>453599</v>
      </c>
    </row>
    <row r="1022" spans="1:12" x14ac:dyDescent="0.2">
      <c r="A1022" s="40" t="s">
        <v>17</v>
      </c>
      <c r="B1022" s="56" t="s">
        <v>274</v>
      </c>
      <c r="C1022" s="56">
        <v>3</v>
      </c>
      <c r="D1022" s="41" t="s">
        <v>5196</v>
      </c>
      <c r="E1022" s="42" t="s">
        <v>137</v>
      </c>
      <c r="F1022" s="42" t="s">
        <v>5197</v>
      </c>
      <c r="G1022" s="42" t="s">
        <v>389</v>
      </c>
      <c r="H1022" s="42" t="s">
        <v>97</v>
      </c>
      <c r="I1022" s="45" t="s">
        <v>5197</v>
      </c>
      <c r="J1022" s="73" t="s">
        <v>5198</v>
      </c>
      <c r="K1022" s="43">
        <v>657327</v>
      </c>
      <c r="L1022" s="44">
        <v>367662</v>
      </c>
    </row>
    <row r="1023" spans="1:12" x14ac:dyDescent="0.2">
      <c r="A1023" s="40" t="s">
        <v>17</v>
      </c>
      <c r="B1023" s="56" t="s">
        <v>274</v>
      </c>
      <c r="C1023" s="56">
        <v>3</v>
      </c>
      <c r="D1023" s="41" t="s">
        <v>899</v>
      </c>
      <c r="E1023" s="42" t="s">
        <v>137</v>
      </c>
      <c r="F1023" s="42" t="s">
        <v>900</v>
      </c>
      <c r="G1023" s="42" t="s">
        <v>389</v>
      </c>
      <c r="H1023" s="42" t="s">
        <v>97</v>
      </c>
      <c r="I1023" s="45" t="s">
        <v>900</v>
      </c>
      <c r="J1023" s="73" t="s">
        <v>901</v>
      </c>
      <c r="K1023" s="43">
        <v>810880</v>
      </c>
      <c r="L1023" s="44">
        <v>300033</v>
      </c>
    </row>
    <row r="1024" spans="1:12" x14ac:dyDescent="0.2">
      <c r="A1024" s="40" t="s">
        <v>17</v>
      </c>
      <c r="B1024" s="56" t="s">
        <v>274</v>
      </c>
      <c r="C1024" s="56">
        <v>3</v>
      </c>
      <c r="D1024" s="41" t="s">
        <v>902</v>
      </c>
      <c r="E1024" s="42" t="s">
        <v>137</v>
      </c>
      <c r="F1024" s="42" t="s">
        <v>903</v>
      </c>
      <c r="G1024" s="42" t="s">
        <v>389</v>
      </c>
      <c r="H1024" s="42" t="s">
        <v>97</v>
      </c>
      <c r="I1024" s="42" t="s">
        <v>903</v>
      </c>
      <c r="J1024" s="73" t="s">
        <v>904</v>
      </c>
      <c r="K1024" s="43">
        <v>309613</v>
      </c>
      <c r="L1024" s="44">
        <v>58589</v>
      </c>
    </row>
    <row r="1025" spans="1:12" x14ac:dyDescent="0.2">
      <c r="A1025" s="40" t="s">
        <v>17</v>
      </c>
      <c r="B1025" s="56" t="s">
        <v>274</v>
      </c>
      <c r="C1025" s="56">
        <v>3</v>
      </c>
      <c r="D1025" s="41" t="s">
        <v>3665</v>
      </c>
      <c r="E1025" s="42" t="s">
        <v>137</v>
      </c>
      <c r="F1025" s="42" t="s">
        <v>616</v>
      </c>
      <c r="G1025" s="42" t="s">
        <v>389</v>
      </c>
      <c r="H1025" s="42" t="s">
        <v>97</v>
      </c>
      <c r="I1025" s="45" t="s">
        <v>616</v>
      </c>
      <c r="J1025" s="73" t="s">
        <v>3666</v>
      </c>
      <c r="K1025" s="43">
        <v>3559434</v>
      </c>
      <c r="L1025" s="44">
        <v>1126965</v>
      </c>
    </row>
    <row r="1026" spans="1:12" x14ac:dyDescent="0.2">
      <c r="A1026" s="40" t="s">
        <v>17</v>
      </c>
      <c r="B1026" s="56" t="s">
        <v>274</v>
      </c>
      <c r="C1026" s="56">
        <v>3</v>
      </c>
      <c r="D1026" s="41" t="s">
        <v>5199</v>
      </c>
      <c r="E1026" s="42" t="s">
        <v>137</v>
      </c>
      <c r="F1026" s="42" t="s">
        <v>625</v>
      </c>
      <c r="G1026" s="42" t="s">
        <v>389</v>
      </c>
      <c r="H1026" s="42" t="s">
        <v>97</v>
      </c>
      <c r="I1026" s="45" t="s">
        <v>625</v>
      </c>
      <c r="J1026" s="73" t="s">
        <v>5200</v>
      </c>
      <c r="K1026" s="43">
        <v>2400867</v>
      </c>
      <c r="L1026" s="44">
        <v>870193</v>
      </c>
    </row>
    <row r="1027" spans="1:12" x14ac:dyDescent="0.2">
      <c r="A1027" s="40" t="s">
        <v>17</v>
      </c>
      <c r="B1027" s="56" t="s">
        <v>274</v>
      </c>
      <c r="C1027" s="56">
        <v>3</v>
      </c>
      <c r="D1027" s="41" t="s">
        <v>1021</v>
      </c>
      <c r="E1027" s="42" t="s">
        <v>137</v>
      </c>
      <c r="F1027" s="42" t="s">
        <v>1022</v>
      </c>
      <c r="G1027" s="42" t="s">
        <v>389</v>
      </c>
      <c r="H1027" s="42" t="s">
        <v>97</v>
      </c>
      <c r="I1027" s="45" t="s">
        <v>1022</v>
      </c>
      <c r="J1027" s="73" t="s">
        <v>1023</v>
      </c>
      <c r="K1027" s="43">
        <v>204546</v>
      </c>
      <c r="L1027" s="44">
        <v>77294</v>
      </c>
    </row>
    <row r="1028" spans="1:12" x14ac:dyDescent="0.2">
      <c r="A1028" s="40" t="s">
        <v>17</v>
      </c>
      <c r="B1028" s="56" t="s">
        <v>274</v>
      </c>
      <c r="C1028" s="56">
        <v>3</v>
      </c>
      <c r="D1028" s="41" t="s">
        <v>1035</v>
      </c>
      <c r="E1028" s="42" t="s">
        <v>137</v>
      </c>
      <c r="F1028" s="42" t="s">
        <v>1036</v>
      </c>
      <c r="G1028" s="42" t="s">
        <v>389</v>
      </c>
      <c r="H1028" s="42" t="s">
        <v>97</v>
      </c>
      <c r="I1028" s="45" t="s">
        <v>1036</v>
      </c>
      <c r="J1028" s="73" t="s">
        <v>1037</v>
      </c>
      <c r="K1028" s="43">
        <v>1470179</v>
      </c>
      <c r="L1028" s="44">
        <v>213006</v>
      </c>
    </row>
    <row r="1029" spans="1:12" x14ac:dyDescent="0.2">
      <c r="A1029" s="40" t="s">
        <v>17</v>
      </c>
      <c r="B1029" s="56" t="s">
        <v>274</v>
      </c>
      <c r="C1029" s="56">
        <v>3</v>
      </c>
      <c r="D1029" s="41" t="s">
        <v>3783</v>
      </c>
      <c r="E1029" s="42" t="s">
        <v>137</v>
      </c>
      <c r="F1029" s="42" t="s">
        <v>3784</v>
      </c>
      <c r="G1029" s="42" t="s">
        <v>389</v>
      </c>
      <c r="H1029" s="42" t="s">
        <v>97</v>
      </c>
      <c r="I1029" s="45" t="s">
        <v>3784</v>
      </c>
      <c r="J1029" s="73" t="s">
        <v>3785</v>
      </c>
      <c r="K1029" s="43">
        <v>9612</v>
      </c>
      <c r="L1029" s="44">
        <v>3237</v>
      </c>
    </row>
    <row r="1030" spans="1:12" x14ac:dyDescent="0.2">
      <c r="A1030" s="40" t="s">
        <v>17</v>
      </c>
      <c r="B1030" s="56" t="s">
        <v>274</v>
      </c>
      <c r="C1030" s="56">
        <v>3</v>
      </c>
      <c r="D1030" s="41" t="s">
        <v>5201</v>
      </c>
      <c r="E1030" s="42" t="s">
        <v>137</v>
      </c>
      <c r="F1030" s="42" t="s">
        <v>5202</v>
      </c>
      <c r="G1030" s="42" t="s">
        <v>389</v>
      </c>
      <c r="H1030" s="42" t="s">
        <v>97</v>
      </c>
      <c r="I1030" s="45" t="s">
        <v>5202</v>
      </c>
      <c r="J1030" s="73" t="s">
        <v>5203</v>
      </c>
      <c r="K1030" s="43">
        <v>90548</v>
      </c>
      <c r="L1030" s="44">
        <v>28980</v>
      </c>
    </row>
    <row r="1031" spans="1:12" x14ac:dyDescent="0.2">
      <c r="A1031" s="40" t="s">
        <v>17</v>
      </c>
      <c r="B1031" s="56" t="s">
        <v>274</v>
      </c>
      <c r="C1031" s="56">
        <v>3</v>
      </c>
      <c r="D1031" s="41" t="s">
        <v>3791</v>
      </c>
      <c r="E1031" s="42" t="s">
        <v>137</v>
      </c>
      <c r="F1031" s="42" t="s">
        <v>3792</v>
      </c>
      <c r="G1031" s="42" t="s">
        <v>389</v>
      </c>
      <c r="H1031" s="42" t="s">
        <v>97</v>
      </c>
      <c r="I1031" s="45" t="s">
        <v>3792</v>
      </c>
      <c r="J1031" s="73" t="s">
        <v>3793</v>
      </c>
      <c r="K1031" s="43">
        <v>78519</v>
      </c>
      <c r="L1031" s="44">
        <v>23044</v>
      </c>
    </row>
    <row r="1032" spans="1:12" x14ac:dyDescent="0.2">
      <c r="A1032" s="40" t="s">
        <v>17</v>
      </c>
      <c r="B1032" s="56" t="s">
        <v>274</v>
      </c>
      <c r="C1032" s="56">
        <v>3</v>
      </c>
      <c r="D1032" s="41" t="s">
        <v>184</v>
      </c>
      <c r="E1032" s="42" t="s">
        <v>137</v>
      </c>
      <c r="F1032" s="42" t="s">
        <v>617</v>
      </c>
      <c r="G1032" s="42" t="s">
        <v>389</v>
      </c>
      <c r="H1032" s="42" t="s">
        <v>97</v>
      </c>
      <c r="I1032" s="45" t="s">
        <v>617</v>
      </c>
      <c r="J1032" s="73" t="s">
        <v>758</v>
      </c>
      <c r="K1032" s="43">
        <v>881767</v>
      </c>
      <c r="L1032" s="44">
        <v>157985</v>
      </c>
    </row>
    <row r="1033" spans="1:12" x14ac:dyDescent="0.2">
      <c r="A1033" s="40" t="s">
        <v>17</v>
      </c>
      <c r="B1033" s="56" t="s">
        <v>274</v>
      </c>
      <c r="C1033" s="56">
        <v>3</v>
      </c>
      <c r="D1033" s="41" t="s">
        <v>188</v>
      </c>
      <c r="E1033" s="42" t="s">
        <v>137</v>
      </c>
      <c r="F1033" s="42" t="s">
        <v>618</v>
      </c>
      <c r="G1033" s="42" t="s">
        <v>389</v>
      </c>
      <c r="H1033" s="42" t="s">
        <v>97</v>
      </c>
      <c r="I1033" s="45" t="s">
        <v>618</v>
      </c>
      <c r="J1033" s="73" t="s">
        <v>759</v>
      </c>
      <c r="K1033" s="43">
        <v>227838</v>
      </c>
      <c r="L1033" s="44">
        <v>35377</v>
      </c>
    </row>
    <row r="1034" spans="1:12" x14ac:dyDescent="0.2">
      <c r="A1034" s="40" t="s">
        <v>17</v>
      </c>
      <c r="B1034" s="56" t="s">
        <v>274</v>
      </c>
      <c r="C1034" s="56">
        <v>3</v>
      </c>
      <c r="D1034" s="41" t="s">
        <v>1176</v>
      </c>
      <c r="E1034" s="42" t="s">
        <v>137</v>
      </c>
      <c r="F1034" s="42" t="s">
        <v>1177</v>
      </c>
      <c r="G1034" s="42" t="s">
        <v>389</v>
      </c>
      <c r="H1034" s="42" t="s">
        <v>97</v>
      </c>
      <c r="I1034" s="45" t="s">
        <v>1177</v>
      </c>
      <c r="J1034" s="73" t="s">
        <v>1178</v>
      </c>
      <c r="K1034" s="43">
        <v>422849</v>
      </c>
      <c r="L1034" s="44">
        <v>148929</v>
      </c>
    </row>
    <row r="1035" spans="1:12" x14ac:dyDescent="0.2">
      <c r="A1035" s="40" t="s">
        <v>17</v>
      </c>
      <c r="B1035" s="56" t="s">
        <v>274</v>
      </c>
      <c r="C1035" s="56">
        <v>3</v>
      </c>
      <c r="D1035" s="41" t="s">
        <v>5204</v>
      </c>
      <c r="E1035" s="42" t="s">
        <v>137</v>
      </c>
      <c r="F1035" s="42" t="s">
        <v>5205</v>
      </c>
      <c r="G1035" s="42" t="s">
        <v>389</v>
      </c>
      <c r="H1035" s="42" t="s">
        <v>97</v>
      </c>
      <c r="I1035" s="45" t="s">
        <v>5205</v>
      </c>
      <c r="J1035" s="73" t="s">
        <v>5206</v>
      </c>
      <c r="K1035" s="43">
        <v>1351323</v>
      </c>
      <c r="L1035" s="44">
        <v>697339</v>
      </c>
    </row>
    <row r="1036" spans="1:12" x14ac:dyDescent="0.2">
      <c r="A1036" s="40" t="s">
        <v>17</v>
      </c>
      <c r="B1036" s="56" t="s">
        <v>274</v>
      </c>
      <c r="C1036" s="56">
        <v>3</v>
      </c>
      <c r="D1036" s="41" t="s">
        <v>339</v>
      </c>
      <c r="E1036" s="42" t="s">
        <v>137</v>
      </c>
      <c r="F1036" s="42" t="s">
        <v>619</v>
      </c>
      <c r="G1036" s="42" t="s">
        <v>389</v>
      </c>
      <c r="H1036" s="42" t="s">
        <v>97</v>
      </c>
      <c r="I1036" s="45" t="s">
        <v>619</v>
      </c>
      <c r="J1036" s="73" t="s">
        <v>760</v>
      </c>
      <c r="K1036" s="43">
        <v>306695</v>
      </c>
      <c r="L1036" s="44">
        <v>74801</v>
      </c>
    </row>
    <row r="1037" spans="1:12" x14ac:dyDescent="0.2">
      <c r="A1037" s="40" t="s">
        <v>17</v>
      </c>
      <c r="B1037" s="56" t="s">
        <v>274</v>
      </c>
      <c r="C1037" s="56">
        <v>3</v>
      </c>
      <c r="D1037" s="41" t="s">
        <v>5207</v>
      </c>
      <c r="E1037" s="42" t="s">
        <v>137</v>
      </c>
      <c r="F1037" s="42" t="s">
        <v>621</v>
      </c>
      <c r="G1037" s="42" t="s">
        <v>389</v>
      </c>
      <c r="H1037" s="42" t="s">
        <v>97</v>
      </c>
      <c r="I1037" s="45" t="s">
        <v>621</v>
      </c>
      <c r="J1037" s="73" t="s">
        <v>5208</v>
      </c>
      <c r="K1037" s="43">
        <v>3816717</v>
      </c>
      <c r="L1037" s="44">
        <v>1865716</v>
      </c>
    </row>
    <row r="1038" spans="1:12" x14ac:dyDescent="0.2">
      <c r="A1038" s="40" t="s">
        <v>17</v>
      </c>
      <c r="B1038" s="56" t="s">
        <v>274</v>
      </c>
      <c r="C1038" s="56">
        <v>3</v>
      </c>
      <c r="D1038" s="41" t="s">
        <v>1336</v>
      </c>
      <c r="E1038" s="42" t="s">
        <v>137</v>
      </c>
      <c r="F1038" s="42" t="s">
        <v>1337</v>
      </c>
      <c r="G1038" s="42" t="s">
        <v>389</v>
      </c>
      <c r="H1038" s="42" t="s">
        <v>97</v>
      </c>
      <c r="I1038" s="45" t="s">
        <v>1337</v>
      </c>
      <c r="J1038" s="73" t="s">
        <v>1338</v>
      </c>
      <c r="K1038" s="43">
        <v>52114</v>
      </c>
      <c r="L1038" s="44">
        <v>18832</v>
      </c>
    </row>
    <row r="1039" spans="1:12" x14ac:dyDescent="0.2">
      <c r="A1039" s="40" t="s">
        <v>17</v>
      </c>
      <c r="B1039" s="56" t="s">
        <v>274</v>
      </c>
      <c r="C1039" s="56">
        <v>3</v>
      </c>
      <c r="D1039" s="41" t="s">
        <v>1385</v>
      </c>
      <c r="E1039" s="42" t="s">
        <v>137</v>
      </c>
      <c r="F1039" s="42" t="s">
        <v>1386</v>
      </c>
      <c r="G1039" s="42" t="s">
        <v>389</v>
      </c>
      <c r="H1039" s="42" t="s">
        <v>97</v>
      </c>
      <c r="I1039" s="45" t="s">
        <v>1386</v>
      </c>
      <c r="J1039" s="73" t="s">
        <v>1387</v>
      </c>
      <c r="K1039" s="43">
        <v>238195</v>
      </c>
      <c r="L1039" s="44">
        <v>103350</v>
      </c>
    </row>
    <row r="1040" spans="1:12" x14ac:dyDescent="0.2">
      <c r="A1040" s="40" t="s">
        <v>17</v>
      </c>
      <c r="B1040" s="56" t="s">
        <v>274</v>
      </c>
      <c r="C1040" s="56">
        <v>3</v>
      </c>
      <c r="D1040" s="41" t="s">
        <v>1410</v>
      </c>
      <c r="E1040" s="42" t="s">
        <v>137</v>
      </c>
      <c r="F1040" s="42" t="s">
        <v>1411</v>
      </c>
      <c r="G1040" s="42" t="s">
        <v>389</v>
      </c>
      <c r="H1040" s="42" t="s">
        <v>97</v>
      </c>
      <c r="I1040" s="45" t="s">
        <v>1411</v>
      </c>
      <c r="J1040" s="73" t="s">
        <v>1412</v>
      </c>
      <c r="K1040" s="43">
        <v>107485</v>
      </c>
      <c r="L1040" s="44">
        <v>1632</v>
      </c>
    </row>
    <row r="1041" spans="1:12" x14ac:dyDescent="0.2">
      <c r="A1041" s="40" t="s">
        <v>17</v>
      </c>
      <c r="B1041" s="56" t="s">
        <v>274</v>
      </c>
      <c r="C1041" s="56">
        <v>3</v>
      </c>
      <c r="D1041" s="41" t="s">
        <v>181</v>
      </c>
      <c r="E1041" s="42" t="s">
        <v>137</v>
      </c>
      <c r="F1041" s="42" t="s">
        <v>620</v>
      </c>
      <c r="G1041" s="42" t="s">
        <v>389</v>
      </c>
      <c r="H1041" s="42" t="s">
        <v>97</v>
      </c>
      <c r="I1041" s="45" t="s">
        <v>620</v>
      </c>
      <c r="J1041" s="73" t="s">
        <v>761</v>
      </c>
      <c r="K1041" s="43">
        <v>693321</v>
      </c>
      <c r="L1041" s="44">
        <v>200469</v>
      </c>
    </row>
    <row r="1042" spans="1:12" x14ac:dyDescent="0.2">
      <c r="A1042" s="40" t="s">
        <v>17</v>
      </c>
      <c r="B1042" s="56" t="s">
        <v>274</v>
      </c>
      <c r="C1042" s="56">
        <v>3</v>
      </c>
      <c r="D1042" s="41" t="s">
        <v>204</v>
      </c>
      <c r="E1042" s="42" t="s">
        <v>137</v>
      </c>
      <c r="F1042" s="42" t="s">
        <v>621</v>
      </c>
      <c r="G1042" s="42" t="s">
        <v>622</v>
      </c>
      <c r="H1042" s="42" t="s">
        <v>20</v>
      </c>
      <c r="I1042" s="45" t="s">
        <v>1647</v>
      </c>
      <c r="J1042" s="73" t="s">
        <v>762</v>
      </c>
      <c r="K1042" s="43">
        <v>175827</v>
      </c>
      <c r="L1042" s="44">
        <v>51974</v>
      </c>
    </row>
    <row r="1043" spans="1:12" x14ac:dyDescent="0.2">
      <c r="A1043" s="40" t="s">
        <v>17</v>
      </c>
      <c r="B1043" s="56" t="s">
        <v>274</v>
      </c>
      <c r="C1043" s="56">
        <v>3</v>
      </c>
      <c r="D1043" s="41" t="s">
        <v>1730</v>
      </c>
      <c r="E1043" s="42" t="s">
        <v>137</v>
      </c>
      <c r="F1043" s="42" t="s">
        <v>616</v>
      </c>
      <c r="G1043" s="42" t="s">
        <v>1731</v>
      </c>
      <c r="H1043" s="42" t="s">
        <v>1732</v>
      </c>
      <c r="I1043" s="45" t="s">
        <v>1733</v>
      </c>
      <c r="J1043" s="73" t="s">
        <v>1734</v>
      </c>
      <c r="K1043" s="43">
        <v>141635</v>
      </c>
      <c r="L1043" s="44">
        <v>35409</v>
      </c>
    </row>
    <row r="1044" spans="1:12" x14ac:dyDescent="0.2">
      <c r="A1044" s="40" t="s">
        <v>17</v>
      </c>
      <c r="B1044" s="56" t="s">
        <v>274</v>
      </c>
      <c r="C1044" s="56">
        <v>3</v>
      </c>
      <c r="D1044" s="41" t="s">
        <v>4155</v>
      </c>
      <c r="E1044" s="42" t="s">
        <v>137</v>
      </c>
      <c r="F1044" s="42" t="s">
        <v>616</v>
      </c>
      <c r="G1044" s="42" t="s">
        <v>4156</v>
      </c>
      <c r="H1044" s="42" t="s">
        <v>4157</v>
      </c>
      <c r="I1044" s="45" t="s">
        <v>4158</v>
      </c>
      <c r="J1044" s="73" t="s">
        <v>4159</v>
      </c>
      <c r="K1044" s="43">
        <v>125104</v>
      </c>
      <c r="L1044" s="44">
        <v>116346</v>
      </c>
    </row>
    <row r="1045" spans="1:12" x14ac:dyDescent="0.2">
      <c r="A1045" s="40" t="s">
        <v>17</v>
      </c>
      <c r="B1045" s="56" t="s">
        <v>274</v>
      </c>
      <c r="C1045" s="56">
        <v>3</v>
      </c>
      <c r="D1045" s="41" t="s">
        <v>1901</v>
      </c>
      <c r="E1045" s="42" t="s">
        <v>137</v>
      </c>
      <c r="F1045" s="42" t="s">
        <v>615</v>
      </c>
      <c r="G1045" s="42" t="s">
        <v>1902</v>
      </c>
      <c r="H1045" s="42" t="s">
        <v>1903</v>
      </c>
      <c r="I1045" s="45" t="s">
        <v>1904</v>
      </c>
      <c r="J1045" s="73" t="s">
        <v>1905</v>
      </c>
      <c r="K1045" s="43">
        <v>145772</v>
      </c>
      <c r="L1045" s="44">
        <v>1622</v>
      </c>
    </row>
    <row r="1046" spans="1:12" x14ac:dyDescent="0.2">
      <c r="A1046" s="40" t="s">
        <v>17</v>
      </c>
      <c r="B1046" s="56" t="s">
        <v>274</v>
      </c>
      <c r="C1046" s="56">
        <v>3</v>
      </c>
      <c r="D1046" s="41" t="s">
        <v>2174</v>
      </c>
      <c r="E1046" s="42" t="s">
        <v>137</v>
      </c>
      <c r="F1046" s="42" t="s">
        <v>625</v>
      </c>
      <c r="G1046" s="42" t="s">
        <v>2175</v>
      </c>
      <c r="H1046" s="42" t="s">
        <v>2176</v>
      </c>
      <c r="I1046" s="45" t="s">
        <v>2177</v>
      </c>
      <c r="J1046" s="73" t="s">
        <v>2178</v>
      </c>
      <c r="K1046" s="43">
        <v>122745</v>
      </c>
      <c r="L1046" s="44">
        <v>49670</v>
      </c>
    </row>
    <row r="1047" spans="1:12" x14ac:dyDescent="0.2">
      <c r="A1047" s="40" t="s">
        <v>17</v>
      </c>
      <c r="B1047" s="56" t="s">
        <v>274</v>
      </c>
      <c r="C1047" s="56">
        <v>3</v>
      </c>
      <c r="D1047" s="41" t="s">
        <v>214</v>
      </c>
      <c r="E1047" s="42" t="s">
        <v>137</v>
      </c>
      <c r="F1047" s="42" t="s">
        <v>614</v>
      </c>
      <c r="G1047" s="42" t="s">
        <v>623</v>
      </c>
      <c r="H1047" s="42" t="s">
        <v>19</v>
      </c>
      <c r="I1047" s="45" t="s">
        <v>2312</v>
      </c>
      <c r="J1047" s="73" t="s">
        <v>763</v>
      </c>
      <c r="K1047" s="43">
        <v>113030</v>
      </c>
      <c r="L1047" s="44">
        <v>28258</v>
      </c>
    </row>
    <row r="1048" spans="1:12" x14ac:dyDescent="0.2">
      <c r="A1048" s="40" t="s">
        <v>17</v>
      </c>
      <c r="B1048" s="56" t="s">
        <v>274</v>
      </c>
      <c r="C1048" s="56">
        <v>3</v>
      </c>
      <c r="D1048" s="41" t="s">
        <v>2318</v>
      </c>
      <c r="E1048" s="42" t="s">
        <v>137</v>
      </c>
      <c r="F1048" s="42" t="s">
        <v>616</v>
      </c>
      <c r="G1048" s="42" t="s">
        <v>2319</v>
      </c>
      <c r="H1048" s="42" t="s">
        <v>2320</v>
      </c>
      <c r="I1048" s="45" t="s">
        <v>2321</v>
      </c>
      <c r="J1048" s="73" t="s">
        <v>2322</v>
      </c>
      <c r="K1048" s="43">
        <v>159123</v>
      </c>
      <c r="L1048" s="44">
        <v>2061</v>
      </c>
    </row>
    <row r="1049" spans="1:12" x14ac:dyDescent="0.2">
      <c r="A1049" s="40" t="s">
        <v>17</v>
      </c>
      <c r="B1049" s="56" t="s">
        <v>274</v>
      </c>
      <c r="C1049" s="56">
        <v>3</v>
      </c>
      <c r="D1049" s="41" t="s">
        <v>2644</v>
      </c>
      <c r="E1049" s="42" t="s">
        <v>137</v>
      </c>
      <c r="F1049" s="42" t="s">
        <v>614</v>
      </c>
      <c r="G1049" s="42" t="s">
        <v>2645</v>
      </c>
      <c r="H1049" s="42" t="s">
        <v>2646</v>
      </c>
      <c r="I1049" s="45" t="s">
        <v>2647</v>
      </c>
      <c r="J1049" s="73" t="s">
        <v>2648</v>
      </c>
      <c r="K1049" s="43">
        <v>102798</v>
      </c>
      <c r="L1049" s="44">
        <v>34413</v>
      </c>
    </row>
    <row r="1050" spans="1:12" x14ac:dyDescent="0.2">
      <c r="A1050" s="40" t="s">
        <v>17</v>
      </c>
      <c r="B1050" s="56" t="s">
        <v>274</v>
      </c>
      <c r="C1050" s="56">
        <v>3</v>
      </c>
      <c r="D1050" s="41" t="s">
        <v>217</v>
      </c>
      <c r="E1050" s="42" t="s">
        <v>137</v>
      </c>
      <c r="F1050" s="42" t="s">
        <v>616</v>
      </c>
      <c r="G1050" s="42" t="s">
        <v>624</v>
      </c>
      <c r="H1050" s="42" t="s">
        <v>18</v>
      </c>
      <c r="I1050" s="45" t="s">
        <v>2717</v>
      </c>
      <c r="J1050" s="73" t="s">
        <v>764</v>
      </c>
      <c r="K1050" s="43">
        <v>121628</v>
      </c>
      <c r="L1050" s="44">
        <v>30407</v>
      </c>
    </row>
    <row r="1051" spans="1:12" x14ac:dyDescent="0.2">
      <c r="A1051" s="40" t="s">
        <v>17</v>
      </c>
      <c r="B1051" s="56" t="s">
        <v>274</v>
      </c>
      <c r="C1051" s="56">
        <v>3</v>
      </c>
      <c r="D1051" s="41" t="s">
        <v>220</v>
      </c>
      <c r="E1051" s="42" t="s">
        <v>137</v>
      </c>
      <c r="F1051" s="42" t="s">
        <v>625</v>
      </c>
      <c r="G1051" s="42" t="s">
        <v>626</v>
      </c>
      <c r="H1051" s="42" t="s">
        <v>89</v>
      </c>
      <c r="I1051" s="45" t="s">
        <v>2858</v>
      </c>
      <c r="J1051" s="73" t="s">
        <v>765</v>
      </c>
      <c r="K1051" s="43">
        <v>99150</v>
      </c>
      <c r="L1051" s="44">
        <v>24788</v>
      </c>
    </row>
    <row r="1052" spans="1:12" x14ac:dyDescent="0.2">
      <c r="A1052" s="40" t="s">
        <v>17</v>
      </c>
      <c r="B1052" s="56" t="s">
        <v>274</v>
      </c>
      <c r="C1052" s="56">
        <v>3</v>
      </c>
      <c r="D1052" s="41" t="s">
        <v>221</v>
      </c>
      <c r="E1052" s="42" t="s">
        <v>137</v>
      </c>
      <c r="F1052" s="42" t="s">
        <v>621</v>
      </c>
      <c r="G1052" s="42" t="s">
        <v>627</v>
      </c>
      <c r="H1052" s="42" t="s">
        <v>91</v>
      </c>
      <c r="I1052" s="45" t="s">
        <v>2859</v>
      </c>
      <c r="J1052" s="73" t="s">
        <v>766</v>
      </c>
      <c r="K1052" s="43">
        <v>88314</v>
      </c>
      <c r="L1052" s="44">
        <v>22079</v>
      </c>
    </row>
    <row r="1053" spans="1:12" x14ac:dyDescent="0.2">
      <c r="A1053" s="40" t="s">
        <v>17</v>
      </c>
      <c r="B1053" s="56" t="s">
        <v>274</v>
      </c>
      <c r="C1053" s="56">
        <v>3</v>
      </c>
      <c r="D1053" s="41" t="s">
        <v>2886</v>
      </c>
      <c r="E1053" s="42" t="s">
        <v>137</v>
      </c>
      <c r="F1053" s="42" t="s">
        <v>625</v>
      </c>
      <c r="G1053" s="42" t="s">
        <v>2887</v>
      </c>
      <c r="H1053" s="42" t="s">
        <v>2888</v>
      </c>
      <c r="I1053" s="45" t="s">
        <v>2889</v>
      </c>
      <c r="J1053" s="73" t="s">
        <v>2890</v>
      </c>
      <c r="K1053" s="43">
        <v>131077</v>
      </c>
      <c r="L1053" s="44">
        <v>1698</v>
      </c>
    </row>
    <row r="1054" spans="1:12" x14ac:dyDescent="0.2">
      <c r="A1054" s="40" t="s">
        <v>17</v>
      </c>
      <c r="B1054" s="56" t="s">
        <v>274</v>
      </c>
      <c r="C1054" s="56">
        <v>3</v>
      </c>
      <c r="D1054" s="41" t="s">
        <v>2891</v>
      </c>
      <c r="E1054" s="42" t="s">
        <v>137</v>
      </c>
      <c r="F1054" s="42" t="s">
        <v>615</v>
      </c>
      <c r="G1054" s="42" t="s">
        <v>2892</v>
      </c>
      <c r="H1054" s="42" t="s">
        <v>2893</v>
      </c>
      <c r="I1054" s="45" t="s">
        <v>2894</v>
      </c>
      <c r="J1054" s="73" t="s">
        <v>2895</v>
      </c>
      <c r="K1054" s="43">
        <v>136764</v>
      </c>
      <c r="L1054" s="44">
        <v>3640</v>
      </c>
    </row>
    <row r="1055" spans="1:12" x14ac:dyDescent="0.2">
      <c r="A1055" s="40" t="s">
        <v>17</v>
      </c>
      <c r="B1055" s="56" t="s">
        <v>274</v>
      </c>
      <c r="C1055" s="56">
        <v>3</v>
      </c>
      <c r="D1055" s="41" t="s">
        <v>2964</v>
      </c>
      <c r="E1055" s="42" t="s">
        <v>137</v>
      </c>
      <c r="F1055" s="42" t="s">
        <v>616</v>
      </c>
      <c r="G1055" s="42" t="s">
        <v>2965</v>
      </c>
      <c r="H1055" s="42" t="s">
        <v>2966</v>
      </c>
      <c r="I1055" s="45" t="s">
        <v>2967</v>
      </c>
      <c r="J1055" s="73" t="s">
        <v>2968</v>
      </c>
      <c r="K1055" s="43">
        <v>80740</v>
      </c>
      <c r="L1055" s="44">
        <v>20185</v>
      </c>
    </row>
    <row r="1056" spans="1:12" x14ac:dyDescent="0.2">
      <c r="A1056" s="40" t="s">
        <v>17</v>
      </c>
      <c r="B1056" s="56" t="s">
        <v>274</v>
      </c>
      <c r="C1056" s="56">
        <v>3</v>
      </c>
      <c r="D1056" s="41" t="s">
        <v>2969</v>
      </c>
      <c r="E1056" s="42" t="s">
        <v>137</v>
      </c>
      <c r="F1056" s="42" t="s">
        <v>616</v>
      </c>
      <c r="G1056" s="42" t="s">
        <v>2970</v>
      </c>
      <c r="H1056" s="42" t="s">
        <v>2971</v>
      </c>
      <c r="I1056" s="45" t="s">
        <v>2972</v>
      </c>
      <c r="J1056" s="73" t="s">
        <v>2973</v>
      </c>
      <c r="K1056" s="43">
        <v>90521</v>
      </c>
      <c r="L1056" s="44">
        <v>22630</v>
      </c>
    </row>
    <row r="1057" spans="1:12" ht="30" x14ac:dyDescent="0.2">
      <c r="A1057" s="40" t="s">
        <v>17</v>
      </c>
      <c r="B1057" s="56" t="s">
        <v>274</v>
      </c>
      <c r="C1057" s="56">
        <v>3</v>
      </c>
      <c r="D1057" s="41" t="s">
        <v>3010</v>
      </c>
      <c r="E1057" s="42" t="s">
        <v>137</v>
      </c>
      <c r="F1057" s="42" t="s">
        <v>614</v>
      </c>
      <c r="G1057" s="42" t="s">
        <v>3011</v>
      </c>
      <c r="H1057" s="42" t="s">
        <v>3012</v>
      </c>
      <c r="I1057" s="45" t="s">
        <v>3013</v>
      </c>
      <c r="J1057" s="73" t="s">
        <v>3014</v>
      </c>
      <c r="K1057" s="43">
        <v>109631</v>
      </c>
      <c r="L1057" s="44">
        <v>31776</v>
      </c>
    </row>
    <row r="1058" spans="1:12" ht="30" x14ac:dyDescent="0.2">
      <c r="A1058" s="40" t="s">
        <v>17</v>
      </c>
      <c r="B1058" s="56" t="s">
        <v>274</v>
      </c>
      <c r="C1058" s="56">
        <v>3</v>
      </c>
      <c r="D1058" s="41" t="s">
        <v>3051</v>
      </c>
      <c r="E1058" s="42" t="s">
        <v>137</v>
      </c>
      <c r="F1058" s="42" t="s">
        <v>614</v>
      </c>
      <c r="G1058" s="42" t="s">
        <v>3052</v>
      </c>
      <c r="H1058" s="42" t="s">
        <v>3053</v>
      </c>
      <c r="I1058" s="45" t="s">
        <v>3054</v>
      </c>
      <c r="J1058" s="73" t="s">
        <v>3055</v>
      </c>
      <c r="K1058" s="43">
        <v>93327</v>
      </c>
      <c r="L1058" s="44">
        <v>50090</v>
      </c>
    </row>
    <row r="1059" spans="1:12" x14ac:dyDescent="0.2">
      <c r="A1059" s="40" t="s">
        <v>17</v>
      </c>
      <c r="B1059" s="56" t="s">
        <v>274</v>
      </c>
      <c r="C1059" s="56">
        <v>3</v>
      </c>
      <c r="D1059" s="41" t="s">
        <v>5209</v>
      </c>
      <c r="E1059" s="42" t="s">
        <v>137</v>
      </c>
      <c r="F1059" s="42" t="s">
        <v>5210</v>
      </c>
      <c r="G1059" s="42" t="s">
        <v>5211</v>
      </c>
      <c r="H1059" s="42" t="s">
        <v>5212</v>
      </c>
      <c r="I1059" s="45" t="s">
        <v>5213</v>
      </c>
      <c r="J1059" s="73" t="s">
        <v>5214</v>
      </c>
      <c r="K1059" s="43">
        <v>21484</v>
      </c>
      <c r="L1059" s="44">
        <v>21484</v>
      </c>
    </row>
    <row r="1060" spans="1:12" x14ac:dyDescent="0.2">
      <c r="A1060" s="40" t="s">
        <v>17</v>
      </c>
      <c r="B1060" s="56" t="s">
        <v>274</v>
      </c>
      <c r="C1060" s="56">
        <v>3</v>
      </c>
      <c r="D1060" s="41" t="s">
        <v>3324</v>
      </c>
      <c r="E1060" s="42" t="s">
        <v>137</v>
      </c>
      <c r="F1060" s="42" t="s">
        <v>3325</v>
      </c>
      <c r="G1060" s="42" t="s">
        <v>3326</v>
      </c>
      <c r="H1060" s="42" t="s">
        <v>3327</v>
      </c>
      <c r="I1060" s="45" t="s">
        <v>3328</v>
      </c>
      <c r="J1060" s="73" t="s">
        <v>3329</v>
      </c>
      <c r="K1060" s="43">
        <v>91467</v>
      </c>
      <c r="L1060" s="44">
        <v>3637</v>
      </c>
    </row>
    <row r="1061" spans="1:12" x14ac:dyDescent="0.2">
      <c r="A1061" s="40" t="s">
        <v>16</v>
      </c>
      <c r="B1061" s="56" t="s">
        <v>275</v>
      </c>
      <c r="C1061" s="56">
        <v>1</v>
      </c>
      <c r="D1061" s="41" t="s">
        <v>867</v>
      </c>
      <c r="E1061" s="42" t="s">
        <v>138</v>
      </c>
      <c r="F1061" s="42" t="s">
        <v>868</v>
      </c>
      <c r="G1061" s="42" t="s">
        <v>389</v>
      </c>
      <c r="H1061" s="42" t="s">
        <v>97</v>
      </c>
      <c r="I1061" s="45" t="s">
        <v>868</v>
      </c>
      <c r="J1061" s="73" t="s">
        <v>869</v>
      </c>
      <c r="K1061" s="43">
        <v>59362</v>
      </c>
      <c r="L1061" s="44">
        <v>4543</v>
      </c>
    </row>
    <row r="1062" spans="1:12" x14ac:dyDescent="0.2">
      <c r="A1062" s="40" t="s">
        <v>16</v>
      </c>
      <c r="B1062" s="56" t="s">
        <v>275</v>
      </c>
      <c r="C1062" s="56">
        <v>1</v>
      </c>
      <c r="D1062" s="41" t="s">
        <v>1056</v>
      </c>
      <c r="E1062" s="42" t="s">
        <v>138</v>
      </c>
      <c r="F1062" s="42" t="s">
        <v>1057</v>
      </c>
      <c r="G1062" s="42" t="s">
        <v>389</v>
      </c>
      <c r="H1062" s="42" t="s">
        <v>97</v>
      </c>
      <c r="I1062" s="45" t="s">
        <v>1057</v>
      </c>
      <c r="J1062" s="73" t="s">
        <v>1058</v>
      </c>
      <c r="K1062" s="43">
        <v>12942</v>
      </c>
      <c r="L1062" s="44">
        <v>5412</v>
      </c>
    </row>
    <row r="1063" spans="1:12" x14ac:dyDescent="0.2">
      <c r="A1063" s="40" t="s">
        <v>16</v>
      </c>
      <c r="B1063" s="56" t="s">
        <v>275</v>
      </c>
      <c r="C1063" s="56">
        <v>1</v>
      </c>
      <c r="D1063" s="41" t="s">
        <v>191</v>
      </c>
      <c r="E1063" s="42" t="s">
        <v>138</v>
      </c>
      <c r="F1063" s="42" t="s">
        <v>628</v>
      </c>
      <c r="G1063" s="42" t="s">
        <v>389</v>
      </c>
      <c r="H1063" s="42" t="s">
        <v>97</v>
      </c>
      <c r="I1063" s="45" t="s">
        <v>628</v>
      </c>
      <c r="J1063" s="73" t="s">
        <v>767</v>
      </c>
      <c r="K1063" s="43">
        <v>4716402</v>
      </c>
      <c r="L1063" s="44">
        <v>788717</v>
      </c>
    </row>
    <row r="1064" spans="1:12" x14ac:dyDescent="0.2">
      <c r="A1064" s="40" t="s">
        <v>16</v>
      </c>
      <c r="B1064" s="56" t="s">
        <v>275</v>
      </c>
      <c r="C1064" s="56">
        <v>1</v>
      </c>
      <c r="D1064" s="41" t="s">
        <v>194</v>
      </c>
      <c r="E1064" s="42" t="s">
        <v>138</v>
      </c>
      <c r="F1064" s="42" t="s">
        <v>629</v>
      </c>
      <c r="G1064" s="42" t="s">
        <v>389</v>
      </c>
      <c r="H1064" s="42" t="s">
        <v>97</v>
      </c>
      <c r="I1064" s="45" t="s">
        <v>629</v>
      </c>
      <c r="J1064" s="73" t="s">
        <v>768</v>
      </c>
      <c r="K1064" s="43">
        <v>281856</v>
      </c>
      <c r="L1064" s="44">
        <v>31051</v>
      </c>
    </row>
    <row r="1065" spans="1:12" x14ac:dyDescent="0.2">
      <c r="A1065" s="40" t="s">
        <v>16</v>
      </c>
      <c r="B1065" s="56" t="s">
        <v>275</v>
      </c>
      <c r="C1065" s="56">
        <v>1</v>
      </c>
      <c r="D1065" s="41" t="s">
        <v>340</v>
      </c>
      <c r="E1065" s="42" t="s">
        <v>138</v>
      </c>
      <c r="F1065" s="42" t="s">
        <v>630</v>
      </c>
      <c r="G1065" s="42" t="s">
        <v>389</v>
      </c>
      <c r="H1065" s="42" t="s">
        <v>97</v>
      </c>
      <c r="I1065" s="45" t="s">
        <v>630</v>
      </c>
      <c r="J1065" s="73" t="s">
        <v>769</v>
      </c>
      <c r="K1065" s="43">
        <v>578013</v>
      </c>
      <c r="L1065" s="44">
        <v>26652</v>
      </c>
    </row>
    <row r="1066" spans="1:12" x14ac:dyDescent="0.2">
      <c r="A1066" s="40" t="s">
        <v>16</v>
      </c>
      <c r="B1066" s="56" t="s">
        <v>275</v>
      </c>
      <c r="C1066" s="56">
        <v>1</v>
      </c>
      <c r="D1066" s="41" t="s">
        <v>5215</v>
      </c>
      <c r="E1066" s="56" t="s">
        <v>138</v>
      </c>
      <c r="F1066" s="56" t="s">
        <v>1315</v>
      </c>
      <c r="G1066" s="56" t="s">
        <v>5216</v>
      </c>
      <c r="H1066" s="57" t="s">
        <v>5217</v>
      </c>
      <c r="I1066" s="42" t="s">
        <v>5218</v>
      </c>
      <c r="J1066" s="77" t="s">
        <v>5219</v>
      </c>
      <c r="K1066" s="43">
        <v>228835</v>
      </c>
      <c r="L1066" s="44">
        <v>32896</v>
      </c>
    </row>
    <row r="1067" spans="1:12" x14ac:dyDescent="0.2">
      <c r="A1067" s="40" t="s">
        <v>16</v>
      </c>
      <c r="B1067" s="56" t="s">
        <v>275</v>
      </c>
      <c r="C1067" s="56">
        <v>1</v>
      </c>
      <c r="D1067" s="41" t="s">
        <v>2360</v>
      </c>
      <c r="E1067" s="42" t="s">
        <v>138</v>
      </c>
      <c r="F1067" s="42" t="s">
        <v>628</v>
      </c>
      <c r="G1067" s="42" t="s">
        <v>2361</v>
      </c>
      <c r="H1067" s="42" t="s">
        <v>2362</v>
      </c>
      <c r="I1067" s="45" t="s">
        <v>2363</v>
      </c>
      <c r="J1067" s="73" t="s">
        <v>2364</v>
      </c>
      <c r="K1067" s="43">
        <v>164528</v>
      </c>
      <c r="L1067" s="44">
        <v>60544</v>
      </c>
    </row>
    <row r="1068" spans="1:12" x14ac:dyDescent="0.2">
      <c r="A1068" s="40" t="s">
        <v>15</v>
      </c>
      <c r="B1068" s="56" t="s">
        <v>276</v>
      </c>
      <c r="C1068" s="56">
        <v>1</v>
      </c>
      <c r="D1068" s="41" t="s">
        <v>4085</v>
      </c>
      <c r="E1068" s="42" t="s">
        <v>139</v>
      </c>
      <c r="F1068" s="42" t="s">
        <v>1508</v>
      </c>
      <c r="G1068" s="42" t="s">
        <v>389</v>
      </c>
      <c r="H1068" s="42" t="s">
        <v>97</v>
      </c>
      <c r="I1068" s="45" t="s">
        <v>1508</v>
      </c>
      <c r="J1068" s="73" t="s">
        <v>4086</v>
      </c>
      <c r="K1068" s="43">
        <v>337744</v>
      </c>
      <c r="L1068" s="44">
        <v>63713</v>
      </c>
    </row>
    <row r="1069" spans="1:12" x14ac:dyDescent="0.2">
      <c r="A1069" s="40" t="s">
        <v>15</v>
      </c>
      <c r="B1069" s="56" t="s">
        <v>276</v>
      </c>
      <c r="C1069" s="56">
        <v>1</v>
      </c>
      <c r="D1069" s="41" t="s">
        <v>631</v>
      </c>
      <c r="E1069" s="42" t="s">
        <v>139</v>
      </c>
      <c r="F1069" s="42" t="s">
        <v>632</v>
      </c>
      <c r="G1069" s="42" t="s">
        <v>389</v>
      </c>
      <c r="H1069" s="42" t="s">
        <v>97</v>
      </c>
      <c r="I1069" s="45" t="s">
        <v>632</v>
      </c>
      <c r="J1069" s="73" t="s">
        <v>770</v>
      </c>
      <c r="K1069" s="43">
        <v>396445</v>
      </c>
      <c r="L1069" s="44">
        <v>124113</v>
      </c>
    </row>
    <row r="1070" spans="1:12" x14ac:dyDescent="0.2">
      <c r="A1070" s="40" t="s">
        <v>15</v>
      </c>
      <c r="B1070" s="56" t="s">
        <v>276</v>
      </c>
      <c r="C1070" s="56">
        <v>1</v>
      </c>
      <c r="D1070" s="41" t="s">
        <v>839</v>
      </c>
      <c r="E1070" s="42" t="s">
        <v>139</v>
      </c>
      <c r="F1070" s="42" t="s">
        <v>840</v>
      </c>
      <c r="G1070" s="42" t="s">
        <v>389</v>
      </c>
      <c r="H1070" s="42" t="s">
        <v>97</v>
      </c>
      <c r="I1070" s="45" t="s">
        <v>840</v>
      </c>
      <c r="J1070" s="73" t="s">
        <v>841</v>
      </c>
      <c r="K1070" s="43">
        <v>65875</v>
      </c>
      <c r="L1070" s="44">
        <v>3716</v>
      </c>
    </row>
    <row r="1071" spans="1:12" x14ac:dyDescent="0.2">
      <c r="A1071" s="40" t="s">
        <v>15</v>
      </c>
      <c r="B1071" s="56" t="s">
        <v>276</v>
      </c>
      <c r="C1071" s="56">
        <v>1</v>
      </c>
      <c r="D1071" s="41" t="s">
        <v>864</v>
      </c>
      <c r="E1071" s="42" t="s">
        <v>139</v>
      </c>
      <c r="F1071" s="42" t="s">
        <v>865</v>
      </c>
      <c r="G1071" s="42" t="s">
        <v>389</v>
      </c>
      <c r="H1071" s="42" t="s">
        <v>97</v>
      </c>
      <c r="I1071" s="45" t="s">
        <v>865</v>
      </c>
      <c r="J1071" s="73" t="s">
        <v>866</v>
      </c>
      <c r="K1071" s="43">
        <v>113640</v>
      </c>
      <c r="L1071" s="44">
        <v>30587</v>
      </c>
    </row>
    <row r="1072" spans="1:12" x14ac:dyDescent="0.2">
      <c r="A1072" s="40" t="s">
        <v>15</v>
      </c>
      <c r="B1072" s="56" t="s">
        <v>276</v>
      </c>
      <c r="C1072" s="56">
        <v>1</v>
      </c>
      <c r="D1072" s="41" t="s">
        <v>942</v>
      </c>
      <c r="E1072" s="42" t="s">
        <v>139</v>
      </c>
      <c r="F1072" s="42" t="s">
        <v>943</v>
      </c>
      <c r="G1072" s="42" t="s">
        <v>389</v>
      </c>
      <c r="H1072" s="42" t="s">
        <v>97</v>
      </c>
      <c r="I1072" s="45" t="s">
        <v>943</v>
      </c>
      <c r="J1072" s="73" t="s">
        <v>944</v>
      </c>
      <c r="K1072" s="43">
        <v>125515</v>
      </c>
      <c r="L1072" s="44">
        <v>43243</v>
      </c>
    </row>
    <row r="1073" spans="1:12" x14ac:dyDescent="0.2">
      <c r="A1073" s="40" t="s">
        <v>15</v>
      </c>
      <c r="B1073" s="56" t="s">
        <v>276</v>
      </c>
      <c r="C1073" s="56">
        <v>1</v>
      </c>
      <c r="D1073" s="41" t="s">
        <v>957</v>
      </c>
      <c r="E1073" s="42" t="s">
        <v>139</v>
      </c>
      <c r="F1073" s="42" t="s">
        <v>958</v>
      </c>
      <c r="G1073" s="42" t="s">
        <v>389</v>
      </c>
      <c r="H1073" s="42" t="s">
        <v>97</v>
      </c>
      <c r="I1073" s="45" t="s">
        <v>958</v>
      </c>
      <c r="J1073" s="73" t="s">
        <v>959</v>
      </c>
      <c r="K1073" s="43">
        <v>294457</v>
      </c>
      <c r="L1073" s="44">
        <v>133714</v>
      </c>
    </row>
    <row r="1074" spans="1:12" x14ac:dyDescent="0.2">
      <c r="A1074" s="40" t="s">
        <v>15</v>
      </c>
      <c r="B1074" s="56" t="s">
        <v>276</v>
      </c>
      <c r="C1074" s="56">
        <v>1</v>
      </c>
      <c r="D1074" s="41" t="s">
        <v>371</v>
      </c>
      <c r="E1074" s="42" t="s">
        <v>139</v>
      </c>
      <c r="F1074" s="42" t="s">
        <v>633</v>
      </c>
      <c r="G1074" s="42" t="s">
        <v>389</v>
      </c>
      <c r="H1074" s="42" t="s">
        <v>97</v>
      </c>
      <c r="I1074" s="45" t="s">
        <v>633</v>
      </c>
      <c r="J1074" s="73" t="s">
        <v>771</v>
      </c>
      <c r="K1074" s="43">
        <v>1122615</v>
      </c>
      <c r="L1074" s="44">
        <v>110285</v>
      </c>
    </row>
    <row r="1075" spans="1:12" x14ac:dyDescent="0.2">
      <c r="A1075" s="40" t="s">
        <v>15</v>
      </c>
      <c r="B1075" s="56" t="s">
        <v>276</v>
      </c>
      <c r="C1075" s="56">
        <v>1</v>
      </c>
      <c r="D1075" s="41" t="s">
        <v>996</v>
      </c>
      <c r="E1075" s="42" t="s">
        <v>139</v>
      </c>
      <c r="F1075" s="42" t="s">
        <v>997</v>
      </c>
      <c r="G1075" s="42" t="s">
        <v>389</v>
      </c>
      <c r="H1075" s="42" t="s">
        <v>97</v>
      </c>
      <c r="I1075" s="45" t="s">
        <v>997</v>
      </c>
      <c r="J1075" s="73" t="s">
        <v>998</v>
      </c>
      <c r="K1075" s="43">
        <v>284838</v>
      </c>
      <c r="L1075" s="44">
        <v>111419</v>
      </c>
    </row>
    <row r="1076" spans="1:12" x14ac:dyDescent="0.2">
      <c r="A1076" s="40" t="s">
        <v>15</v>
      </c>
      <c r="B1076" s="56" t="s">
        <v>276</v>
      </c>
      <c r="C1076" s="56">
        <v>1</v>
      </c>
      <c r="D1076" s="41" t="s">
        <v>3731</v>
      </c>
      <c r="E1076" s="42" t="s">
        <v>139</v>
      </c>
      <c r="F1076" s="42" t="s">
        <v>3732</v>
      </c>
      <c r="G1076" s="42" t="s">
        <v>389</v>
      </c>
      <c r="H1076" s="42" t="s">
        <v>97</v>
      </c>
      <c r="I1076" s="45" t="s">
        <v>3732</v>
      </c>
      <c r="J1076" s="73" t="s">
        <v>3733</v>
      </c>
      <c r="K1076" s="43">
        <v>36423</v>
      </c>
      <c r="L1076" s="44">
        <v>21740</v>
      </c>
    </row>
    <row r="1077" spans="1:12" x14ac:dyDescent="0.2">
      <c r="A1077" s="40" t="s">
        <v>15</v>
      </c>
      <c r="B1077" s="56" t="s">
        <v>276</v>
      </c>
      <c r="C1077" s="56">
        <v>1</v>
      </c>
      <c r="D1077" s="41" t="s">
        <v>3740</v>
      </c>
      <c r="E1077" s="42" t="s">
        <v>139</v>
      </c>
      <c r="F1077" s="42" t="s">
        <v>3741</v>
      </c>
      <c r="G1077" s="42" t="s">
        <v>389</v>
      </c>
      <c r="H1077" s="42" t="s">
        <v>97</v>
      </c>
      <c r="I1077" s="45" t="s">
        <v>3741</v>
      </c>
      <c r="J1077" s="73" t="s">
        <v>3742</v>
      </c>
      <c r="K1077" s="43">
        <v>52812</v>
      </c>
      <c r="L1077" s="44">
        <v>27180</v>
      </c>
    </row>
    <row r="1078" spans="1:12" x14ac:dyDescent="0.2">
      <c r="A1078" s="40" t="s">
        <v>15</v>
      </c>
      <c r="B1078" s="56" t="s">
        <v>276</v>
      </c>
      <c r="C1078" s="56">
        <v>1</v>
      </c>
      <c r="D1078" s="41" t="s">
        <v>180</v>
      </c>
      <c r="E1078" s="42" t="s">
        <v>139</v>
      </c>
      <c r="F1078" s="42" t="s">
        <v>634</v>
      </c>
      <c r="G1078" s="42" t="s">
        <v>389</v>
      </c>
      <c r="H1078" s="42" t="s">
        <v>97</v>
      </c>
      <c r="I1078" s="45" t="s">
        <v>634</v>
      </c>
      <c r="J1078" s="73" t="s">
        <v>772</v>
      </c>
      <c r="K1078" s="43">
        <v>46864</v>
      </c>
      <c r="L1078" s="44">
        <v>9985</v>
      </c>
    </row>
    <row r="1079" spans="1:12" x14ac:dyDescent="0.2">
      <c r="A1079" s="40" t="s">
        <v>15</v>
      </c>
      <c r="B1079" s="56" t="s">
        <v>276</v>
      </c>
      <c r="C1079" s="56">
        <v>1</v>
      </c>
      <c r="D1079" s="41" t="s">
        <v>3856</v>
      </c>
      <c r="E1079" s="42" t="s">
        <v>139</v>
      </c>
      <c r="F1079" s="42" t="s">
        <v>3857</v>
      </c>
      <c r="G1079" s="42" t="s">
        <v>389</v>
      </c>
      <c r="H1079" s="42" t="s">
        <v>97</v>
      </c>
      <c r="I1079" s="45" t="s">
        <v>3857</v>
      </c>
      <c r="J1079" s="73" t="s">
        <v>3858</v>
      </c>
      <c r="K1079" s="43">
        <v>27843</v>
      </c>
      <c r="L1079" s="44">
        <v>13936</v>
      </c>
    </row>
    <row r="1080" spans="1:12" x14ac:dyDescent="0.2">
      <c r="A1080" s="40" t="s">
        <v>15</v>
      </c>
      <c r="B1080" s="56" t="s">
        <v>276</v>
      </c>
      <c r="C1080" s="56">
        <v>1</v>
      </c>
      <c r="D1080" s="41" t="s">
        <v>1221</v>
      </c>
      <c r="E1080" s="42" t="s">
        <v>139</v>
      </c>
      <c r="F1080" s="42" t="s">
        <v>1222</v>
      </c>
      <c r="G1080" s="42" t="s">
        <v>389</v>
      </c>
      <c r="H1080" s="42" t="s">
        <v>97</v>
      </c>
      <c r="I1080" s="45" t="s">
        <v>1222</v>
      </c>
      <c r="J1080" s="73" t="s">
        <v>1223</v>
      </c>
      <c r="K1080" s="43">
        <v>138860</v>
      </c>
      <c r="L1080" s="44">
        <v>43798</v>
      </c>
    </row>
    <row r="1081" spans="1:12" x14ac:dyDescent="0.2">
      <c r="A1081" s="40" t="s">
        <v>15</v>
      </c>
      <c r="B1081" s="56" t="s">
        <v>276</v>
      </c>
      <c r="C1081" s="56">
        <v>1</v>
      </c>
      <c r="D1081" s="41" t="s">
        <v>3935</v>
      </c>
      <c r="E1081" s="42" t="s">
        <v>139</v>
      </c>
      <c r="F1081" s="42" t="s">
        <v>3936</v>
      </c>
      <c r="G1081" s="42" t="s">
        <v>389</v>
      </c>
      <c r="H1081" s="42" t="s">
        <v>97</v>
      </c>
      <c r="I1081" s="45" t="s">
        <v>3936</v>
      </c>
      <c r="J1081" s="73" t="s">
        <v>3937</v>
      </c>
      <c r="K1081" s="43">
        <v>799830</v>
      </c>
      <c r="L1081" s="44">
        <v>318692</v>
      </c>
    </row>
    <row r="1082" spans="1:12" x14ac:dyDescent="0.2">
      <c r="A1082" s="40" t="s">
        <v>15</v>
      </c>
      <c r="B1082" s="56" t="s">
        <v>276</v>
      </c>
      <c r="C1082" s="56">
        <v>1</v>
      </c>
      <c r="D1082" s="41" t="s">
        <v>3996</v>
      </c>
      <c r="E1082" s="42" t="s">
        <v>139</v>
      </c>
      <c r="F1082" s="42" t="s">
        <v>3997</v>
      </c>
      <c r="G1082" s="42" t="s">
        <v>389</v>
      </c>
      <c r="H1082" s="42" t="s">
        <v>97</v>
      </c>
      <c r="I1082" s="45" t="s">
        <v>3997</v>
      </c>
      <c r="J1082" s="73" t="s">
        <v>3998</v>
      </c>
      <c r="K1082" s="43">
        <v>46391</v>
      </c>
      <c r="L1082" s="44">
        <v>25649</v>
      </c>
    </row>
    <row r="1083" spans="1:12" x14ac:dyDescent="0.2">
      <c r="A1083" s="40" t="s">
        <v>15</v>
      </c>
      <c r="B1083" s="56" t="s">
        <v>276</v>
      </c>
      <c r="C1083" s="56">
        <v>1</v>
      </c>
      <c r="D1083" s="41" t="s">
        <v>372</v>
      </c>
      <c r="E1083" s="42" t="s">
        <v>139</v>
      </c>
      <c r="F1083" s="42" t="s">
        <v>635</v>
      </c>
      <c r="G1083" s="42" t="s">
        <v>389</v>
      </c>
      <c r="H1083" s="42" t="s">
        <v>97</v>
      </c>
      <c r="I1083" s="45" t="s">
        <v>635</v>
      </c>
      <c r="J1083" s="73" t="s">
        <v>773</v>
      </c>
      <c r="K1083" s="43">
        <v>964839</v>
      </c>
      <c r="L1083" s="44">
        <v>179587</v>
      </c>
    </row>
    <row r="1084" spans="1:12" x14ac:dyDescent="0.2">
      <c r="A1084" s="40" t="s">
        <v>15</v>
      </c>
      <c r="B1084" s="56" t="s">
        <v>276</v>
      </c>
      <c r="C1084" s="56">
        <v>1</v>
      </c>
      <c r="D1084" s="41" t="s">
        <v>1182</v>
      </c>
      <c r="E1084" s="42" t="s">
        <v>139</v>
      </c>
      <c r="F1084" s="42" t="s">
        <v>1183</v>
      </c>
      <c r="G1084" s="42" t="s">
        <v>389</v>
      </c>
      <c r="H1084" s="42" t="s">
        <v>97</v>
      </c>
      <c r="I1084" s="45" t="s">
        <v>1183</v>
      </c>
      <c r="J1084" s="73" t="s">
        <v>1184</v>
      </c>
      <c r="K1084" s="43">
        <v>78704</v>
      </c>
      <c r="L1084" s="44">
        <v>23649</v>
      </c>
    </row>
    <row r="1085" spans="1:12" x14ac:dyDescent="0.2">
      <c r="A1085" s="40" t="s">
        <v>15</v>
      </c>
      <c r="B1085" s="56" t="s">
        <v>276</v>
      </c>
      <c r="C1085" s="56">
        <v>1</v>
      </c>
      <c r="D1085" s="41" t="s">
        <v>3690</v>
      </c>
      <c r="E1085" s="42" t="s">
        <v>139</v>
      </c>
      <c r="F1085" s="42" t="s">
        <v>3691</v>
      </c>
      <c r="G1085" s="42" t="s">
        <v>389</v>
      </c>
      <c r="H1085" s="42" t="s">
        <v>97</v>
      </c>
      <c r="I1085" s="45" t="s">
        <v>3691</v>
      </c>
      <c r="J1085" s="73" t="s">
        <v>3692</v>
      </c>
      <c r="K1085" s="43">
        <v>1263426</v>
      </c>
      <c r="L1085" s="44">
        <v>126650</v>
      </c>
    </row>
    <row r="1086" spans="1:12" x14ac:dyDescent="0.2">
      <c r="A1086" s="40" t="s">
        <v>15</v>
      </c>
      <c r="B1086" s="56" t="s">
        <v>276</v>
      </c>
      <c r="C1086" s="56">
        <v>1</v>
      </c>
      <c r="D1086" s="41" t="s">
        <v>3077</v>
      </c>
      <c r="E1086" s="42" t="s">
        <v>139</v>
      </c>
      <c r="F1086" s="42" t="s">
        <v>1508</v>
      </c>
      <c r="G1086" s="42" t="s">
        <v>3078</v>
      </c>
      <c r="H1086" s="42" t="s">
        <v>3079</v>
      </c>
      <c r="I1086" s="45" t="s">
        <v>3080</v>
      </c>
      <c r="J1086" s="73" t="s">
        <v>3081</v>
      </c>
      <c r="K1086" s="43">
        <v>45221</v>
      </c>
      <c r="L1086" s="44">
        <v>17</v>
      </c>
    </row>
    <row r="1087" spans="1:12" x14ac:dyDescent="0.2">
      <c r="A1087" s="40" t="s">
        <v>15</v>
      </c>
      <c r="B1087" s="56" t="s">
        <v>276</v>
      </c>
      <c r="C1087" s="56">
        <v>1</v>
      </c>
      <c r="D1087" s="48" t="s">
        <v>3122</v>
      </c>
      <c r="E1087" s="51" t="s">
        <v>139</v>
      </c>
      <c r="F1087" s="42" t="s">
        <v>943</v>
      </c>
      <c r="G1087" s="42" t="s">
        <v>3123</v>
      </c>
      <c r="H1087" s="42" t="s">
        <v>3124</v>
      </c>
      <c r="I1087" s="45" t="s">
        <v>3125</v>
      </c>
      <c r="J1087" s="73" t="s">
        <v>3126</v>
      </c>
      <c r="K1087" s="43">
        <v>56852</v>
      </c>
      <c r="L1087" s="44">
        <v>20149</v>
      </c>
    </row>
    <row r="1088" spans="1:12" x14ac:dyDescent="0.2">
      <c r="A1088" s="40" t="s">
        <v>15</v>
      </c>
      <c r="B1088" s="56" t="s">
        <v>276</v>
      </c>
      <c r="C1088" s="56">
        <v>1</v>
      </c>
      <c r="D1088" s="41" t="s">
        <v>3202</v>
      </c>
      <c r="E1088" s="42" t="s">
        <v>139</v>
      </c>
      <c r="F1088" s="42" t="s">
        <v>911</v>
      </c>
      <c r="G1088" s="42" t="s">
        <v>3203</v>
      </c>
      <c r="H1088" s="42" t="s">
        <v>3204</v>
      </c>
      <c r="I1088" s="45" t="s">
        <v>3205</v>
      </c>
      <c r="J1088" s="73" t="s">
        <v>3206</v>
      </c>
      <c r="K1088" s="43">
        <v>51333</v>
      </c>
      <c r="L1088" s="44">
        <v>1425</v>
      </c>
    </row>
    <row r="1089" spans="1:12" x14ac:dyDescent="0.2">
      <c r="A1089" s="40" t="s">
        <v>15</v>
      </c>
      <c r="B1089" s="56" t="s">
        <v>276</v>
      </c>
      <c r="C1089" s="56">
        <v>1</v>
      </c>
      <c r="D1089" s="41" t="s">
        <v>4664</v>
      </c>
      <c r="E1089" s="42" t="s">
        <v>139</v>
      </c>
      <c r="F1089" s="42" t="s">
        <v>1508</v>
      </c>
      <c r="G1089" s="42" t="s">
        <v>4665</v>
      </c>
      <c r="H1089" s="42" t="s">
        <v>4666</v>
      </c>
      <c r="I1089" s="45" t="s">
        <v>4667</v>
      </c>
      <c r="J1089" s="73" t="s">
        <v>4668</v>
      </c>
      <c r="K1089" s="43">
        <v>52529</v>
      </c>
      <c r="L1089" s="44">
        <v>30450</v>
      </c>
    </row>
    <row r="1090" spans="1:12" x14ac:dyDescent="0.2">
      <c r="A1090" s="40" t="s">
        <v>14</v>
      </c>
      <c r="B1090" s="56" t="s">
        <v>277</v>
      </c>
      <c r="C1090" s="56">
        <v>1</v>
      </c>
      <c r="D1090" s="41" t="s">
        <v>891</v>
      </c>
      <c r="E1090" s="42" t="s">
        <v>140</v>
      </c>
      <c r="F1090" s="42" t="s">
        <v>892</v>
      </c>
      <c r="G1090" s="42" t="s">
        <v>389</v>
      </c>
      <c r="H1090" s="42" t="s">
        <v>97</v>
      </c>
      <c r="I1090" s="45" t="s">
        <v>892</v>
      </c>
      <c r="J1090" s="73" t="s">
        <v>893</v>
      </c>
      <c r="K1090" s="43">
        <v>34705</v>
      </c>
      <c r="L1090" s="44">
        <v>13298</v>
      </c>
    </row>
    <row r="1091" spans="1:12" x14ac:dyDescent="0.2">
      <c r="A1091" s="40" t="s">
        <v>14</v>
      </c>
      <c r="B1091" s="56" t="s">
        <v>277</v>
      </c>
      <c r="C1091" s="56">
        <v>1</v>
      </c>
      <c r="D1091" s="41" t="s">
        <v>3659</v>
      </c>
      <c r="E1091" s="42" t="s">
        <v>140</v>
      </c>
      <c r="F1091" s="42" t="s">
        <v>3660</v>
      </c>
      <c r="G1091" s="42" t="s">
        <v>389</v>
      </c>
      <c r="H1091" s="42" t="s">
        <v>97</v>
      </c>
      <c r="I1091" s="45" t="s">
        <v>3660</v>
      </c>
      <c r="J1091" s="73" t="s">
        <v>3661</v>
      </c>
      <c r="K1091" s="43">
        <v>117577</v>
      </c>
      <c r="L1091" s="44">
        <v>70545</v>
      </c>
    </row>
    <row r="1092" spans="1:12" x14ac:dyDescent="0.2">
      <c r="A1092" s="40" t="s">
        <v>14</v>
      </c>
      <c r="B1092" s="56" t="s">
        <v>277</v>
      </c>
      <c r="C1092" s="56">
        <v>1</v>
      </c>
      <c r="D1092" s="41" t="s">
        <v>636</v>
      </c>
      <c r="E1092" s="42" t="s">
        <v>140</v>
      </c>
      <c r="F1092" s="42" t="s">
        <v>637</v>
      </c>
      <c r="G1092" s="42" t="s">
        <v>389</v>
      </c>
      <c r="H1092" s="42" t="s">
        <v>97</v>
      </c>
      <c r="I1092" s="42" t="s">
        <v>637</v>
      </c>
      <c r="J1092" s="73" t="s">
        <v>774</v>
      </c>
      <c r="K1092" s="43">
        <v>58076</v>
      </c>
      <c r="L1092" s="44">
        <v>21120</v>
      </c>
    </row>
    <row r="1093" spans="1:12" x14ac:dyDescent="0.2">
      <c r="A1093" s="40" t="s">
        <v>14</v>
      </c>
      <c r="B1093" s="56" t="s">
        <v>277</v>
      </c>
      <c r="C1093" s="56">
        <v>1</v>
      </c>
      <c r="D1093" s="41" t="s">
        <v>3717</v>
      </c>
      <c r="E1093" s="42" t="s">
        <v>140</v>
      </c>
      <c r="F1093" s="42" t="s">
        <v>3718</v>
      </c>
      <c r="G1093" s="42" t="s">
        <v>389</v>
      </c>
      <c r="H1093" s="42" t="s">
        <v>97</v>
      </c>
      <c r="I1093" s="45" t="s">
        <v>3718</v>
      </c>
      <c r="J1093" s="73" t="s">
        <v>3719</v>
      </c>
      <c r="K1093" s="43">
        <v>22962</v>
      </c>
      <c r="L1093" s="44">
        <v>7823</v>
      </c>
    </row>
    <row r="1094" spans="1:12" x14ac:dyDescent="0.2">
      <c r="A1094" s="40" t="s">
        <v>14</v>
      </c>
      <c r="B1094" s="56" t="s">
        <v>277</v>
      </c>
      <c r="C1094" s="56">
        <v>1</v>
      </c>
      <c r="D1094" s="41" t="s">
        <v>1072</v>
      </c>
      <c r="E1094" s="42" t="s">
        <v>140</v>
      </c>
      <c r="F1094" s="42" t="s">
        <v>1073</v>
      </c>
      <c r="G1094" s="42" t="s">
        <v>389</v>
      </c>
      <c r="H1094" s="42" t="s">
        <v>97</v>
      </c>
      <c r="I1094" s="45" t="s">
        <v>1073</v>
      </c>
      <c r="J1094" s="73" t="s">
        <v>1074</v>
      </c>
      <c r="K1094" s="43">
        <v>40619</v>
      </c>
      <c r="L1094" s="44">
        <v>13430</v>
      </c>
    </row>
    <row r="1095" spans="1:12" x14ac:dyDescent="0.2">
      <c r="A1095" s="40" t="s">
        <v>14</v>
      </c>
      <c r="B1095" s="56" t="s">
        <v>277</v>
      </c>
      <c r="C1095" s="56">
        <v>1</v>
      </c>
      <c r="D1095" s="41" t="s">
        <v>5220</v>
      </c>
      <c r="E1095" s="42" t="s">
        <v>140</v>
      </c>
      <c r="F1095" s="42" t="s">
        <v>5221</v>
      </c>
      <c r="G1095" s="42" t="s">
        <v>389</v>
      </c>
      <c r="H1095" s="42" t="s">
        <v>97</v>
      </c>
      <c r="I1095" s="45" t="s">
        <v>5221</v>
      </c>
      <c r="J1095" s="73" t="s">
        <v>5222</v>
      </c>
      <c r="K1095" s="43">
        <v>41785</v>
      </c>
      <c r="L1095" s="44">
        <v>28331</v>
      </c>
    </row>
    <row r="1096" spans="1:12" x14ac:dyDescent="0.2">
      <c r="A1096" s="40" t="s">
        <v>14</v>
      </c>
      <c r="B1096" s="56" t="s">
        <v>277</v>
      </c>
      <c r="C1096" s="56">
        <v>1</v>
      </c>
      <c r="D1096" s="41" t="s">
        <v>1167</v>
      </c>
      <c r="E1096" s="42" t="s">
        <v>140</v>
      </c>
      <c r="F1096" s="42" t="s">
        <v>1168</v>
      </c>
      <c r="G1096" s="42" t="s">
        <v>389</v>
      </c>
      <c r="H1096" s="42" t="s">
        <v>97</v>
      </c>
      <c r="I1096" s="45" t="s">
        <v>1168</v>
      </c>
      <c r="J1096" s="73" t="s">
        <v>1169</v>
      </c>
      <c r="K1096" s="43">
        <v>64180</v>
      </c>
      <c r="L1096" s="44">
        <v>24552</v>
      </c>
    </row>
    <row r="1097" spans="1:12" x14ac:dyDescent="0.2">
      <c r="A1097" s="40" t="s">
        <v>14</v>
      </c>
      <c r="B1097" s="56" t="s">
        <v>277</v>
      </c>
      <c r="C1097" s="56">
        <v>1</v>
      </c>
      <c r="D1097" s="41" t="s">
        <v>1360</v>
      </c>
      <c r="E1097" s="42" t="s">
        <v>140</v>
      </c>
      <c r="F1097" s="42" t="s">
        <v>1361</v>
      </c>
      <c r="G1097" s="42" t="s">
        <v>389</v>
      </c>
      <c r="H1097" s="42" t="s">
        <v>97</v>
      </c>
      <c r="I1097" s="45" t="s">
        <v>1361</v>
      </c>
      <c r="J1097" s="73" t="s">
        <v>1362</v>
      </c>
      <c r="K1097" s="43">
        <v>131492</v>
      </c>
      <c r="L1097" s="44">
        <v>31869</v>
      </c>
    </row>
    <row r="1098" spans="1:12" x14ac:dyDescent="0.2">
      <c r="A1098" s="40" t="s">
        <v>14</v>
      </c>
      <c r="B1098" s="56" t="s">
        <v>277</v>
      </c>
      <c r="C1098" s="56">
        <v>1</v>
      </c>
      <c r="D1098" s="17" t="s">
        <v>4045</v>
      </c>
      <c r="E1098" s="3" t="s">
        <v>140</v>
      </c>
      <c r="F1098" s="49" t="s">
        <v>4046</v>
      </c>
      <c r="G1098" s="49" t="s">
        <v>389</v>
      </c>
      <c r="H1098" s="49" t="s">
        <v>97</v>
      </c>
      <c r="I1098" s="49" t="s">
        <v>4046</v>
      </c>
      <c r="J1098" s="79" t="s">
        <v>4047</v>
      </c>
      <c r="K1098" s="43">
        <v>195611</v>
      </c>
      <c r="L1098" s="44">
        <v>42320</v>
      </c>
    </row>
    <row r="1099" spans="1:12" x14ac:dyDescent="0.2">
      <c r="A1099" s="40" t="s">
        <v>14</v>
      </c>
      <c r="B1099" s="56" t="s">
        <v>277</v>
      </c>
      <c r="C1099" s="56">
        <v>1</v>
      </c>
      <c r="D1099" s="41" t="s">
        <v>5223</v>
      </c>
      <c r="E1099" s="42" t="s">
        <v>140</v>
      </c>
      <c r="F1099" s="42" t="s">
        <v>5224</v>
      </c>
      <c r="G1099" s="42" t="s">
        <v>389</v>
      </c>
      <c r="H1099" s="42" t="s">
        <v>97</v>
      </c>
      <c r="I1099" s="45" t="s">
        <v>5224</v>
      </c>
      <c r="J1099" s="73" t="s">
        <v>5225</v>
      </c>
      <c r="K1099" s="43">
        <v>443725</v>
      </c>
      <c r="L1099" s="44">
        <v>292357</v>
      </c>
    </row>
    <row r="1100" spans="1:12" x14ac:dyDescent="0.2">
      <c r="A1100" s="40" t="s">
        <v>14</v>
      </c>
      <c r="B1100" s="56" t="s">
        <v>277</v>
      </c>
      <c r="C1100" s="56">
        <v>1</v>
      </c>
      <c r="D1100" s="41" t="s">
        <v>1474</v>
      </c>
      <c r="E1100" s="42" t="s">
        <v>140</v>
      </c>
      <c r="F1100" s="42" t="s">
        <v>1475</v>
      </c>
      <c r="G1100" s="42" t="s">
        <v>389</v>
      </c>
      <c r="H1100" s="42" t="s">
        <v>97</v>
      </c>
      <c r="I1100" s="45" t="s">
        <v>1475</v>
      </c>
      <c r="J1100" s="73" t="s">
        <v>1476</v>
      </c>
      <c r="K1100" s="43">
        <v>242807</v>
      </c>
      <c r="L1100" s="44">
        <v>96519</v>
      </c>
    </row>
    <row r="1101" spans="1:12" x14ac:dyDescent="0.2">
      <c r="A1101" s="40" t="s">
        <v>14</v>
      </c>
      <c r="B1101" s="56" t="s">
        <v>277</v>
      </c>
      <c r="C1101" s="56">
        <v>1</v>
      </c>
      <c r="D1101" s="41" t="s">
        <v>1348</v>
      </c>
      <c r="E1101" s="42" t="s">
        <v>140</v>
      </c>
      <c r="F1101" s="42" t="s">
        <v>1349</v>
      </c>
      <c r="G1101" s="42" t="s">
        <v>389</v>
      </c>
      <c r="H1101" s="42" t="s">
        <v>97</v>
      </c>
      <c r="I1101" s="45" t="s">
        <v>1349</v>
      </c>
      <c r="J1101" s="73" t="s">
        <v>1350</v>
      </c>
      <c r="K1101" s="43">
        <v>285185</v>
      </c>
      <c r="L1101" s="44">
        <v>80881</v>
      </c>
    </row>
    <row r="1102" spans="1:12" x14ac:dyDescent="0.2">
      <c r="A1102" s="40" t="s">
        <v>14</v>
      </c>
      <c r="B1102" s="56" t="s">
        <v>277</v>
      </c>
      <c r="C1102" s="56">
        <v>1</v>
      </c>
      <c r="D1102" s="41" t="s">
        <v>2334</v>
      </c>
      <c r="E1102" s="42" t="s">
        <v>140</v>
      </c>
      <c r="F1102" s="42" t="s">
        <v>1509</v>
      </c>
      <c r="G1102" s="42" t="s">
        <v>2335</v>
      </c>
      <c r="H1102" s="42" t="s">
        <v>2336</v>
      </c>
      <c r="I1102" s="45" t="s">
        <v>2337</v>
      </c>
      <c r="J1102" s="73" t="s">
        <v>2338</v>
      </c>
      <c r="K1102" s="43">
        <v>176955</v>
      </c>
      <c r="L1102" s="44">
        <v>62236</v>
      </c>
    </row>
    <row r="1103" spans="1:12" x14ac:dyDescent="0.2">
      <c r="A1103" s="40" t="s">
        <v>14</v>
      </c>
      <c r="B1103" s="56" t="s">
        <v>277</v>
      </c>
      <c r="C1103" s="56">
        <v>1</v>
      </c>
      <c r="D1103" s="41" t="s">
        <v>3335</v>
      </c>
      <c r="E1103" s="42" t="s">
        <v>140</v>
      </c>
      <c r="F1103" s="42" t="s">
        <v>1509</v>
      </c>
      <c r="G1103" s="42" t="s">
        <v>3336</v>
      </c>
      <c r="H1103" s="42" t="s">
        <v>3337</v>
      </c>
      <c r="I1103" s="45" t="s">
        <v>3338</v>
      </c>
      <c r="J1103" s="73" t="s">
        <v>3339</v>
      </c>
      <c r="K1103" s="43">
        <v>50477</v>
      </c>
      <c r="L1103" s="44">
        <v>16485</v>
      </c>
    </row>
    <row r="1104" spans="1:12" x14ac:dyDescent="0.2">
      <c r="A1104" s="40" t="s">
        <v>13</v>
      </c>
      <c r="B1104" s="56" t="s">
        <v>278</v>
      </c>
      <c r="C1104" s="56">
        <v>3</v>
      </c>
      <c r="D1104" s="41" t="s">
        <v>5229</v>
      </c>
      <c r="E1104" s="42" t="s">
        <v>141</v>
      </c>
      <c r="F1104" s="42" t="s">
        <v>4630</v>
      </c>
      <c r="G1104" s="42" t="s">
        <v>389</v>
      </c>
      <c r="H1104" s="42" t="s">
        <v>97</v>
      </c>
      <c r="I1104" s="45" t="s">
        <v>4630</v>
      </c>
      <c r="J1104" s="73" t="s">
        <v>5230</v>
      </c>
      <c r="K1104" s="43">
        <v>205255</v>
      </c>
      <c r="L1104" s="44">
        <v>133032</v>
      </c>
    </row>
    <row r="1105" spans="1:12" x14ac:dyDescent="0.2">
      <c r="A1105" s="40" t="s">
        <v>13</v>
      </c>
      <c r="B1105" s="56" t="s">
        <v>278</v>
      </c>
      <c r="C1105" s="56">
        <v>3</v>
      </c>
      <c r="D1105" s="41" t="s">
        <v>851</v>
      </c>
      <c r="E1105" s="42" t="s">
        <v>141</v>
      </c>
      <c r="F1105" s="42" t="s">
        <v>852</v>
      </c>
      <c r="G1105" s="42" t="s">
        <v>389</v>
      </c>
      <c r="H1105" s="42" t="s">
        <v>97</v>
      </c>
      <c r="I1105" s="45" t="s">
        <v>852</v>
      </c>
      <c r="J1105" s="73" t="s">
        <v>853</v>
      </c>
      <c r="K1105" s="43">
        <v>353524</v>
      </c>
      <c r="L1105" s="44">
        <v>125488</v>
      </c>
    </row>
    <row r="1106" spans="1:12" x14ac:dyDescent="0.2">
      <c r="A1106" s="40" t="s">
        <v>13</v>
      </c>
      <c r="B1106" s="56" t="s">
        <v>278</v>
      </c>
      <c r="C1106" s="56">
        <v>3</v>
      </c>
      <c r="D1106" s="41" t="s">
        <v>5226</v>
      </c>
      <c r="E1106" s="42" t="s">
        <v>141</v>
      </c>
      <c r="F1106" s="42" t="s">
        <v>5227</v>
      </c>
      <c r="G1106" s="42" t="s">
        <v>389</v>
      </c>
      <c r="H1106" s="42" t="s">
        <v>97</v>
      </c>
      <c r="I1106" s="45" t="s">
        <v>5227</v>
      </c>
      <c r="J1106" s="73" t="s">
        <v>5228</v>
      </c>
      <c r="K1106" s="43">
        <v>3873564</v>
      </c>
      <c r="L1106" s="44">
        <v>938848</v>
      </c>
    </row>
    <row r="1107" spans="1:12" x14ac:dyDescent="0.2">
      <c r="A1107" s="40" t="s">
        <v>13</v>
      </c>
      <c r="B1107" s="56" t="s">
        <v>278</v>
      </c>
      <c r="C1107" s="56">
        <v>3</v>
      </c>
      <c r="D1107" s="41" t="s">
        <v>1398</v>
      </c>
      <c r="E1107" s="42" t="s">
        <v>141</v>
      </c>
      <c r="F1107" s="42" t="s">
        <v>1399</v>
      </c>
      <c r="G1107" s="42" t="s">
        <v>389</v>
      </c>
      <c r="H1107" s="42" t="s">
        <v>97</v>
      </c>
      <c r="I1107" s="45" t="s">
        <v>1399</v>
      </c>
      <c r="J1107" s="73" t="s">
        <v>1400</v>
      </c>
      <c r="K1107" s="43">
        <v>164981</v>
      </c>
      <c r="L1107" s="44">
        <v>65272</v>
      </c>
    </row>
    <row r="1108" spans="1:12" x14ac:dyDescent="0.2">
      <c r="A1108" s="40" t="s">
        <v>13</v>
      </c>
      <c r="B1108" s="56" t="s">
        <v>278</v>
      </c>
      <c r="C1108" s="56">
        <v>3</v>
      </c>
      <c r="D1108" s="41" t="s">
        <v>1416</v>
      </c>
      <c r="E1108" s="42" t="s">
        <v>141</v>
      </c>
      <c r="F1108" s="42" t="s">
        <v>1417</v>
      </c>
      <c r="G1108" s="42" t="s">
        <v>389</v>
      </c>
      <c r="H1108" s="42" t="s">
        <v>97</v>
      </c>
      <c r="I1108" s="45" t="s">
        <v>1417</v>
      </c>
      <c r="J1108" s="73" t="s">
        <v>1418</v>
      </c>
      <c r="K1108" s="43">
        <v>1423223</v>
      </c>
      <c r="L1108" s="44">
        <v>463061</v>
      </c>
    </row>
    <row r="1109" spans="1:12" x14ac:dyDescent="0.2">
      <c r="A1109" s="40" t="s">
        <v>13</v>
      </c>
      <c r="B1109" s="56" t="s">
        <v>278</v>
      </c>
      <c r="C1109" s="56">
        <v>3</v>
      </c>
      <c r="D1109" s="41" t="s">
        <v>5231</v>
      </c>
      <c r="E1109" s="42" t="s">
        <v>141</v>
      </c>
      <c r="F1109" s="42" t="s">
        <v>639</v>
      </c>
      <c r="G1109" s="42" t="s">
        <v>5232</v>
      </c>
      <c r="H1109" s="42" t="s">
        <v>5233</v>
      </c>
      <c r="I1109" s="45" t="s">
        <v>5234</v>
      </c>
      <c r="J1109" s="73" t="s">
        <v>5235</v>
      </c>
      <c r="K1109" s="43">
        <v>87961</v>
      </c>
      <c r="L1109" s="44">
        <v>22516</v>
      </c>
    </row>
    <row r="1110" spans="1:12" x14ac:dyDescent="0.2">
      <c r="A1110" s="40" t="s">
        <v>13</v>
      </c>
      <c r="B1110" s="56" t="s">
        <v>278</v>
      </c>
      <c r="C1110" s="56">
        <v>3</v>
      </c>
      <c r="D1110" s="41" t="s">
        <v>5236</v>
      </c>
      <c r="E1110" s="42" t="s">
        <v>141</v>
      </c>
      <c r="F1110" s="42" t="s">
        <v>639</v>
      </c>
      <c r="G1110" s="42" t="s">
        <v>5237</v>
      </c>
      <c r="H1110" s="42" t="s">
        <v>5238</v>
      </c>
      <c r="I1110" s="45" t="s">
        <v>5239</v>
      </c>
      <c r="J1110" s="73" t="s">
        <v>5240</v>
      </c>
      <c r="K1110" s="43">
        <v>97505</v>
      </c>
      <c r="L1110" s="44">
        <v>57584</v>
      </c>
    </row>
    <row r="1111" spans="1:12" x14ac:dyDescent="0.2">
      <c r="A1111" s="40" t="s">
        <v>13</v>
      </c>
      <c r="B1111" s="56" t="s">
        <v>278</v>
      </c>
      <c r="C1111" s="56">
        <v>3</v>
      </c>
      <c r="D1111" s="41" t="s">
        <v>2558</v>
      </c>
      <c r="E1111" s="42" t="s">
        <v>141</v>
      </c>
      <c r="F1111" s="42" t="s">
        <v>638</v>
      </c>
      <c r="G1111" s="42" t="s">
        <v>2559</v>
      </c>
      <c r="H1111" s="42" t="s">
        <v>2560</v>
      </c>
      <c r="I1111" s="45" t="s">
        <v>2561</v>
      </c>
      <c r="J1111" s="73" t="s">
        <v>2562</v>
      </c>
      <c r="K1111" s="43">
        <v>41560</v>
      </c>
      <c r="L1111" s="44">
        <v>17991</v>
      </c>
    </row>
    <row r="1112" spans="1:12" x14ac:dyDescent="0.2">
      <c r="A1112" s="40" t="s">
        <v>13</v>
      </c>
      <c r="B1112" s="56" t="s">
        <v>278</v>
      </c>
      <c r="C1112" s="56">
        <v>3</v>
      </c>
      <c r="D1112" s="41" t="s">
        <v>3092</v>
      </c>
      <c r="E1112" s="42" t="s">
        <v>141</v>
      </c>
      <c r="F1112" s="42" t="s">
        <v>639</v>
      </c>
      <c r="G1112" s="42" t="s">
        <v>3093</v>
      </c>
      <c r="H1112" s="42" t="s">
        <v>3094</v>
      </c>
      <c r="I1112" s="45" t="s">
        <v>3095</v>
      </c>
      <c r="J1112" s="73" t="s">
        <v>3096</v>
      </c>
      <c r="K1112" s="43">
        <v>221936</v>
      </c>
      <c r="L1112" s="44">
        <v>64681</v>
      </c>
    </row>
    <row r="1113" spans="1:12" x14ac:dyDescent="0.2">
      <c r="A1113" s="40" t="s">
        <v>13</v>
      </c>
      <c r="B1113" s="56" t="s">
        <v>278</v>
      </c>
      <c r="C1113" s="56">
        <v>3</v>
      </c>
      <c r="D1113" s="41" t="s">
        <v>5241</v>
      </c>
      <c r="E1113" s="42" t="s">
        <v>141</v>
      </c>
      <c r="F1113" s="42" t="s">
        <v>639</v>
      </c>
      <c r="G1113" s="42" t="s">
        <v>5242</v>
      </c>
      <c r="H1113" s="42" t="s">
        <v>5243</v>
      </c>
      <c r="I1113" s="45" t="s">
        <v>5244</v>
      </c>
      <c r="J1113" s="73" t="s">
        <v>5245</v>
      </c>
      <c r="K1113" s="43">
        <v>62060</v>
      </c>
      <c r="L1113" s="44">
        <v>25703</v>
      </c>
    </row>
    <row r="1114" spans="1:12" x14ac:dyDescent="0.2">
      <c r="A1114" s="40" t="s">
        <v>13</v>
      </c>
      <c r="B1114" s="56" t="s">
        <v>278</v>
      </c>
      <c r="C1114" s="56">
        <v>3</v>
      </c>
      <c r="D1114" s="41" t="s">
        <v>4629</v>
      </c>
      <c r="E1114" s="42" t="s">
        <v>141</v>
      </c>
      <c r="F1114" s="42" t="s">
        <v>4630</v>
      </c>
      <c r="G1114" s="42" t="s">
        <v>4631</v>
      </c>
      <c r="H1114" s="42" t="s">
        <v>4632</v>
      </c>
      <c r="I1114" s="45" t="s">
        <v>4633</v>
      </c>
      <c r="J1114" s="73" t="s">
        <v>4634</v>
      </c>
      <c r="K1114" s="43">
        <v>160193</v>
      </c>
      <c r="L1114" s="44">
        <v>41457</v>
      </c>
    </row>
    <row r="1115" spans="1:12" x14ac:dyDescent="0.2">
      <c r="A1115" s="40" t="s">
        <v>13</v>
      </c>
      <c r="B1115" s="56" t="s">
        <v>278</v>
      </c>
      <c r="C1115" s="56">
        <v>3</v>
      </c>
      <c r="D1115" s="41" t="s">
        <v>5246</v>
      </c>
      <c r="E1115" s="42" t="s">
        <v>141</v>
      </c>
      <c r="F1115" s="42" t="s">
        <v>639</v>
      </c>
      <c r="G1115" s="42" t="s">
        <v>5247</v>
      </c>
      <c r="H1115" s="42" t="s">
        <v>5248</v>
      </c>
      <c r="I1115" s="45" t="s">
        <v>5249</v>
      </c>
      <c r="J1115" s="73" t="s">
        <v>5250</v>
      </c>
      <c r="K1115" s="43">
        <v>37166</v>
      </c>
      <c r="L1115" s="44">
        <v>8027</v>
      </c>
    </row>
    <row r="1116" spans="1:12" x14ac:dyDescent="0.2">
      <c r="A1116" s="40" t="s">
        <v>12</v>
      </c>
      <c r="B1116" s="56" t="s">
        <v>279</v>
      </c>
      <c r="C1116" s="56">
        <v>6</v>
      </c>
      <c r="D1116" s="41" t="s">
        <v>5259</v>
      </c>
      <c r="E1116" s="42" t="s">
        <v>640</v>
      </c>
      <c r="F1116" s="42" t="s">
        <v>5260</v>
      </c>
      <c r="G1116" s="42" t="s">
        <v>389</v>
      </c>
      <c r="H1116" s="42" t="s">
        <v>97</v>
      </c>
      <c r="I1116" s="45" t="s">
        <v>5260</v>
      </c>
      <c r="J1116" s="73" t="s">
        <v>5261</v>
      </c>
      <c r="K1116" s="43">
        <v>148227</v>
      </c>
      <c r="L1116" s="44">
        <v>42650</v>
      </c>
    </row>
    <row r="1117" spans="1:12" x14ac:dyDescent="0.2">
      <c r="A1117" s="40" t="s">
        <v>12</v>
      </c>
      <c r="B1117" s="56" t="s">
        <v>279</v>
      </c>
      <c r="C1117" s="56">
        <v>6</v>
      </c>
      <c r="D1117" s="41" t="s">
        <v>845</v>
      </c>
      <c r="E1117" s="42" t="s">
        <v>640</v>
      </c>
      <c r="F1117" s="42" t="s">
        <v>846</v>
      </c>
      <c r="G1117" s="42" t="s">
        <v>389</v>
      </c>
      <c r="H1117" s="42" t="s">
        <v>97</v>
      </c>
      <c r="I1117" s="45" t="s">
        <v>846</v>
      </c>
      <c r="J1117" s="73" t="s">
        <v>847</v>
      </c>
      <c r="K1117" s="43">
        <v>420476</v>
      </c>
      <c r="L1117" s="44">
        <v>32970</v>
      </c>
    </row>
    <row r="1118" spans="1:12" x14ac:dyDescent="0.2">
      <c r="A1118" s="40" t="s">
        <v>12</v>
      </c>
      <c r="B1118" s="56" t="s">
        <v>279</v>
      </c>
      <c r="C1118" s="56">
        <v>6</v>
      </c>
      <c r="D1118" s="41" t="s">
        <v>854</v>
      </c>
      <c r="E1118" s="42" t="s">
        <v>640</v>
      </c>
      <c r="F1118" s="42" t="s">
        <v>855</v>
      </c>
      <c r="G1118" s="42" t="s">
        <v>389</v>
      </c>
      <c r="H1118" s="42" t="s">
        <v>97</v>
      </c>
      <c r="I1118" s="45" t="s">
        <v>855</v>
      </c>
      <c r="J1118" s="73" t="s">
        <v>856</v>
      </c>
      <c r="K1118" s="43">
        <v>50834</v>
      </c>
      <c r="L1118" s="44">
        <v>12526</v>
      </c>
    </row>
    <row r="1119" spans="1:12" x14ac:dyDescent="0.2">
      <c r="A1119" s="40" t="s">
        <v>12</v>
      </c>
      <c r="B1119" s="56" t="s">
        <v>279</v>
      </c>
      <c r="C1119" s="56">
        <v>6</v>
      </c>
      <c r="D1119" s="41" t="s">
        <v>927</v>
      </c>
      <c r="E1119" s="42" t="s">
        <v>640</v>
      </c>
      <c r="F1119" s="42" t="s">
        <v>928</v>
      </c>
      <c r="G1119" s="42" t="s">
        <v>389</v>
      </c>
      <c r="H1119" s="42" t="s">
        <v>97</v>
      </c>
      <c r="I1119" s="45" t="s">
        <v>928</v>
      </c>
      <c r="J1119" s="73" t="s">
        <v>929</v>
      </c>
      <c r="K1119" s="43">
        <v>35576</v>
      </c>
      <c r="L1119" s="44">
        <v>10828</v>
      </c>
    </row>
    <row r="1120" spans="1:12" x14ac:dyDescent="0.2">
      <c r="A1120" s="40" t="s">
        <v>12</v>
      </c>
      <c r="B1120" s="56" t="s">
        <v>279</v>
      </c>
      <c r="C1120" s="56">
        <v>6</v>
      </c>
      <c r="D1120" s="41" t="s">
        <v>1008</v>
      </c>
      <c r="E1120" s="42" t="s">
        <v>640</v>
      </c>
      <c r="F1120" s="42" t="s">
        <v>1009</v>
      </c>
      <c r="G1120" s="42" t="s">
        <v>389</v>
      </c>
      <c r="H1120" s="42" t="s">
        <v>97</v>
      </c>
      <c r="I1120" s="45" t="s">
        <v>1009</v>
      </c>
      <c r="J1120" s="73" t="s">
        <v>1010</v>
      </c>
      <c r="K1120" s="43">
        <v>35330</v>
      </c>
      <c r="L1120" s="44">
        <v>9041</v>
      </c>
    </row>
    <row r="1121" spans="1:12" x14ac:dyDescent="0.2">
      <c r="A1121" s="40" t="s">
        <v>12</v>
      </c>
      <c r="B1121" s="56" t="s">
        <v>279</v>
      </c>
      <c r="C1121" s="56">
        <v>6</v>
      </c>
      <c r="D1121" s="41" t="s">
        <v>1032</v>
      </c>
      <c r="E1121" s="42" t="s">
        <v>640</v>
      </c>
      <c r="F1121" s="42" t="s">
        <v>1033</v>
      </c>
      <c r="G1121" s="42" t="s">
        <v>389</v>
      </c>
      <c r="H1121" s="42" t="s">
        <v>97</v>
      </c>
      <c r="I1121" s="45" t="s">
        <v>1033</v>
      </c>
      <c r="J1121" s="73" t="s">
        <v>1034</v>
      </c>
      <c r="K1121" s="43">
        <v>24602</v>
      </c>
      <c r="L1121" s="44">
        <v>10234</v>
      </c>
    </row>
    <row r="1122" spans="1:12" x14ac:dyDescent="0.2">
      <c r="A1122" s="40" t="s">
        <v>12</v>
      </c>
      <c r="B1122" s="56" t="s">
        <v>279</v>
      </c>
      <c r="C1122" s="56">
        <v>6</v>
      </c>
      <c r="D1122" s="41" t="s">
        <v>1050</v>
      </c>
      <c r="E1122" s="42" t="s">
        <v>640</v>
      </c>
      <c r="F1122" s="42" t="s">
        <v>1051</v>
      </c>
      <c r="G1122" s="42" t="s">
        <v>389</v>
      </c>
      <c r="H1122" s="42" t="s">
        <v>97</v>
      </c>
      <c r="I1122" s="45" t="s">
        <v>1051</v>
      </c>
      <c r="J1122" s="73" t="s">
        <v>1052</v>
      </c>
      <c r="K1122" s="43">
        <v>82207</v>
      </c>
      <c r="L1122" s="44">
        <v>42791</v>
      </c>
    </row>
    <row r="1123" spans="1:12" x14ac:dyDescent="0.2">
      <c r="A1123" s="40" t="s">
        <v>12</v>
      </c>
      <c r="B1123" s="56" t="s">
        <v>279</v>
      </c>
      <c r="C1123" s="56">
        <v>6</v>
      </c>
      <c r="D1123" s="41" t="s">
        <v>1069</v>
      </c>
      <c r="E1123" s="42" t="s">
        <v>640</v>
      </c>
      <c r="F1123" s="42" t="s">
        <v>1070</v>
      </c>
      <c r="G1123" s="42" t="s">
        <v>389</v>
      </c>
      <c r="H1123" s="42" t="s">
        <v>97</v>
      </c>
      <c r="I1123" s="45" t="s">
        <v>1070</v>
      </c>
      <c r="J1123" s="73" t="s">
        <v>1071</v>
      </c>
      <c r="K1123" s="43">
        <v>14340</v>
      </c>
      <c r="L1123" s="44">
        <v>3585</v>
      </c>
    </row>
    <row r="1124" spans="1:12" x14ac:dyDescent="0.2">
      <c r="A1124" s="40" t="s">
        <v>12</v>
      </c>
      <c r="B1124" s="56" t="s">
        <v>279</v>
      </c>
      <c r="C1124" s="56">
        <v>6</v>
      </c>
      <c r="D1124" s="41" t="s">
        <v>3797</v>
      </c>
      <c r="E1124" s="42" t="s">
        <v>640</v>
      </c>
      <c r="F1124" s="42" t="s">
        <v>3798</v>
      </c>
      <c r="G1124" s="42" t="s">
        <v>389</v>
      </c>
      <c r="H1124" s="42" t="s">
        <v>97</v>
      </c>
      <c r="I1124" s="45" t="s">
        <v>3798</v>
      </c>
      <c r="J1124" s="73" t="s">
        <v>3799</v>
      </c>
      <c r="K1124" s="43">
        <v>134374</v>
      </c>
      <c r="L1124" s="44">
        <v>21533</v>
      </c>
    </row>
    <row r="1125" spans="1:12" x14ac:dyDescent="0.2">
      <c r="A1125" s="40" t="s">
        <v>12</v>
      </c>
      <c r="B1125" s="56" t="s">
        <v>279</v>
      </c>
      <c r="C1125" s="56">
        <v>6</v>
      </c>
      <c r="D1125" s="41" t="s">
        <v>5254</v>
      </c>
      <c r="E1125" s="42" t="s">
        <v>640</v>
      </c>
      <c r="F1125" s="42" t="s">
        <v>1205</v>
      </c>
      <c r="G1125" s="42" t="s">
        <v>389</v>
      </c>
      <c r="H1125" s="42" t="s">
        <v>97</v>
      </c>
      <c r="I1125" s="45" t="s">
        <v>1205</v>
      </c>
      <c r="J1125" s="73" t="s">
        <v>5255</v>
      </c>
      <c r="K1125" s="43">
        <v>13755</v>
      </c>
      <c r="L1125" s="44">
        <v>10405</v>
      </c>
    </row>
    <row r="1126" spans="1:12" x14ac:dyDescent="0.2">
      <c r="A1126" s="40" t="s">
        <v>12</v>
      </c>
      <c r="B1126" s="56" t="s">
        <v>279</v>
      </c>
      <c r="C1126" s="56">
        <v>6</v>
      </c>
      <c r="D1126" s="41" t="s">
        <v>3870</v>
      </c>
      <c r="E1126" s="42" t="s">
        <v>640</v>
      </c>
      <c r="F1126" s="42" t="s">
        <v>3871</v>
      </c>
      <c r="G1126" s="42" t="s">
        <v>389</v>
      </c>
      <c r="H1126" s="42" t="s">
        <v>97</v>
      </c>
      <c r="I1126" s="45" t="s">
        <v>3871</v>
      </c>
      <c r="J1126" s="73" t="s">
        <v>3872</v>
      </c>
      <c r="K1126" s="43">
        <v>189834</v>
      </c>
      <c r="L1126" s="44">
        <v>52057</v>
      </c>
    </row>
    <row r="1127" spans="1:12" x14ac:dyDescent="0.2">
      <c r="A1127" s="40" t="s">
        <v>12</v>
      </c>
      <c r="B1127" s="56" t="s">
        <v>279</v>
      </c>
      <c r="C1127" s="56">
        <v>6</v>
      </c>
      <c r="D1127" s="41" t="s">
        <v>3901</v>
      </c>
      <c r="E1127" s="42" t="s">
        <v>640</v>
      </c>
      <c r="F1127" s="42" t="s">
        <v>641</v>
      </c>
      <c r="G1127" s="42" t="s">
        <v>389</v>
      </c>
      <c r="H1127" s="42" t="s">
        <v>97</v>
      </c>
      <c r="I1127" s="42" t="s">
        <v>641</v>
      </c>
      <c r="J1127" s="73" t="s">
        <v>3902</v>
      </c>
      <c r="K1127" s="43">
        <v>182582</v>
      </c>
      <c r="L1127" s="44">
        <v>6378</v>
      </c>
    </row>
    <row r="1128" spans="1:12" x14ac:dyDescent="0.2">
      <c r="A1128" s="40" t="s">
        <v>12</v>
      </c>
      <c r="B1128" s="56" t="s">
        <v>279</v>
      </c>
      <c r="C1128" s="56">
        <v>6</v>
      </c>
      <c r="D1128" s="41" t="s">
        <v>3903</v>
      </c>
      <c r="E1128" s="42" t="s">
        <v>640</v>
      </c>
      <c r="F1128" s="42" t="s">
        <v>3904</v>
      </c>
      <c r="G1128" s="42" t="s">
        <v>389</v>
      </c>
      <c r="H1128" s="42" t="s">
        <v>97</v>
      </c>
      <c r="I1128" s="45" t="s">
        <v>3904</v>
      </c>
      <c r="J1128" s="73" t="s">
        <v>3905</v>
      </c>
      <c r="K1128" s="43">
        <v>326339</v>
      </c>
      <c r="L1128" s="44">
        <v>29973</v>
      </c>
    </row>
    <row r="1129" spans="1:12" x14ac:dyDescent="0.2">
      <c r="A1129" s="40" t="s">
        <v>12</v>
      </c>
      <c r="B1129" s="56" t="s">
        <v>279</v>
      </c>
      <c r="C1129" s="56">
        <v>6</v>
      </c>
      <c r="D1129" s="41" t="s">
        <v>1270</v>
      </c>
      <c r="E1129" s="42" t="s">
        <v>640</v>
      </c>
      <c r="F1129" s="42" t="s">
        <v>1271</v>
      </c>
      <c r="G1129" s="42" t="s">
        <v>389</v>
      </c>
      <c r="H1129" s="42" t="s">
        <v>97</v>
      </c>
      <c r="I1129" s="45" t="s">
        <v>1271</v>
      </c>
      <c r="J1129" s="73" t="s">
        <v>1272</v>
      </c>
      <c r="K1129" s="43">
        <v>227122</v>
      </c>
      <c r="L1129" s="44">
        <v>44424</v>
      </c>
    </row>
    <row r="1130" spans="1:12" x14ac:dyDescent="0.2">
      <c r="A1130" s="40" t="s">
        <v>12</v>
      </c>
      <c r="B1130" s="56" t="s">
        <v>279</v>
      </c>
      <c r="C1130" s="56">
        <v>6</v>
      </c>
      <c r="D1130" s="41" t="s">
        <v>1285</v>
      </c>
      <c r="E1130" s="42" t="s">
        <v>640</v>
      </c>
      <c r="F1130" s="42" t="s">
        <v>644</v>
      </c>
      <c r="G1130" s="42" t="s">
        <v>389</v>
      </c>
      <c r="H1130" s="42" t="s">
        <v>97</v>
      </c>
      <c r="I1130" s="45" t="s">
        <v>644</v>
      </c>
      <c r="J1130" s="73" t="s">
        <v>1286</v>
      </c>
      <c r="K1130" s="43">
        <v>227625</v>
      </c>
      <c r="L1130" s="44">
        <v>36065</v>
      </c>
    </row>
    <row r="1131" spans="1:12" x14ac:dyDescent="0.2">
      <c r="A1131" s="40" t="s">
        <v>12</v>
      </c>
      <c r="B1131" s="56" t="s">
        <v>279</v>
      </c>
      <c r="C1131" s="56">
        <v>6</v>
      </c>
      <c r="D1131" s="41" t="s">
        <v>1351</v>
      </c>
      <c r="E1131" s="42" t="s">
        <v>640</v>
      </c>
      <c r="F1131" s="42" t="s">
        <v>1352</v>
      </c>
      <c r="G1131" s="42" t="s">
        <v>389</v>
      </c>
      <c r="H1131" s="42" t="s">
        <v>97</v>
      </c>
      <c r="I1131" s="45" t="s">
        <v>1352</v>
      </c>
      <c r="J1131" s="73" t="s">
        <v>1353</v>
      </c>
      <c r="K1131" s="43">
        <v>98554</v>
      </c>
      <c r="L1131" s="44">
        <v>8853</v>
      </c>
    </row>
    <row r="1132" spans="1:12" x14ac:dyDescent="0.2">
      <c r="A1132" s="40" t="s">
        <v>12</v>
      </c>
      <c r="B1132" s="56" t="s">
        <v>279</v>
      </c>
      <c r="C1132" s="56">
        <v>6</v>
      </c>
      <c r="D1132" s="41" t="s">
        <v>4011</v>
      </c>
      <c r="E1132" s="42" t="s">
        <v>640</v>
      </c>
      <c r="F1132" s="42" t="s">
        <v>1369</v>
      </c>
      <c r="G1132" s="42" t="s">
        <v>389</v>
      </c>
      <c r="H1132" s="42" t="s">
        <v>97</v>
      </c>
      <c r="I1132" s="45" t="s">
        <v>1369</v>
      </c>
      <c r="J1132" s="73" t="s">
        <v>4012</v>
      </c>
      <c r="K1132" s="43">
        <v>443015</v>
      </c>
      <c r="L1132" s="44">
        <v>220915</v>
      </c>
    </row>
    <row r="1133" spans="1:12" x14ac:dyDescent="0.2">
      <c r="A1133" s="40" t="s">
        <v>12</v>
      </c>
      <c r="B1133" s="56" t="s">
        <v>279</v>
      </c>
      <c r="C1133" s="56">
        <v>6</v>
      </c>
      <c r="D1133" s="41" t="s">
        <v>1407</v>
      </c>
      <c r="E1133" s="42" t="s">
        <v>640</v>
      </c>
      <c r="F1133" s="42" t="s">
        <v>1408</v>
      </c>
      <c r="G1133" s="42" t="s">
        <v>389</v>
      </c>
      <c r="H1133" s="42" t="s">
        <v>97</v>
      </c>
      <c r="I1133" s="45" t="s">
        <v>1408</v>
      </c>
      <c r="J1133" s="73" t="s">
        <v>1409</v>
      </c>
      <c r="K1133" s="43">
        <v>46567</v>
      </c>
      <c r="L1133" s="44">
        <v>14585</v>
      </c>
    </row>
    <row r="1134" spans="1:12" x14ac:dyDescent="0.2">
      <c r="A1134" s="40" t="s">
        <v>12</v>
      </c>
      <c r="B1134" s="56" t="s">
        <v>279</v>
      </c>
      <c r="C1134" s="56">
        <v>6</v>
      </c>
      <c r="D1134" s="41" t="s">
        <v>5256</v>
      </c>
      <c r="E1134" s="42" t="s">
        <v>640</v>
      </c>
      <c r="F1134" s="42" t="s">
        <v>5257</v>
      </c>
      <c r="G1134" s="42" t="s">
        <v>389</v>
      </c>
      <c r="H1134" s="42" t="s">
        <v>97</v>
      </c>
      <c r="I1134" s="45" t="s">
        <v>5257</v>
      </c>
      <c r="J1134" s="73" t="s">
        <v>5258</v>
      </c>
      <c r="K1134" s="43">
        <v>12142</v>
      </c>
      <c r="L1134" s="44">
        <v>5386</v>
      </c>
    </row>
    <row r="1135" spans="1:12" x14ac:dyDescent="0.2">
      <c r="A1135" s="40" t="s">
        <v>12</v>
      </c>
      <c r="B1135" s="56" t="s">
        <v>279</v>
      </c>
      <c r="C1135" s="56">
        <v>6</v>
      </c>
      <c r="D1135" s="41" t="s">
        <v>1445</v>
      </c>
      <c r="E1135" s="42" t="s">
        <v>640</v>
      </c>
      <c r="F1135" s="42" t="s">
        <v>1446</v>
      </c>
      <c r="G1135" s="42" t="s">
        <v>389</v>
      </c>
      <c r="H1135" s="42" t="s">
        <v>97</v>
      </c>
      <c r="I1135" s="45" t="s">
        <v>1446</v>
      </c>
      <c r="J1135" s="73" t="s">
        <v>1447</v>
      </c>
      <c r="K1135" s="43">
        <v>31179</v>
      </c>
      <c r="L1135" s="44">
        <v>8046</v>
      </c>
    </row>
    <row r="1136" spans="1:12" x14ac:dyDescent="0.2">
      <c r="A1136" s="40" t="s">
        <v>12</v>
      </c>
      <c r="B1136" s="56" t="s">
        <v>279</v>
      </c>
      <c r="C1136" s="56">
        <v>6</v>
      </c>
      <c r="D1136" s="41" t="s">
        <v>5262</v>
      </c>
      <c r="E1136" s="42" t="s">
        <v>640</v>
      </c>
      <c r="F1136" s="42" t="s">
        <v>5263</v>
      </c>
      <c r="G1136" s="42" t="s">
        <v>389</v>
      </c>
      <c r="H1136" s="42" t="s">
        <v>97</v>
      </c>
      <c r="I1136" s="45" t="s">
        <v>5263</v>
      </c>
      <c r="J1136" s="73" t="s">
        <v>5264</v>
      </c>
      <c r="K1136" s="43">
        <v>31827</v>
      </c>
      <c r="L1136" s="44">
        <v>307</v>
      </c>
    </row>
    <row r="1137" spans="1:12" x14ac:dyDescent="0.2">
      <c r="A1137" s="40" t="s">
        <v>12</v>
      </c>
      <c r="B1137" s="56" t="s">
        <v>279</v>
      </c>
      <c r="C1137" s="56">
        <v>6</v>
      </c>
      <c r="D1137" s="41" t="s">
        <v>5251</v>
      </c>
      <c r="E1137" s="42" t="s">
        <v>640</v>
      </c>
      <c r="F1137" s="42" t="s">
        <v>5252</v>
      </c>
      <c r="G1137" s="42" t="s">
        <v>389</v>
      </c>
      <c r="H1137" s="42" t="s">
        <v>97</v>
      </c>
      <c r="I1137" s="45" t="s">
        <v>5252</v>
      </c>
      <c r="J1137" s="73" t="s">
        <v>5253</v>
      </c>
      <c r="K1137" s="43">
        <v>643551</v>
      </c>
      <c r="L1137" s="44">
        <v>346519</v>
      </c>
    </row>
    <row r="1138" spans="1:12" x14ac:dyDescent="0.2">
      <c r="A1138" s="40" t="s">
        <v>12</v>
      </c>
      <c r="B1138" s="56" t="s">
        <v>279</v>
      </c>
      <c r="C1138" s="56">
        <v>6</v>
      </c>
      <c r="D1138" s="41" t="s">
        <v>1063</v>
      </c>
      <c r="E1138" s="42" t="s">
        <v>640</v>
      </c>
      <c r="F1138" s="42" t="s">
        <v>1064</v>
      </c>
      <c r="G1138" s="42" t="s">
        <v>389</v>
      </c>
      <c r="H1138" s="42" t="s">
        <v>97</v>
      </c>
      <c r="I1138" s="45" t="s">
        <v>1064</v>
      </c>
      <c r="J1138" s="73" t="s">
        <v>1065</v>
      </c>
      <c r="K1138" s="43">
        <v>178112</v>
      </c>
      <c r="L1138" s="44">
        <v>5026</v>
      </c>
    </row>
    <row r="1139" spans="1:12" x14ac:dyDescent="0.2">
      <c r="A1139" s="40" t="s">
        <v>12</v>
      </c>
      <c r="B1139" s="56" t="s">
        <v>279</v>
      </c>
      <c r="C1139" s="56">
        <v>6</v>
      </c>
      <c r="D1139" s="41" t="s">
        <v>1515</v>
      </c>
      <c r="E1139" s="42" t="s">
        <v>640</v>
      </c>
      <c r="F1139" s="42" t="s">
        <v>1369</v>
      </c>
      <c r="G1139" s="42" t="s">
        <v>1516</v>
      </c>
      <c r="H1139" s="42" t="s">
        <v>1517</v>
      </c>
      <c r="I1139" s="42" t="s">
        <v>1518</v>
      </c>
      <c r="J1139" s="73" t="s">
        <v>1519</v>
      </c>
      <c r="K1139" s="43">
        <v>31282</v>
      </c>
      <c r="L1139" s="44">
        <v>14510</v>
      </c>
    </row>
    <row r="1140" spans="1:12" x14ac:dyDescent="0.2">
      <c r="A1140" s="40" t="s">
        <v>12</v>
      </c>
      <c r="B1140" s="56" t="s">
        <v>279</v>
      </c>
      <c r="C1140" s="56">
        <v>6</v>
      </c>
      <c r="D1140" s="41" t="s">
        <v>1560</v>
      </c>
      <c r="E1140" s="42" t="s">
        <v>640</v>
      </c>
      <c r="F1140" s="42" t="s">
        <v>1352</v>
      </c>
      <c r="G1140" s="42" t="s">
        <v>1561</v>
      </c>
      <c r="H1140" s="42" t="s">
        <v>1562</v>
      </c>
      <c r="I1140" s="45" t="s">
        <v>1563</v>
      </c>
      <c r="J1140" s="73" t="s">
        <v>1564</v>
      </c>
      <c r="K1140" s="43">
        <v>28376</v>
      </c>
      <c r="L1140" s="44">
        <v>9573</v>
      </c>
    </row>
    <row r="1141" spans="1:12" x14ac:dyDescent="0.2">
      <c r="A1141" s="40" t="s">
        <v>12</v>
      </c>
      <c r="B1141" s="56" t="s">
        <v>279</v>
      </c>
      <c r="C1141" s="56">
        <v>6</v>
      </c>
      <c r="D1141" s="41" t="s">
        <v>1576</v>
      </c>
      <c r="E1141" s="42" t="s">
        <v>640</v>
      </c>
      <c r="F1141" s="42" t="s">
        <v>643</v>
      </c>
      <c r="G1141" s="42" t="s">
        <v>1577</v>
      </c>
      <c r="H1141" s="42" t="s">
        <v>1578</v>
      </c>
      <c r="I1141" s="45" t="s">
        <v>1579</v>
      </c>
      <c r="J1141" s="73" t="s">
        <v>1580</v>
      </c>
      <c r="K1141" s="43">
        <v>33531</v>
      </c>
      <c r="L1141" s="44">
        <v>1803</v>
      </c>
    </row>
    <row r="1142" spans="1:12" x14ac:dyDescent="0.2">
      <c r="A1142" s="40" t="s">
        <v>12</v>
      </c>
      <c r="B1142" s="56" t="s">
        <v>279</v>
      </c>
      <c r="C1142" s="56">
        <v>6</v>
      </c>
      <c r="D1142" s="41" t="s">
        <v>1632</v>
      </c>
      <c r="E1142" s="42" t="s">
        <v>640</v>
      </c>
      <c r="F1142" s="42" t="s">
        <v>642</v>
      </c>
      <c r="G1142" s="42" t="s">
        <v>1633</v>
      </c>
      <c r="H1142" s="42" t="s">
        <v>1634</v>
      </c>
      <c r="I1142" s="45" t="s">
        <v>1635</v>
      </c>
      <c r="J1142" s="73" t="s">
        <v>1636</v>
      </c>
      <c r="K1142" s="43">
        <v>34227</v>
      </c>
      <c r="L1142" s="44">
        <v>17335</v>
      </c>
    </row>
    <row r="1143" spans="1:12" x14ac:dyDescent="0.2">
      <c r="A1143" s="40" t="s">
        <v>12</v>
      </c>
      <c r="B1143" s="56" t="s">
        <v>279</v>
      </c>
      <c r="C1143" s="56">
        <v>6</v>
      </c>
      <c r="D1143" s="41" t="s">
        <v>1699</v>
      </c>
      <c r="E1143" s="42" t="s">
        <v>640</v>
      </c>
      <c r="F1143" s="42" t="s">
        <v>641</v>
      </c>
      <c r="G1143" s="42" t="s">
        <v>1700</v>
      </c>
      <c r="H1143" s="42" t="s">
        <v>1701</v>
      </c>
      <c r="I1143" s="45" t="s">
        <v>1702</v>
      </c>
      <c r="J1143" s="73" t="s">
        <v>1703</v>
      </c>
      <c r="K1143" s="43">
        <v>21242</v>
      </c>
      <c r="L1143" s="44">
        <v>8069</v>
      </c>
    </row>
    <row r="1144" spans="1:12" x14ac:dyDescent="0.2">
      <c r="A1144" s="40" t="s">
        <v>12</v>
      </c>
      <c r="B1144" s="56" t="s">
        <v>279</v>
      </c>
      <c r="C1144" s="56">
        <v>6</v>
      </c>
      <c r="D1144" s="41" t="s">
        <v>1787</v>
      </c>
      <c r="E1144" s="42" t="s">
        <v>640</v>
      </c>
      <c r="F1144" s="42" t="s">
        <v>1059</v>
      </c>
      <c r="G1144" s="42" t="s">
        <v>1788</v>
      </c>
      <c r="H1144" s="42" t="s">
        <v>1789</v>
      </c>
      <c r="I1144" s="45" t="s">
        <v>1790</v>
      </c>
      <c r="J1144" s="73" t="s">
        <v>1791</v>
      </c>
      <c r="K1144" s="43">
        <v>51186</v>
      </c>
      <c r="L1144" s="44">
        <v>5716</v>
      </c>
    </row>
    <row r="1145" spans="1:12" x14ac:dyDescent="0.2">
      <c r="A1145" s="40" t="s">
        <v>12</v>
      </c>
      <c r="B1145" s="56" t="s">
        <v>279</v>
      </c>
      <c r="C1145" s="56">
        <v>6</v>
      </c>
      <c r="D1145" s="41" t="s">
        <v>4165</v>
      </c>
      <c r="E1145" s="42" t="s">
        <v>640</v>
      </c>
      <c r="F1145" s="42" t="s">
        <v>643</v>
      </c>
      <c r="G1145" s="42" t="s">
        <v>4166</v>
      </c>
      <c r="H1145" s="42" t="s">
        <v>4167</v>
      </c>
      <c r="I1145" s="45" t="s">
        <v>4168</v>
      </c>
      <c r="J1145" s="73" t="s">
        <v>4169</v>
      </c>
      <c r="K1145" s="43">
        <v>18020</v>
      </c>
      <c r="L1145" s="44">
        <v>2011</v>
      </c>
    </row>
    <row r="1146" spans="1:12" x14ac:dyDescent="0.2">
      <c r="A1146" s="40" t="s">
        <v>12</v>
      </c>
      <c r="B1146" s="56" t="s">
        <v>279</v>
      </c>
      <c r="C1146" s="56">
        <v>6</v>
      </c>
      <c r="D1146" s="41" t="s">
        <v>2743</v>
      </c>
      <c r="E1146" s="42" t="s">
        <v>640</v>
      </c>
      <c r="F1146" s="42" t="s">
        <v>643</v>
      </c>
      <c r="G1146" s="42" t="s">
        <v>2744</v>
      </c>
      <c r="H1146" s="42" t="s">
        <v>2745</v>
      </c>
      <c r="I1146" s="45" t="s">
        <v>2746</v>
      </c>
      <c r="J1146" s="73" t="s">
        <v>2747</v>
      </c>
      <c r="K1146" s="43">
        <v>60584</v>
      </c>
      <c r="L1146" s="44">
        <v>11281</v>
      </c>
    </row>
    <row r="1147" spans="1:12" x14ac:dyDescent="0.2">
      <c r="A1147" s="40" t="s">
        <v>12</v>
      </c>
      <c r="B1147" s="56" t="s">
        <v>279</v>
      </c>
      <c r="C1147" s="56">
        <v>6</v>
      </c>
      <c r="D1147" s="41" t="s">
        <v>2748</v>
      </c>
      <c r="E1147" s="42" t="s">
        <v>640</v>
      </c>
      <c r="F1147" s="42" t="s">
        <v>643</v>
      </c>
      <c r="G1147" s="42" t="s">
        <v>2749</v>
      </c>
      <c r="H1147" s="42" t="s">
        <v>2750</v>
      </c>
      <c r="I1147" s="45" t="s">
        <v>2751</v>
      </c>
      <c r="J1147" s="73" t="s">
        <v>2752</v>
      </c>
      <c r="K1147" s="43">
        <v>52126</v>
      </c>
      <c r="L1147" s="44">
        <v>11934</v>
      </c>
    </row>
    <row r="1148" spans="1:12" x14ac:dyDescent="0.2">
      <c r="A1148" s="40" t="s">
        <v>12</v>
      </c>
      <c r="B1148" s="56" t="s">
        <v>279</v>
      </c>
      <c r="C1148" s="56">
        <v>6</v>
      </c>
      <c r="D1148" s="41" t="s">
        <v>3377</v>
      </c>
      <c r="E1148" s="42" t="s">
        <v>640</v>
      </c>
      <c r="F1148" s="42" t="s">
        <v>1205</v>
      </c>
      <c r="G1148" s="42" t="s">
        <v>3378</v>
      </c>
      <c r="H1148" s="42" t="s">
        <v>3379</v>
      </c>
      <c r="I1148" s="45" t="s">
        <v>3380</v>
      </c>
      <c r="J1148" s="73" t="s">
        <v>3381</v>
      </c>
      <c r="K1148" s="43">
        <v>71918</v>
      </c>
      <c r="L1148" s="44">
        <v>17980</v>
      </c>
    </row>
    <row r="1149" spans="1:12" x14ac:dyDescent="0.2">
      <c r="A1149" s="40" t="s">
        <v>12</v>
      </c>
      <c r="B1149" s="56" t="s">
        <v>279</v>
      </c>
      <c r="C1149" s="56">
        <v>6</v>
      </c>
      <c r="D1149" s="41" t="s">
        <v>3436</v>
      </c>
      <c r="E1149" s="42" t="s">
        <v>640</v>
      </c>
      <c r="F1149" s="42" t="s">
        <v>1051</v>
      </c>
      <c r="G1149" s="42" t="s">
        <v>3437</v>
      </c>
      <c r="H1149" s="42" t="s">
        <v>3438</v>
      </c>
      <c r="I1149" s="45" t="s">
        <v>3439</v>
      </c>
      <c r="J1149" s="73" t="s">
        <v>3440</v>
      </c>
      <c r="K1149" s="43">
        <v>35040</v>
      </c>
      <c r="L1149" s="44">
        <v>13376</v>
      </c>
    </row>
    <row r="1150" spans="1:12" x14ac:dyDescent="0.2">
      <c r="A1150" s="40" t="s">
        <v>11</v>
      </c>
      <c r="B1150" s="56" t="s">
        <v>280</v>
      </c>
      <c r="C1150" s="56">
        <v>35</v>
      </c>
      <c r="D1150" s="48" t="s">
        <v>161</v>
      </c>
      <c r="E1150" s="42" t="s">
        <v>142</v>
      </c>
      <c r="F1150" s="42" t="s">
        <v>646</v>
      </c>
      <c r="G1150" s="42" t="s">
        <v>389</v>
      </c>
      <c r="H1150" s="42" t="s">
        <v>97</v>
      </c>
      <c r="I1150" s="45" t="s">
        <v>646</v>
      </c>
      <c r="J1150" s="73" t="s">
        <v>775</v>
      </c>
      <c r="K1150" s="43">
        <v>3449855</v>
      </c>
      <c r="L1150" s="44">
        <v>1452712</v>
      </c>
    </row>
    <row r="1151" spans="1:12" x14ac:dyDescent="0.2">
      <c r="A1151" s="40" t="s">
        <v>11</v>
      </c>
      <c r="B1151" s="56" t="s">
        <v>280</v>
      </c>
      <c r="C1151" s="56">
        <v>35</v>
      </c>
      <c r="D1151" s="41" t="s">
        <v>5265</v>
      </c>
      <c r="E1151" s="42" t="s">
        <v>142</v>
      </c>
      <c r="F1151" s="42" t="s">
        <v>5266</v>
      </c>
      <c r="G1151" s="42" t="s">
        <v>389</v>
      </c>
      <c r="H1151" s="42" t="s">
        <v>97</v>
      </c>
      <c r="I1151" s="45" t="s">
        <v>5266</v>
      </c>
      <c r="J1151" s="73" t="s">
        <v>5267</v>
      </c>
      <c r="K1151" s="43">
        <v>150382</v>
      </c>
      <c r="L1151" s="44">
        <v>114797</v>
      </c>
    </row>
    <row r="1152" spans="1:12" x14ac:dyDescent="0.2">
      <c r="A1152" s="40" t="s">
        <v>11</v>
      </c>
      <c r="B1152" s="56" t="s">
        <v>280</v>
      </c>
      <c r="C1152" s="56">
        <v>35</v>
      </c>
      <c r="D1152" s="41" t="s">
        <v>3711</v>
      </c>
      <c r="E1152" s="42" t="s">
        <v>142</v>
      </c>
      <c r="F1152" s="42" t="s">
        <v>3712</v>
      </c>
      <c r="G1152" s="42" t="s">
        <v>389</v>
      </c>
      <c r="H1152" s="42" t="s">
        <v>97</v>
      </c>
      <c r="I1152" s="45" t="s">
        <v>3712</v>
      </c>
      <c r="J1152" s="73" t="s">
        <v>3713</v>
      </c>
      <c r="K1152" s="43">
        <v>27009</v>
      </c>
      <c r="L1152" s="44">
        <v>8064</v>
      </c>
    </row>
    <row r="1153" spans="1:12" x14ac:dyDescent="0.2">
      <c r="A1153" s="40" t="s">
        <v>11</v>
      </c>
      <c r="B1153" s="56" t="s">
        <v>280</v>
      </c>
      <c r="C1153" s="56">
        <v>35</v>
      </c>
      <c r="D1153" s="41" t="s">
        <v>3723</v>
      </c>
      <c r="E1153" s="42" t="s">
        <v>142</v>
      </c>
      <c r="F1153" s="42" t="s">
        <v>3724</v>
      </c>
      <c r="G1153" s="42" t="s">
        <v>389</v>
      </c>
      <c r="H1153" s="42" t="s">
        <v>97</v>
      </c>
      <c r="I1153" s="45" t="s">
        <v>3724</v>
      </c>
      <c r="J1153" s="73" t="s">
        <v>3725</v>
      </c>
      <c r="K1153" s="43">
        <v>86067</v>
      </c>
      <c r="L1153" s="44">
        <v>50924</v>
      </c>
    </row>
    <row r="1154" spans="1:12" x14ac:dyDescent="0.2">
      <c r="A1154" s="40" t="s">
        <v>11</v>
      </c>
      <c r="B1154" s="56" t="s">
        <v>280</v>
      </c>
      <c r="C1154" s="56">
        <v>35</v>
      </c>
      <c r="D1154" s="41" t="s">
        <v>1066</v>
      </c>
      <c r="E1154" s="42" t="s">
        <v>142</v>
      </c>
      <c r="F1154" s="42" t="s">
        <v>1067</v>
      </c>
      <c r="G1154" s="42" t="s">
        <v>389</v>
      </c>
      <c r="H1154" s="42" t="s">
        <v>97</v>
      </c>
      <c r="I1154" s="45" t="s">
        <v>1067</v>
      </c>
      <c r="J1154" s="73" t="s">
        <v>1068</v>
      </c>
      <c r="K1154" s="43">
        <v>51028</v>
      </c>
      <c r="L1154" s="44">
        <v>8959</v>
      </c>
    </row>
    <row r="1155" spans="1:12" x14ac:dyDescent="0.2">
      <c r="A1155" s="40" t="s">
        <v>11</v>
      </c>
      <c r="B1155" s="56" t="s">
        <v>280</v>
      </c>
      <c r="C1155" s="56">
        <v>35</v>
      </c>
      <c r="D1155" s="41" t="s">
        <v>1097</v>
      </c>
      <c r="E1155" s="42" t="s">
        <v>142</v>
      </c>
      <c r="F1155" s="42" t="s">
        <v>1098</v>
      </c>
      <c r="G1155" s="42" t="s">
        <v>389</v>
      </c>
      <c r="H1155" s="42" t="s">
        <v>97</v>
      </c>
      <c r="I1155" s="45" t="s">
        <v>1098</v>
      </c>
      <c r="J1155" s="73" t="s">
        <v>1099</v>
      </c>
      <c r="K1155" s="43">
        <v>407032</v>
      </c>
      <c r="L1155" s="44">
        <v>19131</v>
      </c>
    </row>
    <row r="1156" spans="1:12" x14ac:dyDescent="0.2">
      <c r="A1156" s="40" t="s">
        <v>11</v>
      </c>
      <c r="B1156" s="56" t="s">
        <v>280</v>
      </c>
      <c r="C1156" s="56">
        <v>35</v>
      </c>
      <c r="D1156" s="41" t="s">
        <v>5268</v>
      </c>
      <c r="E1156" s="42" t="s">
        <v>142</v>
      </c>
      <c r="F1156" s="42" t="s">
        <v>5269</v>
      </c>
      <c r="G1156" s="42" t="s">
        <v>389</v>
      </c>
      <c r="H1156" s="42" t="s">
        <v>97</v>
      </c>
      <c r="I1156" s="45" t="s">
        <v>5269</v>
      </c>
      <c r="J1156" s="73" t="s">
        <v>5270</v>
      </c>
      <c r="K1156" s="43">
        <v>1358</v>
      </c>
      <c r="L1156" s="44">
        <v>1358</v>
      </c>
    </row>
    <row r="1157" spans="1:12" x14ac:dyDescent="0.2">
      <c r="A1157" s="40" t="s">
        <v>11</v>
      </c>
      <c r="B1157" s="56" t="s">
        <v>280</v>
      </c>
      <c r="C1157" s="56">
        <v>35</v>
      </c>
      <c r="D1157" s="41" t="s">
        <v>182</v>
      </c>
      <c r="E1157" s="42" t="s">
        <v>142</v>
      </c>
      <c r="F1157" s="42" t="s">
        <v>647</v>
      </c>
      <c r="G1157" s="42" t="s">
        <v>389</v>
      </c>
      <c r="H1157" s="42" t="s">
        <v>97</v>
      </c>
      <c r="I1157" s="45" t="s">
        <v>647</v>
      </c>
      <c r="J1157" s="73" t="s">
        <v>776</v>
      </c>
      <c r="K1157" s="43">
        <v>6489673</v>
      </c>
      <c r="L1157" s="44">
        <v>639841</v>
      </c>
    </row>
    <row r="1158" spans="1:12" x14ac:dyDescent="0.2">
      <c r="A1158" s="40" t="s">
        <v>11</v>
      </c>
      <c r="B1158" s="56" t="s">
        <v>280</v>
      </c>
      <c r="C1158" s="56">
        <v>35</v>
      </c>
      <c r="D1158" s="41" t="s">
        <v>373</v>
      </c>
      <c r="E1158" s="42" t="s">
        <v>142</v>
      </c>
      <c r="F1158" s="42" t="s">
        <v>648</v>
      </c>
      <c r="G1158" s="42" t="s">
        <v>389</v>
      </c>
      <c r="H1158" s="42" t="s">
        <v>97</v>
      </c>
      <c r="I1158" s="45" t="s">
        <v>648</v>
      </c>
      <c r="J1158" s="73" t="s">
        <v>777</v>
      </c>
      <c r="K1158" s="43">
        <v>4440723</v>
      </c>
      <c r="L1158" s="44">
        <v>550447</v>
      </c>
    </row>
    <row r="1159" spans="1:12" x14ac:dyDescent="0.2">
      <c r="A1159" s="40" t="s">
        <v>11</v>
      </c>
      <c r="B1159" s="56" t="s">
        <v>280</v>
      </c>
      <c r="C1159" s="56">
        <v>35</v>
      </c>
      <c r="D1159" s="41" t="s">
        <v>1233</v>
      </c>
      <c r="E1159" s="42" t="s">
        <v>142</v>
      </c>
      <c r="F1159" s="42" t="s">
        <v>1234</v>
      </c>
      <c r="G1159" s="42" t="s">
        <v>389</v>
      </c>
      <c r="H1159" s="42" t="s">
        <v>97</v>
      </c>
      <c r="I1159" s="45" t="s">
        <v>1234</v>
      </c>
      <c r="J1159" s="73" t="s">
        <v>1235</v>
      </c>
      <c r="K1159" s="43">
        <v>23913</v>
      </c>
      <c r="L1159" s="44">
        <v>1321</v>
      </c>
    </row>
    <row r="1160" spans="1:12" x14ac:dyDescent="0.2">
      <c r="A1160" s="40" t="s">
        <v>11</v>
      </c>
      <c r="B1160" s="56" t="s">
        <v>280</v>
      </c>
      <c r="C1160" s="56">
        <v>35</v>
      </c>
      <c r="D1160" s="41" t="s">
        <v>374</v>
      </c>
      <c r="E1160" s="42" t="s">
        <v>142</v>
      </c>
      <c r="F1160" s="42" t="s">
        <v>649</v>
      </c>
      <c r="G1160" s="42" t="s">
        <v>389</v>
      </c>
      <c r="H1160" s="42" t="s">
        <v>97</v>
      </c>
      <c r="I1160" s="45" t="s">
        <v>649</v>
      </c>
      <c r="J1160" s="73" t="s">
        <v>778</v>
      </c>
      <c r="K1160" s="43">
        <v>1301874</v>
      </c>
      <c r="L1160" s="44">
        <v>356201</v>
      </c>
    </row>
    <row r="1161" spans="1:12" x14ac:dyDescent="0.2">
      <c r="A1161" s="40" t="s">
        <v>11</v>
      </c>
      <c r="B1161" s="56" t="s">
        <v>280</v>
      </c>
      <c r="C1161" s="56">
        <v>35</v>
      </c>
      <c r="D1161" s="41" t="s">
        <v>1279</v>
      </c>
      <c r="E1161" s="42" t="s">
        <v>142</v>
      </c>
      <c r="F1161" s="42" t="s">
        <v>1280</v>
      </c>
      <c r="G1161" s="42" t="s">
        <v>389</v>
      </c>
      <c r="H1161" s="42" t="s">
        <v>97</v>
      </c>
      <c r="I1161" s="42" t="s">
        <v>1280</v>
      </c>
      <c r="J1161" s="73" t="s">
        <v>1281</v>
      </c>
      <c r="K1161" s="43">
        <v>11954</v>
      </c>
      <c r="L1161" s="44">
        <v>4893</v>
      </c>
    </row>
    <row r="1162" spans="1:12" x14ac:dyDescent="0.2">
      <c r="A1162" s="40" t="s">
        <v>11</v>
      </c>
      <c r="B1162" s="56" t="s">
        <v>280</v>
      </c>
      <c r="C1162" s="56">
        <v>35</v>
      </c>
      <c r="D1162" s="41" t="s">
        <v>1296</v>
      </c>
      <c r="E1162" s="42" t="s">
        <v>142</v>
      </c>
      <c r="F1162" s="42" t="s">
        <v>1297</v>
      </c>
      <c r="G1162" s="42" t="s">
        <v>389</v>
      </c>
      <c r="H1162" s="42" t="s">
        <v>97</v>
      </c>
      <c r="I1162" s="45" t="s">
        <v>1297</v>
      </c>
      <c r="J1162" s="73" t="s">
        <v>1298</v>
      </c>
      <c r="K1162" s="43">
        <v>439775</v>
      </c>
      <c r="L1162" s="44">
        <v>44976</v>
      </c>
    </row>
    <row r="1163" spans="1:12" x14ac:dyDescent="0.2">
      <c r="A1163" s="40" t="s">
        <v>11</v>
      </c>
      <c r="B1163" s="56" t="s">
        <v>280</v>
      </c>
      <c r="C1163" s="56">
        <v>35</v>
      </c>
      <c r="D1163" s="41" t="s">
        <v>1425</v>
      </c>
      <c r="E1163" s="42" t="s">
        <v>142</v>
      </c>
      <c r="F1163" s="42" t="s">
        <v>1426</v>
      </c>
      <c r="G1163" s="42" t="s">
        <v>389</v>
      </c>
      <c r="H1163" s="42" t="s">
        <v>97</v>
      </c>
      <c r="I1163" s="45" t="s">
        <v>1426</v>
      </c>
      <c r="J1163" s="73" t="s">
        <v>1427</v>
      </c>
      <c r="K1163" s="43">
        <v>31464</v>
      </c>
      <c r="L1163" s="44">
        <v>755</v>
      </c>
    </row>
    <row r="1164" spans="1:12" x14ac:dyDescent="0.2">
      <c r="A1164" s="40" t="s">
        <v>11</v>
      </c>
      <c r="B1164" s="56" t="s">
        <v>280</v>
      </c>
      <c r="C1164" s="56">
        <v>35</v>
      </c>
      <c r="D1164" s="41" t="s">
        <v>3844</v>
      </c>
      <c r="E1164" s="42" t="s">
        <v>142</v>
      </c>
      <c r="F1164" s="42" t="s">
        <v>3845</v>
      </c>
      <c r="G1164" s="42" t="s">
        <v>389</v>
      </c>
      <c r="H1164" s="42" t="s">
        <v>97</v>
      </c>
      <c r="I1164" s="45" t="s">
        <v>3845</v>
      </c>
      <c r="J1164" s="73" t="s">
        <v>3846</v>
      </c>
      <c r="K1164" s="43">
        <v>619009</v>
      </c>
      <c r="L1164" s="44">
        <v>320837</v>
      </c>
    </row>
    <row r="1165" spans="1:12" x14ac:dyDescent="0.2">
      <c r="A1165" s="40" t="s">
        <v>11</v>
      </c>
      <c r="B1165" s="56" t="s">
        <v>280</v>
      </c>
      <c r="C1165" s="56">
        <v>35</v>
      </c>
      <c r="D1165" s="41" t="s">
        <v>4042</v>
      </c>
      <c r="E1165" s="42" t="s">
        <v>142</v>
      </c>
      <c r="F1165" s="42" t="s">
        <v>4043</v>
      </c>
      <c r="G1165" s="42" t="s">
        <v>389</v>
      </c>
      <c r="H1165" s="42" t="s">
        <v>97</v>
      </c>
      <c r="I1165" s="45" t="s">
        <v>4043</v>
      </c>
      <c r="J1165" s="73" t="s">
        <v>4044</v>
      </c>
      <c r="K1165" s="43">
        <v>602450</v>
      </c>
      <c r="L1165" s="44">
        <v>429759</v>
      </c>
    </row>
    <row r="1166" spans="1:12" x14ac:dyDescent="0.2">
      <c r="A1166" s="40" t="s">
        <v>11</v>
      </c>
      <c r="B1166" s="56" t="s">
        <v>280</v>
      </c>
      <c r="C1166" s="56">
        <v>35</v>
      </c>
      <c r="D1166" s="41" t="s">
        <v>5271</v>
      </c>
      <c r="E1166" s="42" t="s">
        <v>142</v>
      </c>
      <c r="F1166" s="42" t="s">
        <v>5272</v>
      </c>
      <c r="G1166" s="42" t="s">
        <v>389</v>
      </c>
      <c r="H1166" s="42" t="s">
        <v>97</v>
      </c>
      <c r="I1166" s="45" t="s">
        <v>5272</v>
      </c>
      <c r="J1166" s="73" t="s">
        <v>5273</v>
      </c>
      <c r="K1166" s="43">
        <v>3735419</v>
      </c>
      <c r="L1166" s="44">
        <v>1212818</v>
      </c>
    </row>
    <row r="1167" spans="1:12" x14ac:dyDescent="0.2">
      <c r="A1167" s="40" t="s">
        <v>11</v>
      </c>
      <c r="B1167" s="56" t="s">
        <v>280</v>
      </c>
      <c r="C1167" s="56">
        <v>35</v>
      </c>
      <c r="D1167" s="41" t="s">
        <v>1617</v>
      </c>
      <c r="E1167" s="42" t="s">
        <v>142</v>
      </c>
      <c r="F1167" s="42" t="s">
        <v>645</v>
      </c>
      <c r="G1167" s="42" t="s">
        <v>1618</v>
      </c>
      <c r="H1167" s="42" t="s">
        <v>1619</v>
      </c>
      <c r="I1167" s="45" t="s">
        <v>1620</v>
      </c>
      <c r="J1167" s="73" t="s">
        <v>1621</v>
      </c>
      <c r="K1167" s="43">
        <v>19728</v>
      </c>
      <c r="L1167" s="44">
        <v>883</v>
      </c>
    </row>
    <row r="1168" spans="1:12" x14ac:dyDescent="0.2">
      <c r="A1168" s="40" t="s">
        <v>11</v>
      </c>
      <c r="B1168" s="56" t="s">
        <v>280</v>
      </c>
      <c r="C1168" s="56">
        <v>35</v>
      </c>
      <c r="D1168" s="41" t="s">
        <v>4256</v>
      </c>
      <c r="E1168" s="42" t="s">
        <v>142</v>
      </c>
      <c r="F1168" s="42" t="s">
        <v>646</v>
      </c>
      <c r="G1168" s="42" t="s">
        <v>4257</v>
      </c>
      <c r="H1168" s="42" t="s">
        <v>4258</v>
      </c>
      <c r="I1168" s="45" t="s">
        <v>4259</v>
      </c>
      <c r="J1168" s="73" t="s">
        <v>4260</v>
      </c>
      <c r="K1168" s="43">
        <v>108435</v>
      </c>
      <c r="L1168" s="44">
        <v>81326</v>
      </c>
    </row>
    <row r="1169" spans="1:12" x14ac:dyDescent="0.2">
      <c r="A1169" s="40" t="s">
        <v>11</v>
      </c>
      <c r="B1169" s="56" t="s">
        <v>280</v>
      </c>
      <c r="C1169" s="56">
        <v>35</v>
      </c>
      <c r="D1169" s="41" t="s">
        <v>4281</v>
      </c>
      <c r="E1169" s="42" t="s">
        <v>142</v>
      </c>
      <c r="F1169" s="42" t="s">
        <v>645</v>
      </c>
      <c r="G1169" s="42" t="s">
        <v>4282</v>
      </c>
      <c r="H1169" s="42" t="s">
        <v>4283</v>
      </c>
      <c r="I1169" s="45" t="s">
        <v>4284</v>
      </c>
      <c r="J1169" s="73" t="s">
        <v>4285</v>
      </c>
      <c r="K1169" s="43">
        <v>119526</v>
      </c>
      <c r="L1169" s="44">
        <v>88074</v>
      </c>
    </row>
    <row r="1170" spans="1:12" x14ac:dyDescent="0.2">
      <c r="A1170" s="40" t="s">
        <v>11</v>
      </c>
      <c r="B1170" s="56" t="s">
        <v>280</v>
      </c>
      <c r="C1170" s="56">
        <v>35</v>
      </c>
      <c r="D1170" s="41" t="s">
        <v>4332</v>
      </c>
      <c r="E1170" s="42" t="s">
        <v>142</v>
      </c>
      <c r="F1170" s="42" t="s">
        <v>648</v>
      </c>
      <c r="G1170" s="42" t="s">
        <v>4333</v>
      </c>
      <c r="H1170" s="42" t="s">
        <v>4334</v>
      </c>
      <c r="I1170" s="45" t="s">
        <v>4335</v>
      </c>
      <c r="J1170" s="73" t="s">
        <v>4336</v>
      </c>
      <c r="K1170" s="43">
        <v>163037</v>
      </c>
      <c r="L1170" s="44">
        <v>122278</v>
      </c>
    </row>
    <row r="1171" spans="1:12" x14ac:dyDescent="0.2">
      <c r="A1171" s="40" t="s">
        <v>11</v>
      </c>
      <c r="B1171" s="56" t="s">
        <v>280</v>
      </c>
      <c r="C1171" s="56">
        <v>35</v>
      </c>
      <c r="D1171" s="41" t="s">
        <v>5274</v>
      </c>
      <c r="E1171" s="42" t="s">
        <v>142</v>
      </c>
      <c r="F1171" s="42" t="s">
        <v>647</v>
      </c>
      <c r="G1171" s="42" t="s">
        <v>5275</v>
      </c>
      <c r="H1171" s="42" t="s">
        <v>5276</v>
      </c>
      <c r="I1171" s="45" t="s">
        <v>5277</v>
      </c>
      <c r="J1171" s="73" t="s">
        <v>5278</v>
      </c>
      <c r="K1171" s="43">
        <v>143514</v>
      </c>
      <c r="L1171" s="44">
        <v>35879</v>
      </c>
    </row>
    <row r="1172" spans="1:12" x14ac:dyDescent="0.2">
      <c r="A1172" s="40" t="s">
        <v>10</v>
      </c>
      <c r="B1172" s="56" t="s">
        <v>281</v>
      </c>
      <c r="C1172" s="56">
        <v>21</v>
      </c>
      <c r="D1172" s="41" t="s">
        <v>5279</v>
      </c>
      <c r="E1172" s="42" t="s">
        <v>143</v>
      </c>
      <c r="F1172" s="42" t="s">
        <v>5280</v>
      </c>
      <c r="G1172" s="42" t="s">
        <v>389</v>
      </c>
      <c r="H1172" s="42" t="s">
        <v>97</v>
      </c>
      <c r="I1172" s="45" t="s">
        <v>5280</v>
      </c>
      <c r="J1172" s="73" t="s">
        <v>5281</v>
      </c>
      <c r="K1172" s="43">
        <v>55767</v>
      </c>
      <c r="L1172" s="44">
        <v>35927</v>
      </c>
    </row>
    <row r="1173" spans="1:12" x14ac:dyDescent="0.2">
      <c r="A1173" s="40" t="s">
        <v>10</v>
      </c>
      <c r="B1173" s="56" t="s">
        <v>281</v>
      </c>
      <c r="C1173" s="56">
        <v>21</v>
      </c>
      <c r="D1173" s="41" t="s">
        <v>882</v>
      </c>
      <c r="E1173" s="42" t="s">
        <v>143</v>
      </c>
      <c r="F1173" s="42" t="s">
        <v>883</v>
      </c>
      <c r="G1173" s="42" t="s">
        <v>389</v>
      </c>
      <c r="H1173" s="42" t="s">
        <v>97</v>
      </c>
      <c r="I1173" s="45" t="s">
        <v>883</v>
      </c>
      <c r="J1173" s="73" t="s">
        <v>884</v>
      </c>
      <c r="K1173" s="43">
        <v>15540</v>
      </c>
      <c r="L1173" s="44">
        <v>272</v>
      </c>
    </row>
    <row r="1174" spans="1:12" x14ac:dyDescent="0.2">
      <c r="A1174" s="40" t="s">
        <v>10</v>
      </c>
      <c r="B1174" s="56" t="s">
        <v>281</v>
      </c>
      <c r="C1174" s="56">
        <v>21</v>
      </c>
      <c r="D1174" s="41" t="s">
        <v>650</v>
      </c>
      <c r="E1174" s="42" t="s">
        <v>143</v>
      </c>
      <c r="F1174" s="42" t="s">
        <v>651</v>
      </c>
      <c r="G1174" s="42" t="s">
        <v>389</v>
      </c>
      <c r="H1174" s="42" t="s">
        <v>97</v>
      </c>
      <c r="I1174" s="45" t="s">
        <v>651</v>
      </c>
      <c r="J1174" s="73" t="s">
        <v>779</v>
      </c>
      <c r="K1174" s="43">
        <v>38108</v>
      </c>
      <c r="L1174" s="44">
        <v>7328</v>
      </c>
    </row>
    <row r="1175" spans="1:12" x14ac:dyDescent="0.2">
      <c r="A1175" s="40" t="s">
        <v>10</v>
      </c>
      <c r="B1175" s="56" t="s">
        <v>281</v>
      </c>
      <c r="C1175" s="56">
        <v>21</v>
      </c>
      <c r="D1175" s="41" t="s">
        <v>3777</v>
      </c>
      <c r="E1175" s="42" t="s">
        <v>143</v>
      </c>
      <c r="F1175" s="42" t="s">
        <v>3778</v>
      </c>
      <c r="G1175" s="42" t="s">
        <v>389</v>
      </c>
      <c r="H1175" s="42" t="s">
        <v>97</v>
      </c>
      <c r="I1175" s="45" t="s">
        <v>3778</v>
      </c>
      <c r="J1175" s="73" t="s">
        <v>3779</v>
      </c>
      <c r="K1175" s="43">
        <v>603148</v>
      </c>
      <c r="L1175" s="44">
        <v>320221</v>
      </c>
    </row>
    <row r="1176" spans="1:12" x14ac:dyDescent="0.2">
      <c r="A1176" s="40" t="s">
        <v>10</v>
      </c>
      <c r="B1176" s="56" t="s">
        <v>281</v>
      </c>
      <c r="C1176" s="56">
        <v>21</v>
      </c>
      <c r="D1176" s="41" t="s">
        <v>1202</v>
      </c>
      <c r="E1176" s="42" t="s">
        <v>143</v>
      </c>
      <c r="F1176" s="42" t="s">
        <v>1203</v>
      </c>
      <c r="G1176" s="42" t="s">
        <v>389</v>
      </c>
      <c r="H1176" s="42" t="s">
        <v>97</v>
      </c>
      <c r="I1176" s="45" t="s">
        <v>1203</v>
      </c>
      <c r="J1176" s="73" t="s">
        <v>1204</v>
      </c>
      <c r="K1176" s="43">
        <v>29892</v>
      </c>
      <c r="L1176" s="44">
        <v>5602</v>
      </c>
    </row>
    <row r="1177" spans="1:12" x14ac:dyDescent="0.2">
      <c r="A1177" s="40" t="s">
        <v>10</v>
      </c>
      <c r="B1177" s="56" t="s">
        <v>281</v>
      </c>
      <c r="C1177" s="56">
        <v>21</v>
      </c>
      <c r="D1177" s="41" t="s">
        <v>1241</v>
      </c>
      <c r="E1177" s="42" t="s">
        <v>143</v>
      </c>
      <c r="F1177" s="42" t="s">
        <v>1242</v>
      </c>
      <c r="G1177" s="42" t="s">
        <v>389</v>
      </c>
      <c r="H1177" s="42" t="s">
        <v>97</v>
      </c>
      <c r="I1177" s="45" t="s">
        <v>1242</v>
      </c>
      <c r="J1177" s="73" t="s">
        <v>1243</v>
      </c>
      <c r="K1177" s="43">
        <v>15678</v>
      </c>
      <c r="L1177" s="44">
        <v>5681</v>
      </c>
    </row>
    <row r="1178" spans="1:12" x14ac:dyDescent="0.2">
      <c r="A1178" s="40" t="s">
        <v>10</v>
      </c>
      <c r="B1178" s="56" t="s">
        <v>281</v>
      </c>
      <c r="C1178" s="56">
        <v>21</v>
      </c>
      <c r="D1178" s="41" t="s">
        <v>4021</v>
      </c>
      <c r="E1178" s="42" t="s">
        <v>143</v>
      </c>
      <c r="F1178" s="42" t="s">
        <v>4022</v>
      </c>
      <c r="G1178" s="42" t="s">
        <v>389</v>
      </c>
      <c r="H1178" s="42" t="s">
        <v>97</v>
      </c>
      <c r="I1178" s="45" t="s">
        <v>4022</v>
      </c>
      <c r="J1178" s="73" t="s">
        <v>4023</v>
      </c>
      <c r="K1178" s="43">
        <v>38847</v>
      </c>
      <c r="L1178" s="44">
        <v>12868</v>
      </c>
    </row>
    <row r="1179" spans="1:12" x14ac:dyDescent="0.2">
      <c r="A1179" s="40" t="s">
        <v>10</v>
      </c>
      <c r="B1179" s="56" t="s">
        <v>281</v>
      </c>
      <c r="C1179" s="56">
        <v>21</v>
      </c>
      <c r="D1179" s="41" t="s">
        <v>1462</v>
      </c>
      <c r="E1179" s="42" t="s">
        <v>143</v>
      </c>
      <c r="F1179" s="42" t="s">
        <v>1463</v>
      </c>
      <c r="G1179" s="42" t="s">
        <v>389</v>
      </c>
      <c r="H1179" s="42" t="s">
        <v>97</v>
      </c>
      <c r="I1179" s="45" t="s">
        <v>1463</v>
      </c>
      <c r="J1179" s="73" t="s">
        <v>1464</v>
      </c>
      <c r="K1179" s="43">
        <v>18164</v>
      </c>
      <c r="L1179" s="44">
        <v>4025</v>
      </c>
    </row>
    <row r="1180" spans="1:12" x14ac:dyDescent="0.2">
      <c r="A1180" s="40" t="s">
        <v>10</v>
      </c>
      <c r="B1180" s="56" t="s">
        <v>281</v>
      </c>
      <c r="C1180" s="56">
        <v>21</v>
      </c>
      <c r="D1180" s="41" t="s">
        <v>1648</v>
      </c>
      <c r="E1180" s="42" t="s">
        <v>143</v>
      </c>
      <c r="F1180" s="42" t="s">
        <v>1477</v>
      </c>
      <c r="G1180" s="42" t="s">
        <v>1649</v>
      </c>
      <c r="H1180" s="42" t="s">
        <v>1650</v>
      </c>
      <c r="I1180" s="45" t="s">
        <v>1651</v>
      </c>
      <c r="J1180" s="73" t="s">
        <v>1652</v>
      </c>
      <c r="K1180" s="43">
        <v>94360</v>
      </c>
      <c r="L1180" s="44">
        <v>31377</v>
      </c>
    </row>
    <row r="1181" spans="1:12" x14ac:dyDescent="0.2">
      <c r="A1181" s="40" t="s">
        <v>10</v>
      </c>
      <c r="B1181" s="56" t="s">
        <v>281</v>
      </c>
      <c r="C1181" s="56">
        <v>21</v>
      </c>
      <c r="D1181" s="41" t="s">
        <v>1911</v>
      </c>
      <c r="E1181" s="42" t="s">
        <v>143</v>
      </c>
      <c r="F1181" s="42" t="s">
        <v>1477</v>
      </c>
      <c r="G1181" s="42" t="s">
        <v>1912</v>
      </c>
      <c r="H1181" s="42" t="s">
        <v>1913</v>
      </c>
      <c r="I1181" s="45" t="s">
        <v>1914</v>
      </c>
      <c r="J1181" s="73" t="s">
        <v>1915</v>
      </c>
      <c r="K1181" s="43">
        <v>64733</v>
      </c>
      <c r="L1181" s="44">
        <v>6758</v>
      </c>
    </row>
    <row r="1182" spans="1:12" x14ac:dyDescent="0.2">
      <c r="A1182" s="40" t="s">
        <v>10</v>
      </c>
      <c r="B1182" s="56" t="s">
        <v>281</v>
      </c>
      <c r="C1182" s="56">
        <v>21</v>
      </c>
      <c r="D1182" s="41" t="s">
        <v>341</v>
      </c>
      <c r="E1182" s="42" t="s">
        <v>143</v>
      </c>
      <c r="F1182" s="42" t="s">
        <v>652</v>
      </c>
      <c r="G1182" s="42" t="s">
        <v>653</v>
      </c>
      <c r="H1182" s="42" t="s">
        <v>342</v>
      </c>
      <c r="I1182" s="45" t="s">
        <v>2885</v>
      </c>
      <c r="J1182" s="73" t="s">
        <v>780</v>
      </c>
      <c r="K1182" s="43">
        <v>392227</v>
      </c>
      <c r="L1182" s="44">
        <v>54970</v>
      </c>
    </row>
    <row r="1183" spans="1:12" x14ac:dyDescent="0.2">
      <c r="A1183" s="40" t="s">
        <v>9</v>
      </c>
      <c r="B1183" s="56" t="s">
        <v>282</v>
      </c>
      <c r="C1183" s="56">
        <v>1</v>
      </c>
      <c r="D1183" s="41" t="s">
        <v>5282</v>
      </c>
      <c r="E1183" s="42" t="s">
        <v>144</v>
      </c>
      <c r="F1183" s="42" t="s">
        <v>5283</v>
      </c>
      <c r="G1183" s="42" t="s">
        <v>389</v>
      </c>
      <c r="H1183" s="42" t="s">
        <v>97</v>
      </c>
      <c r="I1183" s="45" t="s">
        <v>5283</v>
      </c>
      <c r="J1183" s="73" t="s">
        <v>5284</v>
      </c>
      <c r="K1183" s="43">
        <v>63762</v>
      </c>
      <c r="L1183" s="44">
        <v>22540</v>
      </c>
    </row>
    <row r="1184" spans="1:12" x14ac:dyDescent="0.2">
      <c r="A1184" s="40" t="s">
        <v>9</v>
      </c>
      <c r="B1184" s="56" t="s">
        <v>282</v>
      </c>
      <c r="C1184" s="56">
        <v>1</v>
      </c>
      <c r="D1184" s="41" t="s">
        <v>3565</v>
      </c>
      <c r="E1184" s="42" t="s">
        <v>144</v>
      </c>
      <c r="F1184" s="42" t="s">
        <v>3566</v>
      </c>
      <c r="G1184" s="42" t="s">
        <v>389</v>
      </c>
      <c r="H1184" s="42" t="s">
        <v>97</v>
      </c>
      <c r="I1184" s="45" t="s">
        <v>3566</v>
      </c>
      <c r="J1184" s="73" t="s">
        <v>3567</v>
      </c>
      <c r="K1184" s="43">
        <v>183638</v>
      </c>
      <c r="L1184" s="44">
        <v>89685</v>
      </c>
    </row>
    <row r="1185" spans="1:12" x14ac:dyDescent="0.2">
      <c r="A1185" s="40" t="s">
        <v>9</v>
      </c>
      <c r="B1185" s="56" t="s">
        <v>282</v>
      </c>
      <c r="C1185" s="56">
        <v>1</v>
      </c>
      <c r="D1185" s="41" t="s">
        <v>3636</v>
      </c>
      <c r="E1185" s="42" t="s">
        <v>144</v>
      </c>
      <c r="F1185" s="42" t="s">
        <v>3637</v>
      </c>
      <c r="G1185" s="42" t="s">
        <v>389</v>
      </c>
      <c r="H1185" s="42" t="s">
        <v>97</v>
      </c>
      <c r="I1185" s="45" t="s">
        <v>3637</v>
      </c>
      <c r="J1185" s="73" t="s">
        <v>3638</v>
      </c>
      <c r="K1185" s="43">
        <v>1051325</v>
      </c>
      <c r="L1185" s="44">
        <v>951639</v>
      </c>
    </row>
    <row r="1186" spans="1:12" x14ac:dyDescent="0.2">
      <c r="A1186" s="40" t="s">
        <v>9</v>
      </c>
      <c r="B1186" s="56" t="s">
        <v>282</v>
      </c>
      <c r="C1186" s="56">
        <v>1</v>
      </c>
      <c r="D1186" s="41" t="s">
        <v>954</v>
      </c>
      <c r="E1186" s="42" t="s">
        <v>144</v>
      </c>
      <c r="F1186" s="42" t="s">
        <v>955</v>
      </c>
      <c r="G1186" s="42" t="s">
        <v>389</v>
      </c>
      <c r="H1186" s="42" t="s">
        <v>97</v>
      </c>
      <c r="I1186" s="45" t="s">
        <v>955</v>
      </c>
      <c r="J1186" s="73" t="s">
        <v>956</v>
      </c>
      <c r="K1186" s="43">
        <v>330026</v>
      </c>
      <c r="L1186" s="44">
        <v>66023</v>
      </c>
    </row>
    <row r="1187" spans="1:12" x14ac:dyDescent="0.2">
      <c r="A1187" s="40" t="s">
        <v>9</v>
      </c>
      <c r="B1187" s="56" t="s">
        <v>282</v>
      </c>
      <c r="C1187" s="56">
        <v>1</v>
      </c>
      <c r="D1187" s="41" t="s">
        <v>3693</v>
      </c>
      <c r="E1187" s="42" t="s">
        <v>144</v>
      </c>
      <c r="F1187" s="42" t="s">
        <v>3694</v>
      </c>
      <c r="G1187" s="42" t="s">
        <v>389</v>
      </c>
      <c r="H1187" s="42" t="s">
        <v>97</v>
      </c>
      <c r="I1187" s="45" t="s">
        <v>3694</v>
      </c>
      <c r="J1187" s="73" t="s">
        <v>3695</v>
      </c>
      <c r="K1187" s="43">
        <v>163115</v>
      </c>
      <c r="L1187" s="44">
        <v>38507</v>
      </c>
    </row>
    <row r="1188" spans="1:12" x14ac:dyDescent="0.2">
      <c r="A1188" s="40" t="s">
        <v>9</v>
      </c>
      <c r="B1188" s="56" t="s">
        <v>282</v>
      </c>
      <c r="C1188" s="56">
        <v>1</v>
      </c>
      <c r="D1188" s="41" t="s">
        <v>1114</v>
      </c>
      <c r="E1188" s="42" t="s">
        <v>144</v>
      </c>
      <c r="F1188" s="42" t="s">
        <v>1115</v>
      </c>
      <c r="G1188" s="42" t="s">
        <v>389</v>
      </c>
      <c r="H1188" s="42" t="s">
        <v>97</v>
      </c>
      <c r="I1188" s="45" t="s">
        <v>1115</v>
      </c>
      <c r="J1188" s="73" t="s">
        <v>1116</v>
      </c>
      <c r="K1188" s="43">
        <v>62262</v>
      </c>
      <c r="L1188" s="44">
        <v>3645</v>
      </c>
    </row>
    <row r="1189" spans="1:12" x14ac:dyDescent="0.2">
      <c r="A1189" s="40" t="s">
        <v>9</v>
      </c>
      <c r="B1189" s="56" t="s">
        <v>282</v>
      </c>
      <c r="C1189" s="56">
        <v>1</v>
      </c>
      <c r="D1189" s="41" t="s">
        <v>1141</v>
      </c>
      <c r="E1189" s="42" t="s">
        <v>144</v>
      </c>
      <c r="F1189" s="42" t="s">
        <v>1142</v>
      </c>
      <c r="G1189" s="42" t="s">
        <v>389</v>
      </c>
      <c r="H1189" s="42" t="s">
        <v>97</v>
      </c>
      <c r="I1189" s="45" t="s">
        <v>1142</v>
      </c>
      <c r="J1189" s="73" t="s">
        <v>1143</v>
      </c>
      <c r="K1189" s="43">
        <v>117947</v>
      </c>
      <c r="L1189" s="44">
        <v>27822</v>
      </c>
    </row>
    <row r="1190" spans="1:12" x14ac:dyDescent="0.2">
      <c r="A1190" s="40" t="s">
        <v>9</v>
      </c>
      <c r="B1190" s="56" t="s">
        <v>282</v>
      </c>
      <c r="C1190" s="56">
        <v>1</v>
      </c>
      <c r="D1190" s="41" t="s">
        <v>3932</v>
      </c>
      <c r="E1190" s="42" t="s">
        <v>144</v>
      </c>
      <c r="F1190" s="42" t="s">
        <v>3933</v>
      </c>
      <c r="G1190" s="42" t="s">
        <v>389</v>
      </c>
      <c r="H1190" s="42" t="s">
        <v>97</v>
      </c>
      <c r="I1190" s="45" t="s">
        <v>3933</v>
      </c>
      <c r="J1190" s="73" t="s">
        <v>3934</v>
      </c>
      <c r="K1190" s="43">
        <v>866566</v>
      </c>
      <c r="L1190" s="44">
        <v>464956</v>
      </c>
    </row>
    <row r="1191" spans="1:12" x14ac:dyDescent="0.2">
      <c r="A1191" s="40" t="s">
        <v>9</v>
      </c>
      <c r="B1191" s="56" t="s">
        <v>282</v>
      </c>
      <c r="C1191" s="56">
        <v>1</v>
      </c>
      <c r="D1191" s="41" t="s">
        <v>1258</v>
      </c>
      <c r="E1191" s="42" t="s">
        <v>144</v>
      </c>
      <c r="F1191" s="42" t="s">
        <v>1259</v>
      </c>
      <c r="G1191" s="42" t="s">
        <v>389</v>
      </c>
      <c r="H1191" s="42" t="s">
        <v>97</v>
      </c>
      <c r="I1191" s="45" t="s">
        <v>1259</v>
      </c>
      <c r="J1191" s="73" t="s">
        <v>1260</v>
      </c>
      <c r="K1191" s="43">
        <v>542550</v>
      </c>
      <c r="L1191" s="44">
        <v>165775</v>
      </c>
    </row>
    <row r="1192" spans="1:12" x14ac:dyDescent="0.2">
      <c r="A1192" s="40" t="s">
        <v>8</v>
      </c>
      <c r="B1192" s="56" t="s">
        <v>283</v>
      </c>
      <c r="C1192" s="56">
        <v>22</v>
      </c>
      <c r="D1192" s="41" t="s">
        <v>5285</v>
      </c>
      <c r="E1192" s="42" t="s">
        <v>145</v>
      </c>
      <c r="F1192" s="42" t="s">
        <v>5286</v>
      </c>
      <c r="G1192" s="42" t="s">
        <v>389</v>
      </c>
      <c r="H1192" s="42" t="s">
        <v>97</v>
      </c>
      <c r="I1192" s="45" t="s">
        <v>5286</v>
      </c>
      <c r="J1192" s="73" t="s">
        <v>5287</v>
      </c>
      <c r="K1192" s="43">
        <v>48796</v>
      </c>
      <c r="L1192" s="44">
        <v>8504</v>
      </c>
    </row>
    <row r="1193" spans="1:12" x14ac:dyDescent="0.2">
      <c r="A1193" s="40" t="s">
        <v>8</v>
      </c>
      <c r="B1193" s="56" t="s">
        <v>283</v>
      </c>
      <c r="C1193" s="56">
        <v>22</v>
      </c>
      <c r="D1193" s="41" t="s">
        <v>3651</v>
      </c>
      <c r="E1193" s="42" t="s">
        <v>145</v>
      </c>
      <c r="F1193" s="42" t="s">
        <v>3652</v>
      </c>
      <c r="G1193" s="42" t="s">
        <v>389</v>
      </c>
      <c r="H1193" s="42" t="s">
        <v>97</v>
      </c>
      <c r="I1193" s="45" t="s">
        <v>3652</v>
      </c>
      <c r="J1193" s="73" t="s">
        <v>3653</v>
      </c>
      <c r="K1193" s="43">
        <v>50228</v>
      </c>
      <c r="L1193" s="44">
        <v>17172</v>
      </c>
    </row>
    <row r="1194" spans="1:12" x14ac:dyDescent="0.2">
      <c r="A1194" s="40" t="s">
        <v>8</v>
      </c>
      <c r="B1194" s="56" t="s">
        <v>283</v>
      </c>
      <c r="C1194" s="56">
        <v>22</v>
      </c>
      <c r="D1194" s="41" t="s">
        <v>5288</v>
      </c>
      <c r="E1194" s="42" t="s">
        <v>145</v>
      </c>
      <c r="F1194" s="42" t="s">
        <v>5289</v>
      </c>
      <c r="G1194" s="42" t="s">
        <v>389</v>
      </c>
      <c r="H1194" s="42" t="s">
        <v>97</v>
      </c>
      <c r="I1194" s="45" t="s">
        <v>5289</v>
      </c>
      <c r="J1194" s="73" t="s">
        <v>5290</v>
      </c>
      <c r="K1194" s="43">
        <v>76407</v>
      </c>
      <c r="L1194" s="44">
        <v>36657</v>
      </c>
    </row>
    <row r="1195" spans="1:12" x14ac:dyDescent="0.2">
      <c r="A1195" s="40" t="s">
        <v>8</v>
      </c>
      <c r="B1195" s="56" t="s">
        <v>283</v>
      </c>
      <c r="C1195" s="56">
        <v>22</v>
      </c>
      <c r="D1195" s="41" t="s">
        <v>375</v>
      </c>
      <c r="E1195" s="42" t="s">
        <v>145</v>
      </c>
      <c r="F1195" s="42" t="s">
        <v>654</v>
      </c>
      <c r="G1195" s="42" t="s">
        <v>389</v>
      </c>
      <c r="H1195" s="42" t="s">
        <v>97</v>
      </c>
      <c r="I1195" s="45" t="s">
        <v>654</v>
      </c>
      <c r="J1195" s="73" t="s">
        <v>781</v>
      </c>
      <c r="K1195" s="43">
        <v>72323</v>
      </c>
      <c r="L1195" s="44">
        <v>30949</v>
      </c>
    </row>
    <row r="1196" spans="1:12" x14ac:dyDescent="0.2">
      <c r="A1196" s="40" t="s">
        <v>8</v>
      </c>
      <c r="B1196" s="56" t="s">
        <v>283</v>
      </c>
      <c r="C1196" s="56">
        <v>22</v>
      </c>
      <c r="D1196" s="41" t="s">
        <v>186</v>
      </c>
      <c r="E1196" s="42" t="s">
        <v>145</v>
      </c>
      <c r="F1196" s="42" t="s">
        <v>655</v>
      </c>
      <c r="G1196" s="42" t="s">
        <v>389</v>
      </c>
      <c r="H1196" s="42" t="s">
        <v>97</v>
      </c>
      <c r="I1196" s="45" t="s">
        <v>655</v>
      </c>
      <c r="J1196" s="73" t="s">
        <v>782</v>
      </c>
      <c r="K1196" s="43">
        <v>171224</v>
      </c>
      <c r="L1196" s="44">
        <v>49396</v>
      </c>
    </row>
    <row r="1197" spans="1:12" x14ac:dyDescent="0.2">
      <c r="A1197" s="40" t="s">
        <v>8</v>
      </c>
      <c r="B1197" s="56" t="s">
        <v>283</v>
      </c>
      <c r="C1197" s="56">
        <v>22</v>
      </c>
      <c r="D1197" s="41" t="s">
        <v>5292</v>
      </c>
      <c r="E1197" s="42" t="s">
        <v>145</v>
      </c>
      <c r="F1197" s="42" t="s">
        <v>5291</v>
      </c>
      <c r="G1197" s="42" t="s">
        <v>5293</v>
      </c>
      <c r="H1197" s="42" t="s">
        <v>5294</v>
      </c>
      <c r="I1197" s="45" t="s">
        <v>5295</v>
      </c>
      <c r="J1197" s="73" t="s">
        <v>5296</v>
      </c>
      <c r="K1197" s="43">
        <v>18806</v>
      </c>
      <c r="L1197" s="44">
        <v>5111</v>
      </c>
    </row>
    <row r="1198" spans="1:12" x14ac:dyDescent="0.2">
      <c r="A1198" s="40" t="s">
        <v>7</v>
      </c>
      <c r="B1198" s="56" t="s">
        <v>284</v>
      </c>
      <c r="C1198" s="56">
        <v>1</v>
      </c>
      <c r="D1198" s="41" t="s">
        <v>376</v>
      </c>
      <c r="E1198" s="42" t="s">
        <v>146</v>
      </c>
      <c r="F1198" s="42" t="s">
        <v>656</v>
      </c>
      <c r="G1198" s="42" t="s">
        <v>389</v>
      </c>
      <c r="H1198" s="42" t="s">
        <v>97</v>
      </c>
      <c r="I1198" s="45" t="s">
        <v>656</v>
      </c>
      <c r="J1198" s="73" t="s">
        <v>783</v>
      </c>
      <c r="K1198" s="43">
        <v>67644</v>
      </c>
      <c r="L1198" s="44">
        <v>16995</v>
      </c>
    </row>
    <row r="1199" spans="1:12" x14ac:dyDescent="0.2">
      <c r="A1199" s="40" t="s">
        <v>7</v>
      </c>
      <c r="B1199" s="56" t="s">
        <v>284</v>
      </c>
      <c r="C1199" s="56">
        <v>1</v>
      </c>
      <c r="D1199" s="41" t="s">
        <v>807</v>
      </c>
      <c r="E1199" s="42" t="s">
        <v>146</v>
      </c>
      <c r="F1199" s="42" t="s">
        <v>668</v>
      </c>
      <c r="G1199" s="42" t="s">
        <v>389</v>
      </c>
      <c r="H1199" s="42" t="s">
        <v>97</v>
      </c>
      <c r="I1199" s="45" t="s">
        <v>668</v>
      </c>
      <c r="J1199" s="73" t="s">
        <v>808</v>
      </c>
      <c r="K1199" s="43">
        <v>195667</v>
      </c>
      <c r="L1199" s="44">
        <v>51148</v>
      </c>
    </row>
    <row r="1200" spans="1:12" x14ac:dyDescent="0.2">
      <c r="A1200" s="40" t="s">
        <v>7</v>
      </c>
      <c r="B1200" s="56" t="s">
        <v>284</v>
      </c>
      <c r="C1200" s="56">
        <v>1</v>
      </c>
      <c r="D1200" s="41" t="s">
        <v>3560</v>
      </c>
      <c r="E1200" s="42" t="s">
        <v>146</v>
      </c>
      <c r="F1200" s="42" t="s">
        <v>657</v>
      </c>
      <c r="G1200" s="42" t="s">
        <v>389</v>
      </c>
      <c r="H1200" s="42" t="s">
        <v>97</v>
      </c>
      <c r="I1200" s="45" t="s">
        <v>657</v>
      </c>
      <c r="J1200" s="73" t="s">
        <v>3561</v>
      </c>
      <c r="K1200" s="43">
        <v>450961</v>
      </c>
      <c r="L1200" s="44">
        <v>200519</v>
      </c>
    </row>
    <row r="1201" spans="1:12" x14ac:dyDescent="0.2">
      <c r="A1201" s="40" t="s">
        <v>7</v>
      </c>
      <c r="B1201" s="56" t="s">
        <v>284</v>
      </c>
      <c r="C1201" s="56">
        <v>1</v>
      </c>
      <c r="D1201" s="41" t="s">
        <v>888</v>
      </c>
      <c r="E1201" s="42" t="s">
        <v>146</v>
      </c>
      <c r="F1201" s="42" t="s">
        <v>889</v>
      </c>
      <c r="G1201" s="42" t="s">
        <v>389</v>
      </c>
      <c r="H1201" s="42" t="s">
        <v>97</v>
      </c>
      <c r="I1201" s="45" t="s">
        <v>889</v>
      </c>
      <c r="J1201" s="73" t="s">
        <v>890</v>
      </c>
      <c r="K1201" s="43">
        <v>33506</v>
      </c>
      <c r="L1201" s="44">
        <v>11238</v>
      </c>
    </row>
    <row r="1202" spans="1:12" x14ac:dyDescent="0.2">
      <c r="A1202" s="40" t="s">
        <v>7</v>
      </c>
      <c r="B1202" s="56" t="s">
        <v>284</v>
      </c>
      <c r="C1202" s="56">
        <v>1</v>
      </c>
      <c r="D1202" s="41" t="s">
        <v>377</v>
      </c>
      <c r="E1202" s="42" t="s">
        <v>146</v>
      </c>
      <c r="F1202" s="42" t="s">
        <v>658</v>
      </c>
      <c r="G1202" s="42" t="s">
        <v>389</v>
      </c>
      <c r="H1202" s="42" t="s">
        <v>97</v>
      </c>
      <c r="I1202" s="45" t="s">
        <v>658</v>
      </c>
      <c r="J1202" s="73" t="s">
        <v>784</v>
      </c>
      <c r="K1202" s="43">
        <v>847577</v>
      </c>
      <c r="L1202" s="44">
        <v>277744</v>
      </c>
    </row>
    <row r="1203" spans="1:12" x14ac:dyDescent="0.2">
      <c r="A1203" s="40" t="s">
        <v>7</v>
      </c>
      <c r="B1203" s="56" t="s">
        <v>284</v>
      </c>
      <c r="C1203" s="56">
        <v>1</v>
      </c>
      <c r="D1203" s="41" t="s">
        <v>963</v>
      </c>
      <c r="E1203" s="42" t="s">
        <v>146</v>
      </c>
      <c r="F1203" s="42" t="s">
        <v>964</v>
      </c>
      <c r="G1203" s="42" t="s">
        <v>389</v>
      </c>
      <c r="H1203" s="42" t="s">
        <v>97</v>
      </c>
      <c r="I1203" s="45" t="s">
        <v>964</v>
      </c>
      <c r="J1203" s="73" t="s">
        <v>965</v>
      </c>
      <c r="K1203" s="43">
        <v>2662859</v>
      </c>
      <c r="L1203" s="44">
        <v>930148</v>
      </c>
    </row>
    <row r="1204" spans="1:12" x14ac:dyDescent="0.2">
      <c r="A1204" s="40" t="s">
        <v>7</v>
      </c>
      <c r="B1204" s="56" t="s">
        <v>284</v>
      </c>
      <c r="C1204" s="56">
        <v>1</v>
      </c>
      <c r="D1204" s="41" t="s">
        <v>164</v>
      </c>
      <c r="E1204" s="42" t="s">
        <v>146</v>
      </c>
      <c r="F1204" s="42" t="s">
        <v>659</v>
      </c>
      <c r="G1204" s="42" t="s">
        <v>389</v>
      </c>
      <c r="H1204" s="42" t="s">
        <v>97</v>
      </c>
      <c r="I1204" s="45" t="s">
        <v>659</v>
      </c>
      <c r="J1204" s="73" t="s">
        <v>785</v>
      </c>
      <c r="K1204" s="43">
        <v>1391505</v>
      </c>
      <c r="L1204" s="44">
        <v>473278</v>
      </c>
    </row>
    <row r="1205" spans="1:12" x14ac:dyDescent="0.2">
      <c r="A1205" s="40" t="s">
        <v>7</v>
      </c>
      <c r="B1205" s="56" t="s">
        <v>284</v>
      </c>
      <c r="C1205" s="56">
        <v>1</v>
      </c>
      <c r="D1205" s="41" t="s">
        <v>3729</v>
      </c>
      <c r="E1205" s="42" t="s">
        <v>146</v>
      </c>
      <c r="F1205" s="42" t="s">
        <v>3730</v>
      </c>
      <c r="G1205" s="42" t="s">
        <v>389</v>
      </c>
      <c r="H1205" s="42" t="s">
        <v>97</v>
      </c>
      <c r="I1205" s="45" t="s">
        <v>3730</v>
      </c>
      <c r="J1205" s="73" t="s">
        <v>757</v>
      </c>
      <c r="K1205" s="43">
        <v>35219</v>
      </c>
      <c r="L1205" s="44">
        <v>547</v>
      </c>
    </row>
    <row r="1206" spans="1:12" x14ac:dyDescent="0.2">
      <c r="A1206" s="40" t="s">
        <v>7</v>
      </c>
      <c r="B1206" s="56" t="s">
        <v>284</v>
      </c>
      <c r="C1206" s="56">
        <v>1</v>
      </c>
      <c r="D1206" s="41" t="s">
        <v>344</v>
      </c>
      <c r="E1206" s="42" t="s">
        <v>146</v>
      </c>
      <c r="F1206" s="42" t="s">
        <v>660</v>
      </c>
      <c r="G1206" s="42" t="s">
        <v>389</v>
      </c>
      <c r="H1206" s="42" t="s">
        <v>97</v>
      </c>
      <c r="I1206" s="45" t="s">
        <v>660</v>
      </c>
      <c r="J1206" s="73" t="s">
        <v>786</v>
      </c>
      <c r="K1206" s="43">
        <v>322651</v>
      </c>
      <c r="L1206" s="44">
        <v>149632</v>
      </c>
    </row>
    <row r="1207" spans="1:12" x14ac:dyDescent="0.2">
      <c r="A1207" s="40" t="s">
        <v>7</v>
      </c>
      <c r="B1207" s="56" t="s">
        <v>284</v>
      </c>
      <c r="C1207" s="56">
        <v>1</v>
      </c>
      <c r="D1207" s="41" t="s">
        <v>1133</v>
      </c>
      <c r="E1207" s="42" t="s">
        <v>146</v>
      </c>
      <c r="F1207" s="42" t="s">
        <v>1134</v>
      </c>
      <c r="G1207" s="42" t="s">
        <v>389</v>
      </c>
      <c r="H1207" s="42" t="s">
        <v>97</v>
      </c>
      <c r="I1207" s="45" t="s">
        <v>1134</v>
      </c>
      <c r="J1207" s="73" t="s">
        <v>1132</v>
      </c>
      <c r="K1207" s="43">
        <v>96143</v>
      </c>
      <c r="L1207" s="44">
        <v>3215</v>
      </c>
    </row>
    <row r="1208" spans="1:12" x14ac:dyDescent="0.2">
      <c r="A1208" s="40" t="s">
        <v>7</v>
      </c>
      <c r="B1208" s="56" t="s">
        <v>284</v>
      </c>
      <c r="C1208" s="56">
        <v>1</v>
      </c>
      <c r="D1208" s="41" t="s">
        <v>1135</v>
      </c>
      <c r="E1208" s="42" t="s">
        <v>146</v>
      </c>
      <c r="F1208" s="42" t="s">
        <v>1136</v>
      </c>
      <c r="G1208" s="42" t="s">
        <v>389</v>
      </c>
      <c r="H1208" s="42" t="s">
        <v>97</v>
      </c>
      <c r="I1208" s="45" t="s">
        <v>1136</v>
      </c>
      <c r="J1208" s="73" t="s">
        <v>1137</v>
      </c>
      <c r="K1208" s="43">
        <v>2776270</v>
      </c>
      <c r="L1208" s="44">
        <v>742744</v>
      </c>
    </row>
    <row r="1209" spans="1:12" x14ac:dyDescent="0.2">
      <c r="A1209" s="40" t="s">
        <v>7</v>
      </c>
      <c r="B1209" s="56" t="s">
        <v>284</v>
      </c>
      <c r="C1209" s="56">
        <v>1</v>
      </c>
      <c r="D1209" s="41" t="s">
        <v>1164</v>
      </c>
      <c r="E1209" s="42" t="s">
        <v>146</v>
      </c>
      <c r="F1209" s="42" t="s">
        <v>1165</v>
      </c>
      <c r="G1209" s="42" t="s">
        <v>389</v>
      </c>
      <c r="H1209" s="42" t="s">
        <v>97</v>
      </c>
      <c r="I1209" s="45" t="s">
        <v>1165</v>
      </c>
      <c r="J1209" s="73" t="s">
        <v>1166</v>
      </c>
      <c r="K1209" s="43">
        <v>222839</v>
      </c>
      <c r="L1209" s="44">
        <v>86573</v>
      </c>
    </row>
    <row r="1210" spans="1:12" x14ac:dyDescent="0.2">
      <c r="A1210" s="40" t="s">
        <v>7</v>
      </c>
      <c r="B1210" s="56" t="s">
        <v>284</v>
      </c>
      <c r="C1210" s="56">
        <v>1</v>
      </c>
      <c r="D1210" s="41" t="s">
        <v>189</v>
      </c>
      <c r="E1210" s="42" t="s">
        <v>146</v>
      </c>
      <c r="F1210" s="42" t="s">
        <v>661</v>
      </c>
      <c r="G1210" s="42" t="s">
        <v>389</v>
      </c>
      <c r="H1210" s="42" t="s">
        <v>97</v>
      </c>
      <c r="I1210" s="45" t="s">
        <v>661</v>
      </c>
      <c r="J1210" s="73" t="s">
        <v>787</v>
      </c>
      <c r="K1210" s="43">
        <v>73440</v>
      </c>
      <c r="L1210" s="44">
        <v>7155</v>
      </c>
    </row>
    <row r="1211" spans="1:12" x14ac:dyDescent="0.2">
      <c r="A1211" s="40" t="s">
        <v>7</v>
      </c>
      <c r="B1211" s="56" t="s">
        <v>284</v>
      </c>
      <c r="C1211" s="56">
        <v>1</v>
      </c>
      <c r="D1211" s="41" t="s">
        <v>3878</v>
      </c>
      <c r="E1211" s="42" t="s">
        <v>146</v>
      </c>
      <c r="F1211" s="42" t="s">
        <v>3879</v>
      </c>
      <c r="G1211" s="42" t="s">
        <v>389</v>
      </c>
      <c r="H1211" s="42" t="s">
        <v>97</v>
      </c>
      <c r="I1211" s="45" t="s">
        <v>3879</v>
      </c>
      <c r="J1211" s="73" t="s">
        <v>3880</v>
      </c>
      <c r="K1211" s="43">
        <v>40342</v>
      </c>
      <c r="L1211" s="44">
        <v>2809</v>
      </c>
    </row>
    <row r="1212" spans="1:12" x14ac:dyDescent="0.2">
      <c r="A1212" s="40" t="s">
        <v>7</v>
      </c>
      <c r="B1212" s="56" t="s">
        <v>284</v>
      </c>
      <c r="C1212" s="56">
        <v>1</v>
      </c>
      <c r="D1212" s="41" t="s">
        <v>5300</v>
      </c>
      <c r="E1212" s="42" t="s">
        <v>146</v>
      </c>
      <c r="F1212" s="42" t="s">
        <v>5301</v>
      </c>
      <c r="G1212" s="42" t="s">
        <v>389</v>
      </c>
      <c r="H1212" s="42" t="s">
        <v>97</v>
      </c>
      <c r="I1212" s="45" t="s">
        <v>5301</v>
      </c>
      <c r="J1212" s="73" t="s">
        <v>5302</v>
      </c>
      <c r="K1212" s="43">
        <v>152665</v>
      </c>
      <c r="L1212" s="44">
        <v>43467</v>
      </c>
    </row>
    <row r="1213" spans="1:12" x14ac:dyDescent="0.2">
      <c r="A1213" s="40" t="s">
        <v>7</v>
      </c>
      <c r="B1213" s="56" t="s">
        <v>284</v>
      </c>
      <c r="C1213" s="56">
        <v>1</v>
      </c>
      <c r="D1213" s="41" t="s">
        <v>378</v>
      </c>
      <c r="E1213" s="42" t="s">
        <v>146</v>
      </c>
      <c r="F1213" s="42" t="s">
        <v>662</v>
      </c>
      <c r="G1213" s="42" t="s">
        <v>389</v>
      </c>
      <c r="H1213" s="42" t="s">
        <v>97</v>
      </c>
      <c r="I1213" s="45" t="s">
        <v>662</v>
      </c>
      <c r="J1213" s="73" t="s">
        <v>788</v>
      </c>
      <c r="K1213" s="43">
        <v>579319</v>
      </c>
      <c r="L1213" s="44">
        <v>180576</v>
      </c>
    </row>
    <row r="1214" spans="1:12" x14ac:dyDescent="0.2">
      <c r="A1214" s="40" t="s">
        <v>7</v>
      </c>
      <c r="B1214" s="56" t="s">
        <v>284</v>
      </c>
      <c r="C1214" s="56">
        <v>1</v>
      </c>
      <c r="D1214" s="41" t="s">
        <v>192</v>
      </c>
      <c r="E1214" s="42" t="s">
        <v>146</v>
      </c>
      <c r="F1214" s="42" t="s">
        <v>663</v>
      </c>
      <c r="G1214" s="42" t="s">
        <v>389</v>
      </c>
      <c r="H1214" s="42" t="s">
        <v>97</v>
      </c>
      <c r="I1214" s="45" t="s">
        <v>663</v>
      </c>
      <c r="J1214" s="73" t="s">
        <v>789</v>
      </c>
      <c r="K1214" s="43">
        <v>297293</v>
      </c>
      <c r="L1214" s="44">
        <v>104722</v>
      </c>
    </row>
    <row r="1215" spans="1:12" x14ac:dyDescent="0.2">
      <c r="A1215" s="40" t="s">
        <v>7</v>
      </c>
      <c r="B1215" s="56" t="s">
        <v>284</v>
      </c>
      <c r="C1215" s="56">
        <v>1</v>
      </c>
      <c r="D1215" s="41" t="s">
        <v>1267</v>
      </c>
      <c r="E1215" s="42" t="s">
        <v>146</v>
      </c>
      <c r="F1215" s="42" t="s">
        <v>1268</v>
      </c>
      <c r="G1215" s="42" t="s">
        <v>389</v>
      </c>
      <c r="H1215" s="42" t="s">
        <v>97</v>
      </c>
      <c r="I1215" s="45" t="s">
        <v>1268</v>
      </c>
      <c r="J1215" s="73" t="s">
        <v>1269</v>
      </c>
      <c r="K1215" s="43">
        <v>516796</v>
      </c>
      <c r="L1215" s="44">
        <v>109473</v>
      </c>
    </row>
    <row r="1216" spans="1:12" x14ac:dyDescent="0.2">
      <c r="A1216" s="40" t="s">
        <v>7</v>
      </c>
      <c r="B1216" s="56" t="s">
        <v>284</v>
      </c>
      <c r="C1216" s="56">
        <v>1</v>
      </c>
      <c r="D1216" s="41" t="s">
        <v>1282</v>
      </c>
      <c r="E1216" s="42" t="s">
        <v>146</v>
      </c>
      <c r="F1216" s="42" t="s">
        <v>1283</v>
      </c>
      <c r="G1216" s="42" t="s">
        <v>389</v>
      </c>
      <c r="H1216" s="42" t="s">
        <v>97</v>
      </c>
      <c r="I1216" s="45" t="s">
        <v>1283</v>
      </c>
      <c r="J1216" s="73" t="s">
        <v>1284</v>
      </c>
      <c r="K1216" s="43">
        <v>90225</v>
      </c>
      <c r="L1216" s="44">
        <v>36431</v>
      </c>
    </row>
    <row r="1217" spans="1:12" x14ac:dyDescent="0.2">
      <c r="A1217" s="40" t="s">
        <v>7</v>
      </c>
      <c r="B1217" s="56" t="s">
        <v>284</v>
      </c>
      <c r="C1217" s="56">
        <v>1</v>
      </c>
      <c r="D1217" s="55" t="s">
        <v>1370</v>
      </c>
      <c r="E1217" s="3" t="s">
        <v>146</v>
      </c>
      <c r="F1217" s="49" t="s">
        <v>1371</v>
      </c>
      <c r="G1217" s="49" t="s">
        <v>389</v>
      </c>
      <c r="H1217" s="49" t="s">
        <v>97</v>
      </c>
      <c r="I1217" s="49" t="s">
        <v>1371</v>
      </c>
      <c r="J1217" s="79" t="s">
        <v>1372</v>
      </c>
      <c r="K1217" s="43">
        <v>256763</v>
      </c>
      <c r="L1217" s="44">
        <v>82506</v>
      </c>
    </row>
    <row r="1218" spans="1:12" x14ac:dyDescent="0.2">
      <c r="A1218" s="40" t="s">
        <v>7</v>
      </c>
      <c r="B1218" s="56" t="s">
        <v>284</v>
      </c>
      <c r="C1218" s="56">
        <v>1</v>
      </c>
      <c r="D1218" s="41" t="s">
        <v>1374</v>
      </c>
      <c r="E1218" s="42" t="s">
        <v>146</v>
      </c>
      <c r="F1218" s="42" t="s">
        <v>671</v>
      </c>
      <c r="G1218" s="42" t="s">
        <v>389</v>
      </c>
      <c r="H1218" s="42" t="s">
        <v>97</v>
      </c>
      <c r="I1218" s="45" t="s">
        <v>671</v>
      </c>
      <c r="J1218" s="73" t="s">
        <v>1375</v>
      </c>
      <c r="K1218" s="43">
        <v>89763</v>
      </c>
      <c r="L1218" s="44">
        <v>10015</v>
      </c>
    </row>
    <row r="1219" spans="1:12" x14ac:dyDescent="0.2">
      <c r="A1219" s="40" t="s">
        <v>7</v>
      </c>
      <c r="B1219" s="56" t="s">
        <v>284</v>
      </c>
      <c r="C1219" s="56">
        <v>1</v>
      </c>
      <c r="D1219" s="41" t="s">
        <v>1376</v>
      </c>
      <c r="E1219" s="42" t="s">
        <v>146</v>
      </c>
      <c r="F1219" s="42" t="s">
        <v>1377</v>
      </c>
      <c r="G1219" s="42" t="s">
        <v>389</v>
      </c>
      <c r="H1219" s="42" t="s">
        <v>97</v>
      </c>
      <c r="I1219" s="45" t="s">
        <v>1377</v>
      </c>
      <c r="J1219" s="73" t="s">
        <v>1378</v>
      </c>
      <c r="K1219" s="43">
        <v>647409</v>
      </c>
      <c r="L1219" s="44">
        <v>233147</v>
      </c>
    </row>
    <row r="1220" spans="1:12" x14ac:dyDescent="0.2">
      <c r="A1220" s="40" t="s">
        <v>7</v>
      </c>
      <c r="B1220" s="56" t="s">
        <v>284</v>
      </c>
      <c r="C1220" s="56">
        <v>1</v>
      </c>
      <c r="D1220" s="41" t="s">
        <v>1379</v>
      </c>
      <c r="E1220" s="42" t="s">
        <v>146</v>
      </c>
      <c r="F1220" s="42" t="s">
        <v>1380</v>
      </c>
      <c r="G1220" s="42" t="s">
        <v>389</v>
      </c>
      <c r="H1220" s="42" t="s">
        <v>97</v>
      </c>
      <c r="I1220" s="45" t="s">
        <v>1380</v>
      </c>
      <c r="J1220" s="73" t="s">
        <v>1381</v>
      </c>
      <c r="K1220" s="43">
        <v>129877</v>
      </c>
      <c r="L1220" s="44">
        <v>56152</v>
      </c>
    </row>
    <row r="1221" spans="1:12" x14ac:dyDescent="0.2">
      <c r="A1221" s="40" t="s">
        <v>7</v>
      </c>
      <c r="B1221" s="56" t="s">
        <v>284</v>
      </c>
      <c r="C1221" s="56">
        <v>1</v>
      </c>
      <c r="D1221" s="41" t="s">
        <v>1382</v>
      </c>
      <c r="E1221" s="42" t="s">
        <v>146</v>
      </c>
      <c r="F1221" s="42" t="s">
        <v>1383</v>
      </c>
      <c r="G1221" s="42" t="s">
        <v>389</v>
      </c>
      <c r="H1221" s="42" t="s">
        <v>97</v>
      </c>
      <c r="I1221" s="45" t="s">
        <v>1383</v>
      </c>
      <c r="J1221" s="73" t="s">
        <v>1384</v>
      </c>
      <c r="K1221" s="43">
        <v>268745</v>
      </c>
      <c r="L1221" s="44">
        <v>96910</v>
      </c>
    </row>
    <row r="1222" spans="1:12" x14ac:dyDescent="0.2">
      <c r="A1222" s="40" t="s">
        <v>7</v>
      </c>
      <c r="B1222" s="56" t="s">
        <v>284</v>
      </c>
      <c r="C1222" s="56">
        <v>1</v>
      </c>
      <c r="D1222" s="41" t="s">
        <v>1392</v>
      </c>
      <c r="E1222" s="42" t="s">
        <v>146</v>
      </c>
      <c r="F1222" s="42" t="s">
        <v>1393</v>
      </c>
      <c r="G1222" s="42" t="s">
        <v>389</v>
      </c>
      <c r="H1222" s="42" t="s">
        <v>97</v>
      </c>
      <c r="I1222" s="45" t="s">
        <v>1393</v>
      </c>
      <c r="J1222" s="73" t="s">
        <v>1394</v>
      </c>
      <c r="K1222" s="43">
        <v>515619</v>
      </c>
      <c r="L1222" s="44">
        <v>227599</v>
      </c>
    </row>
    <row r="1223" spans="1:12" x14ac:dyDescent="0.2">
      <c r="A1223" s="40" t="s">
        <v>7</v>
      </c>
      <c r="B1223" s="56" t="s">
        <v>284</v>
      </c>
      <c r="C1223" s="56">
        <v>1</v>
      </c>
      <c r="D1223" s="41" t="s">
        <v>5303</v>
      </c>
      <c r="E1223" s="42" t="s">
        <v>146</v>
      </c>
      <c r="F1223" s="42" t="s">
        <v>5304</v>
      </c>
      <c r="G1223" s="42" t="s">
        <v>389</v>
      </c>
      <c r="H1223" s="42" t="s">
        <v>97</v>
      </c>
      <c r="I1223" s="45" t="s">
        <v>5304</v>
      </c>
      <c r="J1223" s="73" t="s">
        <v>5305</v>
      </c>
      <c r="K1223" s="43">
        <v>93658</v>
      </c>
      <c r="L1223" s="44">
        <v>22692</v>
      </c>
    </row>
    <row r="1224" spans="1:12" x14ac:dyDescent="0.2">
      <c r="A1224" s="40" t="s">
        <v>7</v>
      </c>
      <c r="B1224" s="56" t="s">
        <v>284</v>
      </c>
      <c r="C1224" s="56">
        <v>1</v>
      </c>
      <c r="D1224" s="41" t="s">
        <v>1404</v>
      </c>
      <c r="E1224" s="42" t="s">
        <v>146</v>
      </c>
      <c r="F1224" s="42" t="s">
        <v>1405</v>
      </c>
      <c r="G1224" s="42" t="s">
        <v>389</v>
      </c>
      <c r="H1224" s="42" t="s">
        <v>97</v>
      </c>
      <c r="I1224" s="45" t="s">
        <v>1405</v>
      </c>
      <c r="J1224" s="73" t="s">
        <v>1406</v>
      </c>
      <c r="K1224" s="43">
        <v>3307907</v>
      </c>
      <c r="L1224" s="44">
        <v>1183580</v>
      </c>
    </row>
    <row r="1225" spans="1:12" x14ac:dyDescent="0.2">
      <c r="A1225" s="40" t="s">
        <v>7</v>
      </c>
      <c r="B1225" s="56" t="s">
        <v>284</v>
      </c>
      <c r="C1225" s="56">
        <v>1</v>
      </c>
      <c r="D1225" s="41" t="s">
        <v>345</v>
      </c>
      <c r="E1225" s="42" t="s">
        <v>146</v>
      </c>
      <c r="F1225" s="42" t="s">
        <v>664</v>
      </c>
      <c r="G1225" s="42" t="s">
        <v>389</v>
      </c>
      <c r="H1225" s="42" t="s">
        <v>97</v>
      </c>
      <c r="I1225" s="45" t="s">
        <v>664</v>
      </c>
      <c r="J1225" s="73" t="s">
        <v>790</v>
      </c>
      <c r="K1225" s="43">
        <v>1571095</v>
      </c>
      <c r="L1225" s="44">
        <v>513736</v>
      </c>
    </row>
    <row r="1226" spans="1:12" x14ac:dyDescent="0.2">
      <c r="A1226" s="40" t="s">
        <v>7</v>
      </c>
      <c r="B1226" s="56" t="s">
        <v>284</v>
      </c>
      <c r="C1226" s="56">
        <v>1</v>
      </c>
      <c r="D1226" s="41" t="s">
        <v>1448</v>
      </c>
      <c r="E1226" s="42" t="s">
        <v>146</v>
      </c>
      <c r="F1226" s="42" t="s">
        <v>1449</v>
      </c>
      <c r="G1226" s="42" t="s">
        <v>389</v>
      </c>
      <c r="H1226" s="42" t="s">
        <v>97</v>
      </c>
      <c r="I1226" s="45" t="s">
        <v>1449</v>
      </c>
      <c r="J1226" s="73" t="s">
        <v>1450</v>
      </c>
      <c r="K1226" s="43">
        <v>71800</v>
      </c>
      <c r="L1226" s="44">
        <v>14680</v>
      </c>
    </row>
    <row r="1227" spans="1:12" x14ac:dyDescent="0.2">
      <c r="A1227" s="40" t="s">
        <v>7</v>
      </c>
      <c r="B1227" s="56" t="s">
        <v>284</v>
      </c>
      <c r="C1227" s="56">
        <v>1</v>
      </c>
      <c r="D1227" s="48" t="s">
        <v>1471</v>
      </c>
      <c r="E1227" s="42" t="s">
        <v>146</v>
      </c>
      <c r="F1227" s="51" t="s">
        <v>1472</v>
      </c>
      <c r="G1227" s="42" t="s">
        <v>389</v>
      </c>
      <c r="H1227" s="42" t="s">
        <v>97</v>
      </c>
      <c r="I1227" s="45" t="s">
        <v>1472</v>
      </c>
      <c r="J1227" s="73" t="s">
        <v>1473</v>
      </c>
      <c r="K1227" s="43">
        <v>335960</v>
      </c>
      <c r="L1227" s="44">
        <v>104642</v>
      </c>
    </row>
    <row r="1228" spans="1:12" x14ac:dyDescent="0.2">
      <c r="A1228" s="40" t="s">
        <v>7</v>
      </c>
      <c r="B1228" s="56" t="s">
        <v>284</v>
      </c>
      <c r="C1228" s="56">
        <v>1</v>
      </c>
      <c r="D1228" s="41" t="s">
        <v>5297</v>
      </c>
      <c r="E1228" s="42" t="s">
        <v>146</v>
      </c>
      <c r="F1228" s="42" t="s">
        <v>5298</v>
      </c>
      <c r="G1228" s="42" t="s">
        <v>389</v>
      </c>
      <c r="H1228" s="42" t="s">
        <v>97</v>
      </c>
      <c r="I1228" s="45" t="s">
        <v>5298</v>
      </c>
      <c r="J1228" s="73" t="s">
        <v>5299</v>
      </c>
      <c r="K1228" s="43">
        <v>1458196</v>
      </c>
      <c r="L1228" s="44">
        <v>860301</v>
      </c>
    </row>
    <row r="1229" spans="1:12" x14ac:dyDescent="0.2">
      <c r="A1229" s="40" t="s">
        <v>7</v>
      </c>
      <c r="B1229" s="56" t="s">
        <v>284</v>
      </c>
      <c r="C1229" s="56">
        <v>1</v>
      </c>
      <c r="D1229" s="41" t="s">
        <v>3923</v>
      </c>
      <c r="E1229" s="42" t="s">
        <v>146</v>
      </c>
      <c r="F1229" s="42" t="s">
        <v>3924</v>
      </c>
      <c r="G1229" s="42" t="s">
        <v>389</v>
      </c>
      <c r="H1229" s="42" t="s">
        <v>97</v>
      </c>
      <c r="I1229" s="45" t="s">
        <v>3924</v>
      </c>
      <c r="J1229" s="73" t="s">
        <v>3925</v>
      </c>
      <c r="K1229" s="43">
        <v>7460947</v>
      </c>
      <c r="L1229" s="44">
        <v>748379</v>
      </c>
    </row>
    <row r="1230" spans="1:12" x14ac:dyDescent="0.2">
      <c r="A1230" s="40" t="s">
        <v>7</v>
      </c>
      <c r="B1230" s="56" t="s">
        <v>284</v>
      </c>
      <c r="C1230" s="56">
        <v>1</v>
      </c>
      <c r="D1230" s="41" t="s">
        <v>346</v>
      </c>
      <c r="E1230" s="42" t="s">
        <v>146</v>
      </c>
      <c r="F1230" s="42" t="s">
        <v>665</v>
      </c>
      <c r="G1230" s="42" t="s">
        <v>389</v>
      </c>
      <c r="H1230" s="42" t="s">
        <v>97</v>
      </c>
      <c r="I1230" s="45" t="s">
        <v>665</v>
      </c>
      <c r="J1230" s="73" t="s">
        <v>791</v>
      </c>
      <c r="K1230" s="43">
        <v>2636100</v>
      </c>
      <c r="L1230" s="44">
        <v>858009</v>
      </c>
    </row>
    <row r="1231" spans="1:12" x14ac:dyDescent="0.2">
      <c r="A1231" s="40" t="s">
        <v>7</v>
      </c>
      <c r="B1231" s="56" t="s">
        <v>284</v>
      </c>
      <c r="C1231" s="56">
        <v>1</v>
      </c>
      <c r="D1231" s="41" t="s">
        <v>1468</v>
      </c>
      <c r="E1231" s="42" t="s">
        <v>146</v>
      </c>
      <c r="F1231" s="42" t="s">
        <v>1469</v>
      </c>
      <c r="G1231" s="42" t="s">
        <v>389</v>
      </c>
      <c r="H1231" s="42" t="s">
        <v>97</v>
      </c>
      <c r="I1231" s="45" t="s">
        <v>1469</v>
      </c>
      <c r="J1231" s="73" t="s">
        <v>1470</v>
      </c>
      <c r="K1231" s="43">
        <v>1206108</v>
      </c>
      <c r="L1231" s="44">
        <v>146737</v>
      </c>
    </row>
    <row r="1232" spans="1:12" x14ac:dyDescent="0.2">
      <c r="A1232" s="40" t="s">
        <v>7</v>
      </c>
      <c r="B1232" s="56" t="s">
        <v>284</v>
      </c>
      <c r="C1232" s="56">
        <v>1</v>
      </c>
      <c r="D1232" s="41" t="s">
        <v>171</v>
      </c>
      <c r="E1232" s="42" t="s">
        <v>146</v>
      </c>
      <c r="F1232" s="42" t="s">
        <v>666</v>
      </c>
      <c r="G1232" s="42" t="s">
        <v>389</v>
      </c>
      <c r="H1232" s="42" t="s">
        <v>97</v>
      </c>
      <c r="I1232" s="45" t="s">
        <v>666</v>
      </c>
      <c r="J1232" s="73" t="s">
        <v>792</v>
      </c>
      <c r="K1232" s="43">
        <v>1431095</v>
      </c>
      <c r="L1232" s="44">
        <v>426324</v>
      </c>
    </row>
    <row r="1233" spans="1:12" x14ac:dyDescent="0.2">
      <c r="A1233" s="40" t="s">
        <v>7</v>
      </c>
      <c r="B1233" s="56" t="s">
        <v>284</v>
      </c>
      <c r="C1233" s="56">
        <v>1</v>
      </c>
      <c r="D1233" s="41" t="s">
        <v>1709</v>
      </c>
      <c r="E1233" s="42" t="s">
        <v>146</v>
      </c>
      <c r="F1233" s="42" t="s">
        <v>1510</v>
      </c>
      <c r="G1233" s="42" t="s">
        <v>1710</v>
      </c>
      <c r="H1233" s="42" t="s">
        <v>1711</v>
      </c>
      <c r="I1233" s="45" t="s">
        <v>1712</v>
      </c>
      <c r="J1233" s="73" t="s">
        <v>1713</v>
      </c>
      <c r="K1233" s="43">
        <v>57405</v>
      </c>
      <c r="L1233" s="44">
        <v>8312</v>
      </c>
    </row>
    <row r="1234" spans="1:12" x14ac:dyDescent="0.2">
      <c r="A1234" s="40" t="s">
        <v>7</v>
      </c>
      <c r="B1234" s="56" t="s">
        <v>284</v>
      </c>
      <c r="C1234" s="56">
        <v>1</v>
      </c>
      <c r="D1234" s="41" t="s">
        <v>667</v>
      </c>
      <c r="E1234" s="42" t="s">
        <v>146</v>
      </c>
      <c r="F1234" s="42" t="s">
        <v>668</v>
      </c>
      <c r="G1234" s="42" t="s">
        <v>669</v>
      </c>
      <c r="H1234" s="42" t="s">
        <v>670</v>
      </c>
      <c r="I1234" s="45" t="s">
        <v>2166</v>
      </c>
      <c r="J1234" s="73" t="s">
        <v>793</v>
      </c>
      <c r="K1234" s="43">
        <v>140532</v>
      </c>
      <c r="L1234" s="44">
        <v>33662</v>
      </c>
    </row>
    <row r="1235" spans="1:12" x14ac:dyDescent="0.2">
      <c r="A1235" s="40" t="s">
        <v>7</v>
      </c>
      <c r="B1235" s="56" t="s">
        <v>284</v>
      </c>
      <c r="C1235" s="56">
        <v>1</v>
      </c>
      <c r="D1235" s="41" t="s">
        <v>2654</v>
      </c>
      <c r="E1235" s="42" t="s">
        <v>146</v>
      </c>
      <c r="F1235" s="42" t="s">
        <v>1510</v>
      </c>
      <c r="G1235" s="42" t="s">
        <v>2655</v>
      </c>
      <c r="H1235" s="42" t="s">
        <v>2656</v>
      </c>
      <c r="I1235" s="45" t="s">
        <v>2657</v>
      </c>
      <c r="J1235" s="73" t="s">
        <v>2658</v>
      </c>
      <c r="K1235" s="43">
        <v>66169</v>
      </c>
      <c r="L1235" s="44">
        <v>29069</v>
      </c>
    </row>
    <row r="1236" spans="1:12" x14ac:dyDescent="0.2">
      <c r="A1236" s="40" t="s">
        <v>7</v>
      </c>
      <c r="B1236" s="56" t="s">
        <v>284</v>
      </c>
      <c r="C1236" s="56">
        <v>1</v>
      </c>
      <c r="D1236" s="41" t="s">
        <v>2712</v>
      </c>
      <c r="E1236" s="42" t="s">
        <v>146</v>
      </c>
      <c r="F1236" s="42" t="s">
        <v>1510</v>
      </c>
      <c r="G1236" s="42" t="s">
        <v>2713</v>
      </c>
      <c r="H1236" s="42" t="s">
        <v>2714</v>
      </c>
      <c r="I1236" s="45" t="s">
        <v>2715</v>
      </c>
      <c r="J1236" s="73" t="s">
        <v>2716</v>
      </c>
      <c r="K1236" s="43">
        <v>40601</v>
      </c>
      <c r="L1236" s="44">
        <v>12720</v>
      </c>
    </row>
    <row r="1237" spans="1:12" x14ac:dyDescent="0.2">
      <c r="A1237" s="40" t="s">
        <v>7</v>
      </c>
      <c r="B1237" s="56" t="s">
        <v>284</v>
      </c>
      <c r="C1237" s="56">
        <v>1</v>
      </c>
      <c r="D1237" s="41" t="s">
        <v>3192</v>
      </c>
      <c r="E1237" s="42" t="s">
        <v>146</v>
      </c>
      <c r="F1237" s="42" t="s">
        <v>1510</v>
      </c>
      <c r="G1237" s="42" t="s">
        <v>3193</v>
      </c>
      <c r="H1237" s="42" t="s">
        <v>3194</v>
      </c>
      <c r="I1237" s="42" t="s">
        <v>3195</v>
      </c>
      <c r="J1237" s="73" t="s">
        <v>3196</v>
      </c>
      <c r="K1237" s="43">
        <v>49937</v>
      </c>
      <c r="L1237" s="44">
        <v>15958</v>
      </c>
    </row>
    <row r="1238" spans="1:12" x14ac:dyDescent="0.2">
      <c r="A1238" s="40" t="s">
        <v>7</v>
      </c>
      <c r="B1238" s="56" t="s">
        <v>284</v>
      </c>
      <c r="C1238" s="56">
        <v>1</v>
      </c>
      <c r="D1238" s="41" t="s">
        <v>3492</v>
      </c>
      <c r="E1238" s="42" t="s">
        <v>146</v>
      </c>
      <c r="F1238" s="42" t="s">
        <v>657</v>
      </c>
      <c r="G1238" s="42" t="s">
        <v>3493</v>
      </c>
      <c r="H1238" s="42" t="s">
        <v>3494</v>
      </c>
      <c r="I1238" s="45" t="s">
        <v>3495</v>
      </c>
      <c r="J1238" s="73" t="s">
        <v>3496</v>
      </c>
      <c r="K1238" s="43">
        <v>151450</v>
      </c>
      <c r="L1238" s="44">
        <v>20266</v>
      </c>
    </row>
    <row r="1239" spans="1:12" x14ac:dyDescent="0.2">
      <c r="A1239" s="40" t="s">
        <v>6</v>
      </c>
      <c r="B1239" s="56" t="s">
        <v>285</v>
      </c>
      <c r="C1239" s="56">
        <v>29</v>
      </c>
      <c r="D1239" s="41" t="s">
        <v>1511</v>
      </c>
      <c r="E1239" s="42" t="s">
        <v>147</v>
      </c>
      <c r="F1239" s="42" t="s">
        <v>1512</v>
      </c>
      <c r="G1239" s="42" t="s">
        <v>389</v>
      </c>
      <c r="H1239" s="42" t="s">
        <v>97</v>
      </c>
      <c r="I1239" s="45" t="s">
        <v>1512</v>
      </c>
      <c r="J1239" s="73" t="s">
        <v>1513</v>
      </c>
      <c r="K1239" s="43">
        <v>52808</v>
      </c>
      <c r="L1239" s="44">
        <v>5484</v>
      </c>
    </row>
    <row r="1240" spans="1:12" x14ac:dyDescent="0.2">
      <c r="A1240" s="40" t="s">
        <v>6</v>
      </c>
      <c r="B1240" s="56" t="s">
        <v>285</v>
      </c>
      <c r="C1240" s="56">
        <v>29</v>
      </c>
      <c r="D1240" s="41" t="s">
        <v>842</v>
      </c>
      <c r="E1240" s="42" t="s">
        <v>147</v>
      </c>
      <c r="F1240" s="42" t="s">
        <v>843</v>
      </c>
      <c r="G1240" s="42" t="s">
        <v>389</v>
      </c>
      <c r="H1240" s="42" t="s">
        <v>97</v>
      </c>
      <c r="I1240" s="45" t="s">
        <v>843</v>
      </c>
      <c r="J1240" s="73" t="s">
        <v>844</v>
      </c>
      <c r="K1240" s="43">
        <v>29320</v>
      </c>
      <c r="L1240" s="44">
        <v>9773</v>
      </c>
    </row>
    <row r="1241" spans="1:12" x14ac:dyDescent="0.2">
      <c r="A1241" s="40" t="s">
        <v>6</v>
      </c>
      <c r="B1241" s="56" t="s">
        <v>285</v>
      </c>
      <c r="C1241" s="56">
        <v>29</v>
      </c>
      <c r="D1241" s="41" t="s">
        <v>945</v>
      </c>
      <c r="E1241" s="42" t="s">
        <v>147</v>
      </c>
      <c r="F1241" s="42" t="s">
        <v>946</v>
      </c>
      <c r="G1241" s="42" t="s">
        <v>389</v>
      </c>
      <c r="H1241" s="42" t="s">
        <v>97</v>
      </c>
      <c r="I1241" s="45" t="s">
        <v>946</v>
      </c>
      <c r="J1241" s="73" t="s">
        <v>947</v>
      </c>
      <c r="K1241" s="43">
        <v>111497</v>
      </c>
      <c r="L1241" s="44">
        <v>25768</v>
      </c>
    </row>
    <row r="1242" spans="1:12" x14ac:dyDescent="0.2">
      <c r="A1242" s="40" t="s">
        <v>6</v>
      </c>
      <c r="B1242" s="56" t="s">
        <v>285</v>
      </c>
      <c r="C1242" s="56">
        <v>29</v>
      </c>
      <c r="D1242" s="41" t="s">
        <v>3639</v>
      </c>
      <c r="E1242" s="42" t="s">
        <v>147</v>
      </c>
      <c r="F1242" s="42" t="s">
        <v>3640</v>
      </c>
      <c r="G1242" s="42" t="s">
        <v>389</v>
      </c>
      <c r="H1242" s="42" t="s">
        <v>97</v>
      </c>
      <c r="I1242" s="45" t="s">
        <v>3640</v>
      </c>
      <c r="J1242" s="73" t="s">
        <v>3641</v>
      </c>
      <c r="K1242" s="43">
        <v>116107</v>
      </c>
      <c r="L1242" s="44">
        <v>76019</v>
      </c>
    </row>
    <row r="1243" spans="1:12" x14ac:dyDescent="0.2">
      <c r="A1243" s="40" t="s">
        <v>6</v>
      </c>
      <c r="B1243" s="56" t="s">
        <v>285</v>
      </c>
      <c r="C1243" s="56">
        <v>29</v>
      </c>
      <c r="D1243" s="41" t="s">
        <v>672</v>
      </c>
      <c r="E1243" s="42" t="s">
        <v>147</v>
      </c>
      <c r="F1243" s="42" t="s">
        <v>673</v>
      </c>
      <c r="G1243" s="42" t="s">
        <v>389</v>
      </c>
      <c r="H1243" s="42" t="s">
        <v>97</v>
      </c>
      <c r="I1243" s="45" t="s">
        <v>673</v>
      </c>
      <c r="J1243" s="73" t="s">
        <v>794</v>
      </c>
      <c r="K1243" s="43">
        <v>318743</v>
      </c>
      <c r="L1243" s="44">
        <v>126411</v>
      </c>
    </row>
    <row r="1244" spans="1:12" x14ac:dyDescent="0.2">
      <c r="A1244" s="40" t="s">
        <v>6</v>
      </c>
      <c r="B1244" s="56" t="s">
        <v>285</v>
      </c>
      <c r="C1244" s="56">
        <v>29</v>
      </c>
      <c r="D1244" s="41" t="s">
        <v>674</v>
      </c>
      <c r="E1244" s="42" t="s">
        <v>147</v>
      </c>
      <c r="F1244" s="42" t="s">
        <v>675</v>
      </c>
      <c r="G1244" s="42" t="s">
        <v>389</v>
      </c>
      <c r="H1244" s="42" t="s">
        <v>97</v>
      </c>
      <c r="I1244" s="45" t="s">
        <v>675</v>
      </c>
      <c r="J1244" s="73" t="s">
        <v>795</v>
      </c>
      <c r="K1244" s="43">
        <v>258791</v>
      </c>
      <c r="L1244" s="44">
        <v>78685</v>
      </c>
    </row>
    <row r="1245" spans="1:12" x14ac:dyDescent="0.2">
      <c r="A1245" s="40" t="s">
        <v>6</v>
      </c>
      <c r="B1245" s="56" t="s">
        <v>285</v>
      </c>
      <c r="C1245" s="56">
        <v>29</v>
      </c>
      <c r="D1245" s="41" t="s">
        <v>5306</v>
      </c>
      <c r="E1245" s="42" t="s">
        <v>147</v>
      </c>
      <c r="F1245" s="42" t="s">
        <v>5307</v>
      </c>
      <c r="G1245" s="42" t="s">
        <v>389</v>
      </c>
      <c r="H1245" s="42" t="s">
        <v>97</v>
      </c>
      <c r="I1245" s="45" t="s">
        <v>5307</v>
      </c>
      <c r="J1245" s="73" t="s">
        <v>5308</v>
      </c>
      <c r="K1245" s="43">
        <v>112787</v>
      </c>
      <c r="L1245" s="44">
        <v>68120</v>
      </c>
    </row>
    <row r="1246" spans="1:12" x14ac:dyDescent="0.2">
      <c r="A1246" s="40" t="s">
        <v>6</v>
      </c>
      <c r="B1246" s="56" t="s">
        <v>285</v>
      </c>
      <c r="C1246" s="56">
        <v>29</v>
      </c>
      <c r="D1246" s="41" t="s">
        <v>5309</v>
      </c>
      <c r="E1246" s="42" t="s">
        <v>147</v>
      </c>
      <c r="F1246" s="42" t="s">
        <v>5310</v>
      </c>
      <c r="G1246" s="42" t="s">
        <v>389</v>
      </c>
      <c r="H1246" s="42" t="s">
        <v>97</v>
      </c>
      <c r="I1246" s="42" t="s">
        <v>5310</v>
      </c>
      <c r="J1246" s="73" t="s">
        <v>5311</v>
      </c>
      <c r="K1246" s="43">
        <v>43034</v>
      </c>
      <c r="L1246" s="44">
        <v>27568</v>
      </c>
    </row>
    <row r="1247" spans="1:12" ht="14.25" customHeight="1" x14ac:dyDescent="0.2">
      <c r="A1247" s="40" t="s">
        <v>6</v>
      </c>
      <c r="B1247" s="56" t="s">
        <v>285</v>
      </c>
      <c r="C1247" s="56">
        <v>29</v>
      </c>
      <c r="D1247" s="41" t="s">
        <v>4033</v>
      </c>
      <c r="E1247" s="42" t="s">
        <v>147</v>
      </c>
      <c r="F1247" s="42" t="s">
        <v>4034</v>
      </c>
      <c r="G1247" s="42" t="s">
        <v>389</v>
      </c>
      <c r="H1247" s="42" t="s">
        <v>97</v>
      </c>
      <c r="I1247" s="45" t="s">
        <v>4034</v>
      </c>
      <c r="J1247" s="73" t="s">
        <v>4035</v>
      </c>
      <c r="K1247" s="43">
        <v>45424</v>
      </c>
      <c r="L1247" s="44">
        <v>11356</v>
      </c>
    </row>
    <row r="1248" spans="1:12" ht="14.25" customHeight="1" x14ac:dyDescent="0.2">
      <c r="A1248" s="40" t="s">
        <v>6</v>
      </c>
      <c r="B1248" s="56" t="s">
        <v>285</v>
      </c>
      <c r="C1248" s="56">
        <v>29</v>
      </c>
      <c r="D1248" s="41" t="s">
        <v>857</v>
      </c>
      <c r="E1248" s="42" t="s">
        <v>147</v>
      </c>
      <c r="F1248" s="42" t="s">
        <v>858</v>
      </c>
      <c r="G1248" s="42" t="s">
        <v>389</v>
      </c>
      <c r="H1248" s="42" t="s">
        <v>97</v>
      </c>
      <c r="I1248" s="45" t="s">
        <v>858</v>
      </c>
      <c r="J1248" s="73" t="s">
        <v>859</v>
      </c>
      <c r="K1248" s="43">
        <v>115477</v>
      </c>
      <c r="L1248" s="44">
        <v>25179</v>
      </c>
    </row>
    <row r="1249" spans="1:12" ht="14.25" customHeight="1" x14ac:dyDescent="0.2">
      <c r="A1249" s="40" t="s">
        <v>5</v>
      </c>
      <c r="B1249" s="56" t="s">
        <v>286</v>
      </c>
      <c r="C1249" s="56">
        <v>58</v>
      </c>
      <c r="D1249" s="41" t="s">
        <v>1185</v>
      </c>
      <c r="E1249" s="42" t="s">
        <v>148</v>
      </c>
      <c r="F1249" s="42" t="s">
        <v>1186</v>
      </c>
      <c r="G1249" s="42" t="s">
        <v>389</v>
      </c>
      <c r="H1249" s="42" t="s">
        <v>97</v>
      </c>
      <c r="I1249" s="45" t="s">
        <v>1186</v>
      </c>
      <c r="J1249" s="73" t="s">
        <v>1187</v>
      </c>
      <c r="K1249" s="43">
        <v>18033</v>
      </c>
      <c r="L1249" s="44">
        <v>3254</v>
      </c>
    </row>
    <row r="1250" spans="1:12" ht="14.25" customHeight="1" x14ac:dyDescent="0.2">
      <c r="A1250" s="40" t="s">
        <v>5</v>
      </c>
      <c r="B1250" s="56" t="s">
        <v>286</v>
      </c>
      <c r="C1250" s="56">
        <v>58</v>
      </c>
      <c r="D1250" s="41" t="s">
        <v>3865</v>
      </c>
      <c r="E1250" s="42" t="s">
        <v>148</v>
      </c>
      <c r="F1250" s="42" t="s">
        <v>3866</v>
      </c>
      <c r="G1250" s="42" t="s">
        <v>389</v>
      </c>
      <c r="H1250" s="42" t="s">
        <v>97</v>
      </c>
      <c r="I1250" s="45" t="s">
        <v>3866</v>
      </c>
      <c r="J1250" s="73" t="s">
        <v>3864</v>
      </c>
      <c r="K1250" s="43">
        <v>536549</v>
      </c>
      <c r="L1250" s="44">
        <v>232094</v>
      </c>
    </row>
    <row r="1251" spans="1:12" x14ac:dyDescent="0.2">
      <c r="A1251" s="40" t="s">
        <v>5</v>
      </c>
      <c r="B1251" s="56" t="s">
        <v>286</v>
      </c>
      <c r="C1251" s="56">
        <v>58</v>
      </c>
      <c r="D1251" s="41" t="s">
        <v>3867</v>
      </c>
      <c r="E1251" s="42" t="s">
        <v>148</v>
      </c>
      <c r="F1251" s="42" t="s">
        <v>3868</v>
      </c>
      <c r="G1251" s="42" t="s">
        <v>389</v>
      </c>
      <c r="H1251" s="42" t="s">
        <v>97</v>
      </c>
      <c r="I1251" s="45" t="s">
        <v>3868</v>
      </c>
      <c r="J1251" s="73" t="s">
        <v>3869</v>
      </c>
      <c r="K1251" s="43">
        <v>421969</v>
      </c>
      <c r="L1251" s="44">
        <v>184518</v>
      </c>
    </row>
    <row r="1252" spans="1:12" ht="14.25" customHeight="1" x14ac:dyDescent="0.2">
      <c r="A1252" s="40" t="s">
        <v>5</v>
      </c>
      <c r="B1252" s="56" t="s">
        <v>286</v>
      </c>
      <c r="C1252" s="56">
        <v>58</v>
      </c>
      <c r="D1252" s="41" t="s">
        <v>3881</v>
      </c>
      <c r="E1252" s="42" t="s">
        <v>148</v>
      </c>
      <c r="F1252" s="42" t="s">
        <v>3882</v>
      </c>
      <c r="G1252" s="42" t="s">
        <v>389</v>
      </c>
      <c r="H1252" s="42" t="s">
        <v>97</v>
      </c>
      <c r="I1252" s="42" t="s">
        <v>3882</v>
      </c>
      <c r="J1252" s="73" t="s">
        <v>3883</v>
      </c>
      <c r="K1252" s="43">
        <v>4706437</v>
      </c>
      <c r="L1252" s="44">
        <v>2376246</v>
      </c>
    </row>
    <row r="1253" spans="1:12" ht="14.25" customHeight="1" x14ac:dyDescent="0.2">
      <c r="A1253" s="40" t="s">
        <v>5</v>
      </c>
      <c r="B1253" s="56" t="s">
        <v>286</v>
      </c>
      <c r="C1253" s="56">
        <v>58</v>
      </c>
      <c r="D1253" s="41" t="s">
        <v>3884</v>
      </c>
      <c r="E1253" s="42" t="s">
        <v>148</v>
      </c>
      <c r="F1253" s="42" t="s">
        <v>3885</v>
      </c>
      <c r="G1253" s="42" t="s">
        <v>389</v>
      </c>
      <c r="H1253" s="42" t="s">
        <v>97</v>
      </c>
      <c r="I1253" s="45" t="s">
        <v>3885</v>
      </c>
      <c r="J1253" s="73" t="s">
        <v>3886</v>
      </c>
      <c r="K1253" s="43">
        <v>3266168</v>
      </c>
      <c r="L1253" s="44">
        <v>1844768</v>
      </c>
    </row>
    <row r="1254" spans="1:12" ht="14.25" customHeight="1" x14ac:dyDescent="0.2">
      <c r="A1254" s="40" t="s">
        <v>5</v>
      </c>
      <c r="B1254" s="56" t="s">
        <v>286</v>
      </c>
      <c r="C1254" s="56">
        <v>58</v>
      </c>
      <c r="D1254" s="41" t="s">
        <v>4002</v>
      </c>
      <c r="E1254" s="42" t="s">
        <v>148</v>
      </c>
      <c r="F1254" s="42" t="s">
        <v>4003</v>
      </c>
      <c r="G1254" s="42" t="s">
        <v>389</v>
      </c>
      <c r="H1254" s="42" t="s">
        <v>97</v>
      </c>
      <c r="I1254" s="45" t="s">
        <v>4003</v>
      </c>
      <c r="J1254" s="73" t="s">
        <v>4004</v>
      </c>
      <c r="K1254" s="43">
        <v>2517873</v>
      </c>
      <c r="L1254" s="44">
        <v>1456384</v>
      </c>
    </row>
    <row r="1255" spans="1:12" ht="14.25" customHeight="1" x14ac:dyDescent="0.2">
      <c r="A1255" s="40" t="s">
        <v>5</v>
      </c>
      <c r="B1255" s="56" t="s">
        <v>286</v>
      </c>
      <c r="C1255" s="56">
        <v>58</v>
      </c>
      <c r="D1255" s="41" t="s">
        <v>1366</v>
      </c>
      <c r="E1255" s="42" t="s">
        <v>148</v>
      </c>
      <c r="F1255" s="42" t="s">
        <v>1367</v>
      </c>
      <c r="G1255" s="42" t="s">
        <v>389</v>
      </c>
      <c r="H1255" s="42" t="s">
        <v>97</v>
      </c>
      <c r="I1255" s="45" t="s">
        <v>1367</v>
      </c>
      <c r="J1255" s="73" t="s">
        <v>1368</v>
      </c>
      <c r="K1255" s="43">
        <v>46272</v>
      </c>
      <c r="L1255" s="44">
        <v>7921</v>
      </c>
    </row>
    <row r="1256" spans="1:12" ht="14.25" customHeight="1" x14ac:dyDescent="0.2">
      <c r="A1256" s="40" t="s">
        <v>5</v>
      </c>
      <c r="B1256" s="56" t="s">
        <v>286</v>
      </c>
      <c r="C1256" s="56">
        <v>58</v>
      </c>
      <c r="D1256" s="41" t="s">
        <v>3633</v>
      </c>
      <c r="E1256" s="42" t="s">
        <v>148</v>
      </c>
      <c r="F1256" s="42" t="s">
        <v>3634</v>
      </c>
      <c r="G1256" s="42" t="s">
        <v>389</v>
      </c>
      <c r="H1256" s="42" t="s">
        <v>97</v>
      </c>
      <c r="I1256" s="45" t="s">
        <v>3634</v>
      </c>
      <c r="J1256" s="73" t="s">
        <v>3635</v>
      </c>
      <c r="K1256" s="43">
        <v>2209728</v>
      </c>
      <c r="L1256" s="44">
        <v>743834</v>
      </c>
    </row>
    <row r="1257" spans="1:12" ht="14.25" customHeight="1" x14ac:dyDescent="0.2">
      <c r="A1257" s="40" t="s">
        <v>5</v>
      </c>
      <c r="B1257" s="56" t="s">
        <v>286</v>
      </c>
      <c r="C1257" s="56">
        <v>58</v>
      </c>
      <c r="D1257" s="41" t="s">
        <v>3853</v>
      </c>
      <c r="E1257" s="42" t="s">
        <v>148</v>
      </c>
      <c r="F1257" s="42" t="s">
        <v>3854</v>
      </c>
      <c r="G1257" s="42" t="s">
        <v>389</v>
      </c>
      <c r="H1257" s="42" t="s">
        <v>97</v>
      </c>
      <c r="I1257" s="45" t="s">
        <v>3854</v>
      </c>
      <c r="J1257" s="73" t="s">
        <v>3855</v>
      </c>
      <c r="K1257" s="43">
        <v>75662</v>
      </c>
      <c r="L1257" s="44">
        <v>13250</v>
      </c>
    </row>
    <row r="1258" spans="1:12" ht="14.25" customHeight="1" x14ac:dyDescent="0.2">
      <c r="A1258" s="40" t="s">
        <v>5</v>
      </c>
      <c r="B1258" s="56" t="s">
        <v>286</v>
      </c>
      <c r="C1258" s="56">
        <v>58</v>
      </c>
      <c r="D1258" s="41" t="s">
        <v>183</v>
      </c>
      <c r="E1258" s="42" t="s">
        <v>148</v>
      </c>
      <c r="F1258" s="42" t="s">
        <v>676</v>
      </c>
      <c r="G1258" s="42" t="s">
        <v>389</v>
      </c>
      <c r="H1258" s="42" t="s">
        <v>97</v>
      </c>
      <c r="I1258" s="45" t="s">
        <v>676</v>
      </c>
      <c r="J1258" s="73" t="s">
        <v>796</v>
      </c>
      <c r="K1258" s="43">
        <v>583925</v>
      </c>
      <c r="L1258" s="44">
        <v>157939</v>
      </c>
    </row>
    <row r="1259" spans="1:12" ht="30" x14ac:dyDescent="0.2">
      <c r="A1259" s="40" t="s">
        <v>5</v>
      </c>
      <c r="B1259" s="56" t="s">
        <v>286</v>
      </c>
      <c r="C1259" s="56">
        <v>58</v>
      </c>
      <c r="D1259" s="41" t="s">
        <v>1777</v>
      </c>
      <c r="E1259" s="42" t="s">
        <v>148</v>
      </c>
      <c r="F1259" s="42" t="s">
        <v>1247</v>
      </c>
      <c r="G1259" s="42" t="s">
        <v>1778</v>
      </c>
      <c r="H1259" s="42" t="s">
        <v>1779</v>
      </c>
      <c r="I1259" s="42" t="s">
        <v>1780</v>
      </c>
      <c r="J1259" s="73" t="s">
        <v>1781</v>
      </c>
      <c r="K1259" s="43">
        <v>126812</v>
      </c>
      <c r="L1259" s="44">
        <v>29625</v>
      </c>
    </row>
    <row r="1260" spans="1:12" ht="30" x14ac:dyDescent="0.2">
      <c r="A1260" s="40" t="s">
        <v>5</v>
      </c>
      <c r="B1260" s="56" t="s">
        <v>286</v>
      </c>
      <c r="C1260" s="56">
        <v>58</v>
      </c>
      <c r="D1260" s="41" t="s">
        <v>4337</v>
      </c>
      <c r="E1260" s="42" t="s">
        <v>148</v>
      </c>
      <c r="F1260" s="42" t="s">
        <v>3885</v>
      </c>
      <c r="G1260" s="42" t="s">
        <v>4338</v>
      </c>
      <c r="H1260" s="42" t="s">
        <v>4339</v>
      </c>
      <c r="I1260" s="45" t="s">
        <v>4340</v>
      </c>
      <c r="J1260" s="73" t="s">
        <v>4341</v>
      </c>
      <c r="K1260" s="43">
        <v>35504</v>
      </c>
      <c r="L1260" s="44">
        <v>16032</v>
      </c>
    </row>
    <row r="1261" spans="1:12" x14ac:dyDescent="0.2">
      <c r="A1261" s="40" t="s">
        <v>5</v>
      </c>
      <c r="B1261" s="56" t="s">
        <v>286</v>
      </c>
      <c r="C1261" s="56">
        <v>58</v>
      </c>
      <c r="D1261" s="41" t="s">
        <v>4357</v>
      </c>
      <c r="E1261" s="42" t="s">
        <v>148</v>
      </c>
      <c r="F1261" s="42" t="s">
        <v>4255</v>
      </c>
      <c r="G1261" s="42" t="s">
        <v>4358</v>
      </c>
      <c r="H1261" s="42" t="s">
        <v>4359</v>
      </c>
      <c r="I1261" s="45" t="s">
        <v>4360</v>
      </c>
      <c r="J1261" s="73" t="s">
        <v>4361</v>
      </c>
      <c r="K1261" s="43">
        <v>10973</v>
      </c>
      <c r="L1261" s="44">
        <v>1039</v>
      </c>
    </row>
    <row r="1262" spans="1:12" x14ac:dyDescent="0.2">
      <c r="A1262" s="40" t="s">
        <v>5</v>
      </c>
      <c r="B1262" s="56" t="s">
        <v>286</v>
      </c>
      <c r="C1262" s="56">
        <v>58</v>
      </c>
      <c r="D1262" s="41" t="s">
        <v>3497</v>
      </c>
      <c r="E1262" s="42" t="s">
        <v>148</v>
      </c>
      <c r="F1262" s="42" t="s">
        <v>1247</v>
      </c>
      <c r="G1262" s="42" t="s">
        <v>3498</v>
      </c>
      <c r="H1262" s="42" t="s">
        <v>3499</v>
      </c>
      <c r="I1262" s="45" t="s">
        <v>3500</v>
      </c>
      <c r="J1262" s="73" t="s">
        <v>3501</v>
      </c>
      <c r="K1262" s="43">
        <v>87435</v>
      </c>
      <c r="L1262" s="44">
        <v>16269</v>
      </c>
    </row>
    <row r="1263" spans="1:12" x14ac:dyDescent="0.2">
      <c r="A1263" s="40" t="s">
        <v>3</v>
      </c>
      <c r="B1263" s="56" t="s">
        <v>287</v>
      </c>
      <c r="C1263" s="56">
        <v>1</v>
      </c>
      <c r="D1263" s="41" t="s">
        <v>4087</v>
      </c>
      <c r="E1263" s="42" t="s">
        <v>149</v>
      </c>
      <c r="F1263" s="42" t="s">
        <v>1514</v>
      </c>
      <c r="G1263" s="42" t="s">
        <v>389</v>
      </c>
      <c r="H1263" s="42" t="s">
        <v>97</v>
      </c>
      <c r="I1263" s="45" t="s">
        <v>1514</v>
      </c>
      <c r="J1263" s="73" t="s">
        <v>4088</v>
      </c>
      <c r="K1263" s="43">
        <v>149942</v>
      </c>
      <c r="L1263" s="44">
        <v>53504</v>
      </c>
    </row>
    <row r="1264" spans="1:12" x14ac:dyDescent="0.2">
      <c r="A1264" s="40" t="s">
        <v>3</v>
      </c>
      <c r="B1264" s="56" t="s">
        <v>287</v>
      </c>
      <c r="C1264" s="56">
        <v>1</v>
      </c>
      <c r="D1264" s="41" t="s">
        <v>5312</v>
      </c>
      <c r="E1264" s="42" t="s">
        <v>149</v>
      </c>
      <c r="F1264" s="42" t="s">
        <v>5313</v>
      </c>
      <c r="G1264" s="42" t="s">
        <v>389</v>
      </c>
      <c r="H1264" s="42" t="s">
        <v>97</v>
      </c>
      <c r="I1264" s="45" t="s">
        <v>5313</v>
      </c>
      <c r="J1264" s="73" t="s">
        <v>5314</v>
      </c>
      <c r="K1264" s="43">
        <v>724153</v>
      </c>
      <c r="L1264" s="44">
        <v>252555</v>
      </c>
    </row>
    <row r="1265" spans="1:12" x14ac:dyDescent="0.2">
      <c r="A1265" s="40" t="s">
        <v>3</v>
      </c>
      <c r="B1265" s="56" t="s">
        <v>287</v>
      </c>
      <c r="C1265" s="56">
        <v>1</v>
      </c>
      <c r="D1265" s="41" t="s">
        <v>5315</v>
      </c>
      <c r="E1265" s="42" t="s">
        <v>149</v>
      </c>
      <c r="F1265" s="42" t="s">
        <v>5316</v>
      </c>
      <c r="G1265" s="42" t="s">
        <v>389</v>
      </c>
      <c r="H1265" s="42" t="s">
        <v>97</v>
      </c>
      <c r="I1265" s="45" t="s">
        <v>5316</v>
      </c>
      <c r="J1265" s="73" t="s">
        <v>5317</v>
      </c>
      <c r="K1265" s="43">
        <v>137078</v>
      </c>
      <c r="L1265" s="44">
        <v>23275</v>
      </c>
    </row>
    <row r="1266" spans="1:12" x14ac:dyDescent="0.2">
      <c r="A1266" s="40" t="s">
        <v>3</v>
      </c>
      <c r="B1266" s="56" t="s">
        <v>287</v>
      </c>
      <c r="C1266" s="56">
        <v>1</v>
      </c>
      <c r="D1266" s="41" t="s">
        <v>343</v>
      </c>
      <c r="E1266" s="42" t="s">
        <v>149</v>
      </c>
      <c r="F1266" s="42" t="s">
        <v>677</v>
      </c>
      <c r="G1266" s="42" t="s">
        <v>389</v>
      </c>
      <c r="H1266" s="42" t="s">
        <v>97</v>
      </c>
      <c r="I1266" s="45" t="s">
        <v>677</v>
      </c>
      <c r="J1266" s="73" t="s">
        <v>4</v>
      </c>
      <c r="K1266" s="43">
        <v>2231365</v>
      </c>
      <c r="L1266" s="44">
        <v>272413</v>
      </c>
    </row>
    <row r="1267" spans="1:12" x14ac:dyDescent="0.2">
      <c r="A1267" s="40" t="s">
        <v>3</v>
      </c>
      <c r="B1267" s="56" t="s">
        <v>287</v>
      </c>
      <c r="C1267" s="56">
        <v>1</v>
      </c>
      <c r="D1267" s="41" t="s">
        <v>4055</v>
      </c>
      <c r="E1267" s="42" t="s">
        <v>149</v>
      </c>
      <c r="F1267" s="42" t="s">
        <v>678</v>
      </c>
      <c r="G1267" s="42" t="s">
        <v>389</v>
      </c>
      <c r="H1267" s="42" t="s">
        <v>97</v>
      </c>
      <c r="I1267" s="45" t="s">
        <v>678</v>
      </c>
      <c r="J1267" s="73" t="s">
        <v>4056</v>
      </c>
      <c r="K1267" s="43">
        <v>206493</v>
      </c>
      <c r="L1267" s="44">
        <v>105535</v>
      </c>
    </row>
    <row r="1268" spans="1:12" x14ac:dyDescent="0.2">
      <c r="A1268" s="40" t="s">
        <v>3</v>
      </c>
      <c r="B1268" s="56" t="s">
        <v>287</v>
      </c>
      <c r="C1268" s="56">
        <v>1</v>
      </c>
      <c r="D1268" s="41" t="s">
        <v>4057</v>
      </c>
      <c r="E1268" s="42" t="s">
        <v>149</v>
      </c>
      <c r="F1268" s="42" t="s">
        <v>4058</v>
      </c>
      <c r="G1268" s="42" t="s">
        <v>389</v>
      </c>
      <c r="H1268" s="42" t="s">
        <v>97</v>
      </c>
      <c r="I1268" s="45" t="s">
        <v>4058</v>
      </c>
      <c r="J1268" s="73" t="s">
        <v>4059</v>
      </c>
      <c r="K1268" s="43">
        <v>2209394</v>
      </c>
      <c r="L1268" s="44">
        <v>238039</v>
      </c>
    </row>
    <row r="1269" spans="1:12" x14ac:dyDescent="0.2">
      <c r="A1269" s="40" t="s">
        <v>3</v>
      </c>
      <c r="B1269" s="56" t="s">
        <v>287</v>
      </c>
      <c r="C1269" s="56">
        <v>1</v>
      </c>
      <c r="D1269" s="41" t="s">
        <v>216</v>
      </c>
      <c r="E1269" s="42" t="s">
        <v>149</v>
      </c>
      <c r="F1269" s="42" t="s">
        <v>677</v>
      </c>
      <c r="G1269" s="42" t="s">
        <v>679</v>
      </c>
      <c r="H1269" s="42" t="s">
        <v>2</v>
      </c>
      <c r="I1269" s="45" t="s">
        <v>2670</v>
      </c>
      <c r="J1269" s="73" t="s">
        <v>797</v>
      </c>
      <c r="K1269" s="43">
        <v>92568</v>
      </c>
      <c r="L1269" s="44">
        <v>10236</v>
      </c>
    </row>
    <row r="1270" spans="1:12" x14ac:dyDescent="0.2">
      <c r="A1270" s="40" t="s">
        <v>3</v>
      </c>
      <c r="B1270" s="56" t="s">
        <v>287</v>
      </c>
      <c r="C1270" s="56">
        <v>1</v>
      </c>
      <c r="D1270" s="41" t="s">
        <v>222</v>
      </c>
      <c r="E1270" s="42" t="s">
        <v>149</v>
      </c>
      <c r="F1270" s="42" t="s">
        <v>677</v>
      </c>
      <c r="G1270" s="42" t="s">
        <v>680</v>
      </c>
      <c r="H1270" s="42" t="s">
        <v>92</v>
      </c>
      <c r="I1270" s="45" t="s">
        <v>2953</v>
      </c>
      <c r="J1270" s="73" t="s">
        <v>798</v>
      </c>
      <c r="K1270" s="43">
        <v>95642</v>
      </c>
      <c r="L1270" s="44">
        <v>28178</v>
      </c>
    </row>
    <row r="1271" spans="1:12" x14ac:dyDescent="0.2">
      <c r="A1271" s="40" t="s">
        <v>3</v>
      </c>
      <c r="B1271" s="56" t="s">
        <v>287</v>
      </c>
      <c r="C1271" s="56">
        <v>1</v>
      </c>
      <c r="D1271" s="41" t="s">
        <v>3056</v>
      </c>
      <c r="E1271" s="42" t="s">
        <v>149</v>
      </c>
      <c r="F1271" s="42" t="s">
        <v>1514</v>
      </c>
      <c r="G1271" s="42" t="s">
        <v>3057</v>
      </c>
      <c r="H1271" s="42" t="s">
        <v>3058</v>
      </c>
      <c r="I1271" s="45" t="s">
        <v>3059</v>
      </c>
      <c r="J1271" s="73" t="s">
        <v>3060</v>
      </c>
      <c r="K1271" s="43">
        <v>101749</v>
      </c>
      <c r="L1271" s="44">
        <v>29231</v>
      </c>
    </row>
    <row r="1272" spans="1:12" x14ac:dyDescent="0.2">
      <c r="A1272" s="40" t="s">
        <v>1</v>
      </c>
      <c r="B1272" s="56" t="s">
        <v>288</v>
      </c>
      <c r="C1272" s="56">
        <v>2</v>
      </c>
      <c r="D1272" s="41" t="s">
        <v>5318</v>
      </c>
      <c r="E1272" s="42" t="s">
        <v>150</v>
      </c>
      <c r="F1272" s="42" t="s">
        <v>4287</v>
      </c>
      <c r="G1272" s="42" t="s">
        <v>389</v>
      </c>
      <c r="H1272" s="42" t="s">
        <v>97</v>
      </c>
      <c r="I1272" s="45" t="s">
        <v>4287</v>
      </c>
      <c r="J1272" s="73" t="s">
        <v>5319</v>
      </c>
      <c r="K1272" s="43">
        <v>125104</v>
      </c>
      <c r="L1272" s="44">
        <v>37430</v>
      </c>
    </row>
    <row r="1273" spans="1:12" x14ac:dyDescent="0.2">
      <c r="A1273" s="40" t="s">
        <v>1</v>
      </c>
      <c r="B1273" s="56" t="s">
        <v>288</v>
      </c>
      <c r="C1273" s="56">
        <v>2</v>
      </c>
      <c r="D1273" s="41" t="s">
        <v>3606</v>
      </c>
      <c r="E1273" s="42" t="s">
        <v>150</v>
      </c>
      <c r="F1273" s="42" t="s">
        <v>683</v>
      </c>
      <c r="G1273" s="42" t="s">
        <v>389</v>
      </c>
      <c r="H1273" s="42" t="s">
        <v>97</v>
      </c>
      <c r="I1273" s="45" t="s">
        <v>683</v>
      </c>
      <c r="J1273" s="73" t="s">
        <v>3607</v>
      </c>
      <c r="K1273" s="43">
        <v>18738</v>
      </c>
      <c r="L1273" s="44">
        <v>10288</v>
      </c>
    </row>
    <row r="1274" spans="1:12" x14ac:dyDescent="0.2">
      <c r="A1274" s="40" t="s">
        <v>1</v>
      </c>
      <c r="B1274" s="56" t="s">
        <v>288</v>
      </c>
      <c r="C1274" s="56">
        <v>2</v>
      </c>
      <c r="D1274" s="41" t="s">
        <v>319</v>
      </c>
      <c r="E1274" s="42" t="s">
        <v>150</v>
      </c>
      <c r="F1274" s="42" t="s">
        <v>681</v>
      </c>
      <c r="G1274" s="42" t="s">
        <v>389</v>
      </c>
      <c r="H1274" s="42" t="s">
        <v>97</v>
      </c>
      <c r="I1274" s="45" t="s">
        <v>681</v>
      </c>
      <c r="J1274" s="73" t="s">
        <v>799</v>
      </c>
      <c r="K1274" s="43">
        <v>3972056</v>
      </c>
      <c r="L1274" s="44">
        <v>520749</v>
      </c>
    </row>
    <row r="1275" spans="1:12" x14ac:dyDescent="0.2">
      <c r="A1275" s="40" t="s">
        <v>1</v>
      </c>
      <c r="B1275" s="56" t="s">
        <v>288</v>
      </c>
      <c r="C1275" s="56">
        <v>2</v>
      </c>
      <c r="D1275" s="41" t="s">
        <v>1456</v>
      </c>
      <c r="E1275" s="42" t="s">
        <v>150</v>
      </c>
      <c r="F1275" s="42" t="s">
        <v>1457</v>
      </c>
      <c r="G1275" s="42" t="s">
        <v>389</v>
      </c>
      <c r="H1275" s="42" t="s">
        <v>97</v>
      </c>
      <c r="I1275" s="45" t="s">
        <v>1457</v>
      </c>
      <c r="J1275" s="73" t="s">
        <v>1458</v>
      </c>
      <c r="K1275" s="43">
        <v>70379</v>
      </c>
      <c r="L1275" s="44">
        <v>17228</v>
      </c>
    </row>
    <row r="1276" spans="1:12" x14ac:dyDescent="0.2">
      <c r="A1276" s="40" t="s">
        <v>1</v>
      </c>
      <c r="B1276" s="56" t="s">
        <v>288</v>
      </c>
      <c r="C1276" s="56">
        <v>2</v>
      </c>
      <c r="D1276" s="41" t="s">
        <v>682</v>
      </c>
      <c r="E1276" s="42" t="s">
        <v>150</v>
      </c>
      <c r="F1276" s="42" t="s">
        <v>683</v>
      </c>
      <c r="G1276" s="42" t="s">
        <v>684</v>
      </c>
      <c r="H1276" s="42" t="s">
        <v>685</v>
      </c>
      <c r="I1276" s="45" t="s">
        <v>1606</v>
      </c>
      <c r="J1276" s="73" t="s">
        <v>800</v>
      </c>
      <c r="K1276" s="43">
        <v>83095</v>
      </c>
      <c r="L1276" s="44">
        <v>31095</v>
      </c>
    </row>
    <row r="1277" spans="1:12" x14ac:dyDescent="0.2">
      <c r="A1277" s="40" t="s">
        <v>1</v>
      </c>
      <c r="B1277" s="56" t="s">
        <v>288</v>
      </c>
      <c r="C1277" s="56">
        <v>2</v>
      </c>
      <c r="D1277" s="41" t="s">
        <v>4286</v>
      </c>
      <c r="E1277" s="42" t="s">
        <v>150</v>
      </c>
      <c r="F1277" s="42" t="s">
        <v>4287</v>
      </c>
      <c r="G1277" s="42" t="s">
        <v>4288</v>
      </c>
      <c r="H1277" s="42" t="s">
        <v>4289</v>
      </c>
      <c r="I1277" s="45" t="s">
        <v>4290</v>
      </c>
      <c r="J1277" s="73" t="s">
        <v>4291</v>
      </c>
      <c r="K1277" s="43">
        <v>43687</v>
      </c>
      <c r="L1277" s="44">
        <v>25386</v>
      </c>
    </row>
    <row r="1278" spans="1:12" x14ac:dyDescent="0.2">
      <c r="A1278" s="40" t="s">
        <v>1</v>
      </c>
      <c r="B1278" s="56" t="s">
        <v>288</v>
      </c>
      <c r="C1278" s="56">
        <v>2</v>
      </c>
      <c r="D1278" s="41" t="s">
        <v>4352</v>
      </c>
      <c r="E1278" s="42" t="s">
        <v>150</v>
      </c>
      <c r="F1278" s="42" t="s">
        <v>681</v>
      </c>
      <c r="G1278" s="42" t="s">
        <v>4353</v>
      </c>
      <c r="H1278" s="42" t="s">
        <v>4354</v>
      </c>
      <c r="I1278" s="45" t="s">
        <v>4355</v>
      </c>
      <c r="J1278" s="73" t="s">
        <v>4356</v>
      </c>
      <c r="K1278" s="43">
        <v>49477</v>
      </c>
      <c r="L1278" s="44">
        <v>23998</v>
      </c>
    </row>
    <row r="1279" spans="1:12" ht="15.75" x14ac:dyDescent="0.25">
      <c r="A1279" s="66" t="s">
        <v>98</v>
      </c>
      <c r="B1279" s="80"/>
      <c r="C1279" s="80"/>
      <c r="D1279" s="66"/>
      <c r="E1279" s="80"/>
      <c r="F1279" s="80"/>
      <c r="G1279" s="80"/>
      <c r="H1279" s="80"/>
      <c r="I1279" s="80"/>
      <c r="J1279" s="66"/>
      <c r="K1279" s="67">
        <f>SUBTOTAL(109,Table1[2022‒23
2nd Revised
Allocation
Amount])</f>
        <v>1115468968</v>
      </c>
      <c r="L1279" s="81">
        <f>SUBTOTAL(109,Table1[3rd Apportionment])</f>
        <v>329094180</v>
      </c>
    </row>
    <row r="1280" spans="1:12" x14ac:dyDescent="0.2">
      <c r="A1280" s="11" t="s">
        <v>0</v>
      </c>
    </row>
    <row r="1281" spans="1:12" x14ac:dyDescent="0.2">
      <c r="A1281" s="11" t="s">
        <v>95</v>
      </c>
    </row>
    <row r="1282" spans="1:12" x14ac:dyDescent="0.2">
      <c r="A1282" s="12" t="s">
        <v>5336</v>
      </c>
    </row>
    <row r="1285" spans="1:12" x14ac:dyDescent="0.2">
      <c r="A1285" s="1"/>
      <c r="B1285" s="1"/>
      <c r="C1285" s="1"/>
      <c r="D1285" s="1"/>
      <c r="E1285" s="1"/>
      <c r="F1285" s="1"/>
      <c r="G1285" s="1"/>
      <c r="H1285" s="1"/>
      <c r="I1285" s="1"/>
      <c r="J1285" s="1"/>
      <c r="K1285" s="1"/>
      <c r="L1285" s="1"/>
    </row>
  </sheetData>
  <conditionalFormatting sqref="I7:I1262">
    <cfRule type="duplicateValues" dxfId="3" priority="387"/>
  </conditionalFormatting>
  <pageMargins left="0.7" right="0.7" top="0.75" bottom="0.75" header="0.3" footer="0.3"/>
  <pageSetup scale="67" fitToHeight="0" orientation="landscape" r:id="rId1"/>
  <headerFooter>
    <oddFooter>&amp;CPage &amp;P of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FF7605-A2C1-400C-B104-E351D75917AA}">
  <sheetPr>
    <pageSetUpPr fitToPage="1"/>
  </sheetPr>
  <dimension ref="A1:E66"/>
  <sheetViews>
    <sheetView workbookViewId="0">
      <pane ySplit="5" topLeftCell="A6" activePane="bottomLeft" state="frozen"/>
      <selection pane="bottomLeft"/>
    </sheetView>
  </sheetViews>
  <sheetFormatPr defaultColWidth="8.88671875" defaultRowHeight="12.75" x14ac:dyDescent="0.2"/>
  <cols>
    <col min="1" max="1" width="11.21875" style="6" customWidth="1"/>
    <col min="2" max="2" width="21.44140625" style="6" customWidth="1"/>
    <col min="3" max="3" width="27.5546875" style="6" customWidth="1"/>
    <col min="4" max="4" width="15.44140625" style="6" customWidth="1"/>
    <col min="5" max="16384" width="8.88671875" style="6"/>
  </cols>
  <sheetData>
    <row r="1" spans="1:5" s="25" customFormat="1" ht="23.25" x14ac:dyDescent="0.35">
      <c r="A1" s="69" t="s">
        <v>5320</v>
      </c>
      <c r="B1" s="24"/>
      <c r="C1" s="24"/>
      <c r="D1" s="24"/>
    </row>
    <row r="2" spans="1:5" s="23" customFormat="1" ht="20.25" x14ac:dyDescent="0.3">
      <c r="A2" s="70" t="s">
        <v>289</v>
      </c>
      <c r="B2" s="22"/>
      <c r="C2" s="22"/>
      <c r="D2" s="22"/>
    </row>
    <row r="3" spans="1:5" s="21" customFormat="1" ht="18" x14ac:dyDescent="0.25">
      <c r="A3" s="71" t="s">
        <v>154</v>
      </c>
      <c r="B3" s="20"/>
      <c r="C3" s="20"/>
      <c r="D3" s="20"/>
    </row>
    <row r="4" spans="1:5" ht="15.75" x14ac:dyDescent="0.25">
      <c r="A4" s="60" t="s">
        <v>3533</v>
      </c>
      <c r="B4" s="5"/>
      <c r="C4" s="5"/>
      <c r="D4" s="5"/>
    </row>
    <row r="5" spans="1:5" ht="31.5" x14ac:dyDescent="0.25">
      <c r="A5" s="7" t="s">
        <v>87</v>
      </c>
      <c r="B5" s="7" t="s">
        <v>290</v>
      </c>
      <c r="C5" s="7" t="s">
        <v>291</v>
      </c>
      <c r="D5" s="8" t="s">
        <v>292</v>
      </c>
      <c r="E5" s="68" t="s">
        <v>5343</v>
      </c>
    </row>
    <row r="6" spans="1:5" ht="15" x14ac:dyDescent="0.2">
      <c r="A6" s="9" t="s">
        <v>100</v>
      </c>
      <c r="B6" s="13" t="s">
        <v>76</v>
      </c>
      <c r="C6" s="31" t="s">
        <v>5337</v>
      </c>
      <c r="D6" s="14">
        <v>5878980</v>
      </c>
      <c r="E6" s="65" t="s">
        <v>5344</v>
      </c>
    </row>
    <row r="7" spans="1:5" ht="15" x14ac:dyDescent="0.2">
      <c r="A7" s="10" t="s">
        <v>3557</v>
      </c>
      <c r="B7" s="13" t="s">
        <v>4695</v>
      </c>
      <c r="C7" s="31" t="s">
        <v>5337</v>
      </c>
      <c r="D7" s="14">
        <v>49722</v>
      </c>
      <c r="E7" s="65" t="s">
        <v>5345</v>
      </c>
    </row>
    <row r="8" spans="1:5" ht="15" x14ac:dyDescent="0.2">
      <c r="A8" s="10" t="s">
        <v>813</v>
      </c>
      <c r="B8" s="13" t="s">
        <v>3534</v>
      </c>
      <c r="C8" s="31" t="s">
        <v>5337</v>
      </c>
      <c r="D8" s="14">
        <v>349742</v>
      </c>
      <c r="E8" s="65" t="s">
        <v>5346</v>
      </c>
    </row>
    <row r="9" spans="1:5" ht="15" x14ac:dyDescent="0.2">
      <c r="A9" s="10" t="s">
        <v>101</v>
      </c>
      <c r="B9" s="13" t="s">
        <v>74</v>
      </c>
      <c r="C9" s="31" t="s">
        <v>5337</v>
      </c>
      <c r="D9" s="14">
        <v>3133739</v>
      </c>
      <c r="E9" s="65" t="s">
        <v>5347</v>
      </c>
    </row>
    <row r="10" spans="1:5" ht="15" x14ac:dyDescent="0.2">
      <c r="A10" s="10" t="s">
        <v>102</v>
      </c>
      <c r="B10" s="13" t="s">
        <v>73</v>
      </c>
      <c r="C10" s="31" t="s">
        <v>5337</v>
      </c>
      <c r="D10" s="14">
        <v>318945</v>
      </c>
      <c r="E10" s="65" t="s">
        <v>5348</v>
      </c>
    </row>
    <row r="11" spans="1:5" ht="15" x14ac:dyDescent="0.2">
      <c r="A11" s="10" t="s">
        <v>103</v>
      </c>
      <c r="B11" s="13" t="s">
        <v>72</v>
      </c>
      <c r="C11" s="31" t="s">
        <v>5337</v>
      </c>
      <c r="D11" s="14">
        <v>116105</v>
      </c>
      <c r="E11" s="65" t="s">
        <v>5349</v>
      </c>
    </row>
    <row r="12" spans="1:5" ht="15" x14ac:dyDescent="0.2">
      <c r="A12" s="10" t="s">
        <v>104</v>
      </c>
      <c r="B12" s="13" t="s">
        <v>4694</v>
      </c>
      <c r="C12" s="31" t="s">
        <v>5337</v>
      </c>
      <c r="D12" s="14">
        <v>5488640</v>
      </c>
      <c r="E12" s="65" t="s">
        <v>5350</v>
      </c>
    </row>
    <row r="13" spans="1:5" ht="15" x14ac:dyDescent="0.2">
      <c r="A13" s="10" t="s">
        <v>105</v>
      </c>
      <c r="B13" s="13" t="s">
        <v>70</v>
      </c>
      <c r="C13" s="31" t="s">
        <v>5337</v>
      </c>
      <c r="D13" s="14">
        <v>773895</v>
      </c>
      <c r="E13" s="65" t="s">
        <v>5351</v>
      </c>
    </row>
    <row r="14" spans="1:5" ht="15" x14ac:dyDescent="0.2">
      <c r="A14" s="10" t="s">
        <v>106</v>
      </c>
      <c r="B14" s="13" t="s">
        <v>69</v>
      </c>
      <c r="C14" s="31" t="s">
        <v>5337</v>
      </c>
      <c r="D14" s="14">
        <v>934571</v>
      </c>
      <c r="E14" s="65" t="s">
        <v>5352</v>
      </c>
    </row>
    <row r="15" spans="1:5" ht="15" x14ac:dyDescent="0.2">
      <c r="A15" s="10" t="s">
        <v>107</v>
      </c>
      <c r="B15" s="13" t="s">
        <v>230</v>
      </c>
      <c r="C15" s="31" t="s">
        <v>5337</v>
      </c>
      <c r="D15" s="14">
        <v>36952366</v>
      </c>
      <c r="E15" s="65" t="s">
        <v>5353</v>
      </c>
    </row>
    <row r="16" spans="1:5" ht="15" x14ac:dyDescent="0.2">
      <c r="A16" s="10" t="s">
        <v>108</v>
      </c>
      <c r="B16" s="13" t="s">
        <v>68</v>
      </c>
      <c r="C16" s="31" t="s">
        <v>5337</v>
      </c>
      <c r="D16" s="14">
        <v>548047</v>
      </c>
      <c r="E16" s="65" t="s">
        <v>5354</v>
      </c>
    </row>
    <row r="17" spans="1:5" ht="15" x14ac:dyDescent="0.2">
      <c r="A17" s="10" t="s">
        <v>109</v>
      </c>
      <c r="B17" s="13" t="s">
        <v>66</v>
      </c>
      <c r="C17" s="31" t="s">
        <v>5337</v>
      </c>
      <c r="D17" s="14">
        <v>2524739</v>
      </c>
      <c r="E17" s="65" t="s">
        <v>5355</v>
      </c>
    </row>
    <row r="18" spans="1:5" ht="15" x14ac:dyDescent="0.2">
      <c r="A18" s="10" t="s">
        <v>110</v>
      </c>
      <c r="B18" s="13" t="s">
        <v>63</v>
      </c>
      <c r="C18" s="31" t="s">
        <v>5337</v>
      </c>
      <c r="D18" s="14">
        <v>5755725</v>
      </c>
      <c r="E18" s="65" t="s">
        <v>5356</v>
      </c>
    </row>
    <row r="19" spans="1:5" ht="15" x14ac:dyDescent="0.2">
      <c r="A19" s="10" t="s">
        <v>860</v>
      </c>
      <c r="B19" s="13" t="s">
        <v>3535</v>
      </c>
      <c r="C19" s="31" t="s">
        <v>5337</v>
      </c>
      <c r="D19" s="14">
        <v>312830</v>
      </c>
      <c r="E19" s="65" t="s">
        <v>5357</v>
      </c>
    </row>
    <row r="20" spans="1:5" ht="15" x14ac:dyDescent="0.2">
      <c r="A20" s="10" t="s">
        <v>111</v>
      </c>
      <c r="B20" s="13" t="s">
        <v>59</v>
      </c>
      <c r="C20" s="31" t="s">
        <v>5337</v>
      </c>
      <c r="D20" s="14">
        <v>24679530</v>
      </c>
      <c r="E20" s="65" t="s">
        <v>5358</v>
      </c>
    </row>
    <row r="21" spans="1:5" ht="15" x14ac:dyDescent="0.2">
      <c r="A21" s="10" t="s">
        <v>112</v>
      </c>
      <c r="B21" s="13" t="s">
        <v>57</v>
      </c>
      <c r="C21" s="31" t="s">
        <v>5337</v>
      </c>
      <c r="D21" s="14">
        <v>1903247</v>
      </c>
      <c r="E21" s="65" t="s">
        <v>5359</v>
      </c>
    </row>
    <row r="22" spans="1:5" ht="15" x14ac:dyDescent="0.2">
      <c r="A22" s="10" t="s">
        <v>113</v>
      </c>
      <c r="B22" s="13" t="s">
        <v>56</v>
      </c>
      <c r="C22" s="31" t="s">
        <v>5337</v>
      </c>
      <c r="D22" s="14">
        <v>948697</v>
      </c>
      <c r="E22" s="65" t="s">
        <v>5360</v>
      </c>
    </row>
    <row r="23" spans="1:5" ht="15" x14ac:dyDescent="0.2">
      <c r="A23" s="10" t="s">
        <v>114</v>
      </c>
      <c r="B23" s="13" t="s">
        <v>55</v>
      </c>
      <c r="C23" s="31" t="s">
        <v>5337</v>
      </c>
      <c r="D23" s="14">
        <v>260058</v>
      </c>
      <c r="E23" s="65" t="s">
        <v>5361</v>
      </c>
    </row>
    <row r="24" spans="1:5" ht="15" x14ac:dyDescent="0.2">
      <c r="A24" s="10" t="s">
        <v>115</v>
      </c>
      <c r="B24" s="13" t="s">
        <v>4880</v>
      </c>
      <c r="C24" s="31" t="s">
        <v>5337</v>
      </c>
      <c r="D24" s="14">
        <v>49563480</v>
      </c>
      <c r="E24" s="65" t="s">
        <v>5362</v>
      </c>
    </row>
    <row r="25" spans="1:5" ht="15" x14ac:dyDescent="0.2">
      <c r="A25" s="10" t="s">
        <v>116</v>
      </c>
      <c r="B25" s="13" t="s">
        <v>48</v>
      </c>
      <c r="C25" s="31" t="s">
        <v>5337</v>
      </c>
      <c r="D25" s="14">
        <v>830562</v>
      </c>
      <c r="E25" s="65" t="s">
        <v>5363</v>
      </c>
    </row>
    <row r="26" spans="1:5" ht="15" x14ac:dyDescent="0.2">
      <c r="A26" s="10" t="s">
        <v>117</v>
      </c>
      <c r="B26" s="13" t="s">
        <v>47</v>
      </c>
      <c r="C26" s="31" t="s">
        <v>5337</v>
      </c>
      <c r="D26" s="14">
        <v>703556</v>
      </c>
      <c r="E26" s="65" t="s">
        <v>5364</v>
      </c>
    </row>
    <row r="27" spans="1:5" ht="15" x14ac:dyDescent="0.2">
      <c r="A27" s="10" t="s">
        <v>118</v>
      </c>
      <c r="B27" s="13" t="s">
        <v>46</v>
      </c>
      <c r="C27" s="31" t="s">
        <v>5337</v>
      </c>
      <c r="D27" s="14">
        <v>169613</v>
      </c>
      <c r="E27" s="65" t="s">
        <v>5365</v>
      </c>
    </row>
    <row r="28" spans="1:5" ht="15" x14ac:dyDescent="0.2">
      <c r="A28" s="10" t="s">
        <v>119</v>
      </c>
      <c r="B28" s="13" t="s">
        <v>44</v>
      </c>
      <c r="C28" s="31" t="s">
        <v>5337</v>
      </c>
      <c r="D28" s="14">
        <v>1516993</v>
      </c>
      <c r="E28" s="65" t="s">
        <v>5366</v>
      </c>
    </row>
    <row r="29" spans="1:5" ht="15" x14ac:dyDescent="0.2">
      <c r="A29" s="10" t="s">
        <v>120</v>
      </c>
      <c r="B29" s="13" t="s">
        <v>43</v>
      </c>
      <c r="C29" s="31" t="s">
        <v>5337</v>
      </c>
      <c r="D29" s="14">
        <v>1640071</v>
      </c>
      <c r="E29" s="65" t="s">
        <v>5367</v>
      </c>
    </row>
    <row r="30" spans="1:5" ht="15" x14ac:dyDescent="0.2">
      <c r="A30" s="10" t="s">
        <v>121</v>
      </c>
      <c r="B30" s="13" t="s">
        <v>42</v>
      </c>
      <c r="C30" s="31" t="s">
        <v>5337</v>
      </c>
      <c r="D30" s="14">
        <v>112476</v>
      </c>
      <c r="E30" s="65" t="s">
        <v>5368</v>
      </c>
    </row>
    <row r="31" spans="1:5" ht="15" x14ac:dyDescent="0.2">
      <c r="A31" s="10" t="s">
        <v>122</v>
      </c>
      <c r="B31" s="13" t="s">
        <v>41</v>
      </c>
      <c r="C31" s="31" t="s">
        <v>5337</v>
      </c>
      <c r="D31" s="14">
        <v>90604</v>
      </c>
      <c r="E31" s="65" t="s">
        <v>5369</v>
      </c>
    </row>
    <row r="32" spans="1:5" ht="15" x14ac:dyDescent="0.2">
      <c r="A32" s="10" t="s">
        <v>123</v>
      </c>
      <c r="B32" s="13" t="s">
        <v>40</v>
      </c>
      <c r="C32" s="31" t="s">
        <v>5337</v>
      </c>
      <c r="D32" s="14">
        <v>1469878</v>
      </c>
      <c r="E32" s="65" t="s">
        <v>5370</v>
      </c>
    </row>
    <row r="33" spans="1:5" ht="15" x14ac:dyDescent="0.2">
      <c r="A33" s="10" t="s">
        <v>896</v>
      </c>
      <c r="B33" s="13" t="s">
        <v>3536</v>
      </c>
      <c r="C33" s="31" t="s">
        <v>5337</v>
      </c>
      <c r="D33" s="14">
        <v>113860</v>
      </c>
      <c r="E33" s="65" t="s">
        <v>5371</v>
      </c>
    </row>
    <row r="34" spans="1:5" ht="15" x14ac:dyDescent="0.2">
      <c r="A34" s="10" t="s">
        <v>124</v>
      </c>
      <c r="B34" s="13" t="s">
        <v>38</v>
      </c>
      <c r="C34" s="31" t="s">
        <v>5337</v>
      </c>
      <c r="D34" s="14">
        <v>483759</v>
      </c>
      <c r="E34" s="65" t="s">
        <v>5372</v>
      </c>
    </row>
    <row r="35" spans="1:5" ht="15" x14ac:dyDescent="0.2">
      <c r="A35" s="10" t="s">
        <v>125</v>
      </c>
      <c r="B35" s="13" t="s">
        <v>37</v>
      </c>
      <c r="C35" s="31" t="s">
        <v>5337</v>
      </c>
      <c r="D35" s="14">
        <v>14458682</v>
      </c>
      <c r="E35" s="65" t="s">
        <v>5373</v>
      </c>
    </row>
    <row r="36" spans="1:5" ht="15" x14ac:dyDescent="0.2">
      <c r="A36" s="10" t="s">
        <v>126</v>
      </c>
      <c r="B36" s="13" t="s">
        <v>36</v>
      </c>
      <c r="C36" s="31" t="s">
        <v>5337</v>
      </c>
      <c r="D36" s="14">
        <v>1315657</v>
      </c>
      <c r="E36" s="65" t="s">
        <v>5374</v>
      </c>
    </row>
    <row r="37" spans="1:5" ht="15" x14ac:dyDescent="0.2">
      <c r="A37" s="10" t="s">
        <v>1251</v>
      </c>
      <c r="B37" s="13" t="s">
        <v>3537</v>
      </c>
      <c r="C37" s="31" t="s">
        <v>5337</v>
      </c>
      <c r="D37" s="14">
        <v>70493</v>
      </c>
      <c r="E37" s="65" t="s">
        <v>5375</v>
      </c>
    </row>
    <row r="38" spans="1:5" ht="15" x14ac:dyDescent="0.2">
      <c r="A38" s="10" t="s">
        <v>127</v>
      </c>
      <c r="B38" s="13" t="s">
        <v>35</v>
      </c>
      <c r="C38" s="31" t="s">
        <v>5337</v>
      </c>
      <c r="D38" s="14">
        <v>22274187</v>
      </c>
      <c r="E38" s="65" t="s">
        <v>5376</v>
      </c>
    </row>
    <row r="39" spans="1:5" ht="15" x14ac:dyDescent="0.2">
      <c r="A39" s="10" t="s">
        <v>128</v>
      </c>
      <c r="B39" s="13" t="s">
        <v>33</v>
      </c>
      <c r="C39" s="31" t="s">
        <v>5337</v>
      </c>
      <c r="D39" s="14">
        <v>21521031</v>
      </c>
      <c r="E39" s="65" t="s">
        <v>5377</v>
      </c>
    </row>
    <row r="40" spans="1:5" ht="15" x14ac:dyDescent="0.2">
      <c r="A40" s="10" t="s">
        <v>129</v>
      </c>
      <c r="B40" s="13" t="s">
        <v>32</v>
      </c>
      <c r="C40" s="31" t="s">
        <v>5337</v>
      </c>
      <c r="D40" s="14">
        <v>535124</v>
      </c>
      <c r="E40" s="65" t="s">
        <v>5378</v>
      </c>
    </row>
    <row r="41" spans="1:5" ht="15" x14ac:dyDescent="0.2">
      <c r="A41" s="10" t="s">
        <v>130</v>
      </c>
      <c r="B41" s="13" t="s">
        <v>30</v>
      </c>
      <c r="C41" s="31" t="s">
        <v>5337</v>
      </c>
      <c r="D41" s="14">
        <v>33643858</v>
      </c>
      <c r="E41" s="65" t="s">
        <v>5379</v>
      </c>
    </row>
    <row r="42" spans="1:5" ht="15" x14ac:dyDescent="0.2">
      <c r="A42" s="10" t="s">
        <v>131</v>
      </c>
      <c r="B42" s="13" t="s">
        <v>27</v>
      </c>
      <c r="C42" s="31" t="s">
        <v>5337</v>
      </c>
      <c r="D42" s="14">
        <v>34971584</v>
      </c>
      <c r="E42" s="65" t="s">
        <v>5380</v>
      </c>
    </row>
    <row r="43" spans="1:5" ht="15" x14ac:dyDescent="0.2">
      <c r="A43" s="10" t="s">
        <v>132</v>
      </c>
      <c r="B43" s="13" t="s">
        <v>25</v>
      </c>
      <c r="C43" s="31" t="s">
        <v>5337</v>
      </c>
      <c r="D43" s="14">
        <v>4831029</v>
      </c>
      <c r="E43" s="65" t="s">
        <v>5381</v>
      </c>
    </row>
    <row r="44" spans="1:5" ht="15" x14ac:dyDescent="0.2">
      <c r="A44" s="10" t="s">
        <v>133</v>
      </c>
      <c r="B44" s="13" t="s">
        <v>24</v>
      </c>
      <c r="C44" s="31" t="s">
        <v>5337</v>
      </c>
      <c r="D44" s="14">
        <v>2237978</v>
      </c>
      <c r="E44" s="65" t="s">
        <v>5382</v>
      </c>
    </row>
    <row r="45" spans="1:5" ht="15" x14ac:dyDescent="0.2">
      <c r="A45" s="10" t="s">
        <v>134</v>
      </c>
      <c r="B45" s="13" t="s">
        <v>237</v>
      </c>
      <c r="C45" s="31" t="s">
        <v>5337</v>
      </c>
      <c r="D45" s="14">
        <v>1236123</v>
      </c>
      <c r="E45" s="65" t="s">
        <v>5383</v>
      </c>
    </row>
    <row r="46" spans="1:5" ht="15" x14ac:dyDescent="0.2">
      <c r="A46" s="10" t="s">
        <v>135</v>
      </c>
      <c r="B46" s="13" t="s">
        <v>22</v>
      </c>
      <c r="C46" s="31" t="s">
        <v>5337</v>
      </c>
      <c r="D46" s="14">
        <v>772527</v>
      </c>
      <c r="E46" s="65" t="s">
        <v>5384</v>
      </c>
    </row>
    <row r="47" spans="1:5" ht="15" x14ac:dyDescent="0.2">
      <c r="A47" s="10" t="s">
        <v>136</v>
      </c>
      <c r="B47" s="13" t="s">
        <v>21</v>
      </c>
      <c r="C47" s="31" t="s">
        <v>5337</v>
      </c>
      <c r="D47" s="14">
        <v>3594526</v>
      </c>
      <c r="E47" s="65" t="s">
        <v>5385</v>
      </c>
    </row>
    <row r="48" spans="1:5" ht="15" x14ac:dyDescent="0.2">
      <c r="A48" s="10" t="s">
        <v>137</v>
      </c>
      <c r="B48" s="13" t="s">
        <v>17</v>
      </c>
      <c r="C48" s="31" t="s">
        <v>5337</v>
      </c>
      <c r="D48" s="14">
        <v>7379199</v>
      </c>
      <c r="E48" s="65" t="s">
        <v>5386</v>
      </c>
    </row>
    <row r="49" spans="1:5" ht="15" x14ac:dyDescent="0.2">
      <c r="A49" s="10" t="s">
        <v>138</v>
      </c>
      <c r="B49" s="13" t="s">
        <v>16</v>
      </c>
      <c r="C49" s="31" t="s">
        <v>5337</v>
      </c>
      <c r="D49" s="14">
        <v>949815</v>
      </c>
      <c r="E49" s="65" t="s">
        <v>5387</v>
      </c>
    </row>
    <row r="50" spans="1:5" ht="15" x14ac:dyDescent="0.2">
      <c r="A50" s="10" t="s">
        <v>139</v>
      </c>
      <c r="B50" s="13" t="s">
        <v>15</v>
      </c>
      <c r="C50" s="31" t="s">
        <v>5337</v>
      </c>
      <c r="D50" s="14">
        <v>1463697</v>
      </c>
      <c r="E50" s="65" t="s">
        <v>5388</v>
      </c>
    </row>
    <row r="51" spans="1:5" ht="15" x14ac:dyDescent="0.2">
      <c r="A51" s="10" t="s">
        <v>140</v>
      </c>
      <c r="B51" s="13" t="s">
        <v>14</v>
      </c>
      <c r="C51" s="31" t="s">
        <v>5337</v>
      </c>
      <c r="D51" s="14">
        <v>801766</v>
      </c>
      <c r="E51" s="65" t="s">
        <v>5389</v>
      </c>
    </row>
    <row r="52" spans="1:5" ht="15" x14ac:dyDescent="0.2">
      <c r="A52" s="10" t="s">
        <v>141</v>
      </c>
      <c r="B52" s="13" t="s">
        <v>13</v>
      </c>
      <c r="C52" s="31" t="s">
        <v>5337</v>
      </c>
      <c r="D52" s="14">
        <v>1963660</v>
      </c>
      <c r="E52" s="65" t="s">
        <v>5390</v>
      </c>
    </row>
    <row r="53" spans="1:5" ht="15" x14ac:dyDescent="0.2">
      <c r="A53" s="10" t="s">
        <v>640</v>
      </c>
      <c r="B53" s="13" t="s">
        <v>12</v>
      </c>
      <c r="C53" s="31" t="s">
        <v>5337</v>
      </c>
      <c r="D53" s="14">
        <v>1088685</v>
      </c>
      <c r="E53" s="65" t="s">
        <v>5391</v>
      </c>
    </row>
    <row r="54" spans="1:5" ht="15" x14ac:dyDescent="0.2">
      <c r="A54" s="10" t="s">
        <v>142</v>
      </c>
      <c r="B54" s="13" t="s">
        <v>11</v>
      </c>
      <c r="C54" s="31" t="s">
        <v>5337</v>
      </c>
      <c r="D54" s="14">
        <v>5546233</v>
      </c>
      <c r="E54" s="65" t="s">
        <v>5392</v>
      </c>
    </row>
    <row r="55" spans="1:5" ht="15" x14ac:dyDescent="0.2">
      <c r="A55" s="10" t="s">
        <v>143</v>
      </c>
      <c r="B55" s="13" t="s">
        <v>10</v>
      </c>
      <c r="C55" s="31" t="s">
        <v>5337</v>
      </c>
      <c r="D55" s="14">
        <v>485029</v>
      </c>
      <c r="E55" s="65" t="s">
        <v>5393</v>
      </c>
    </row>
    <row r="56" spans="1:5" ht="15" x14ac:dyDescent="0.2">
      <c r="A56" s="10" t="s">
        <v>144</v>
      </c>
      <c r="B56" s="13" t="s">
        <v>9</v>
      </c>
      <c r="C56" s="31" t="s">
        <v>5337</v>
      </c>
      <c r="D56" s="14">
        <v>1830592</v>
      </c>
      <c r="E56" s="65" t="s">
        <v>5394</v>
      </c>
    </row>
    <row r="57" spans="1:5" ht="15" x14ac:dyDescent="0.2">
      <c r="A57" s="10" t="s">
        <v>145</v>
      </c>
      <c r="B57" s="13" t="s">
        <v>8</v>
      </c>
      <c r="C57" s="31" t="s">
        <v>5337</v>
      </c>
      <c r="D57" s="14">
        <v>147789</v>
      </c>
      <c r="E57" s="65" t="s">
        <v>5395</v>
      </c>
    </row>
    <row r="58" spans="1:5" ht="15" x14ac:dyDescent="0.2">
      <c r="A58" s="10" t="s">
        <v>146</v>
      </c>
      <c r="B58" s="13" t="s">
        <v>7</v>
      </c>
      <c r="C58" s="31" t="s">
        <v>5337</v>
      </c>
      <c r="D58" s="14">
        <v>9133810</v>
      </c>
      <c r="E58" s="65" t="s">
        <v>5396</v>
      </c>
    </row>
    <row r="59" spans="1:5" ht="15" x14ac:dyDescent="0.2">
      <c r="A59" s="10" t="s">
        <v>147</v>
      </c>
      <c r="B59" s="13" t="s">
        <v>6</v>
      </c>
      <c r="C59" s="31" t="s">
        <v>5337</v>
      </c>
      <c r="D59" s="14">
        <v>454363</v>
      </c>
      <c r="E59" s="65" t="s">
        <v>5397</v>
      </c>
    </row>
    <row r="60" spans="1:5" ht="15" x14ac:dyDescent="0.2">
      <c r="A60" s="10" t="s">
        <v>148</v>
      </c>
      <c r="B60" s="13" t="s">
        <v>5</v>
      </c>
      <c r="C60" s="31" t="s">
        <v>5337</v>
      </c>
      <c r="D60" s="14">
        <v>7083173</v>
      </c>
      <c r="E60" s="65" t="s">
        <v>5398</v>
      </c>
    </row>
    <row r="61" spans="1:5" ht="15" x14ac:dyDescent="0.2">
      <c r="A61" s="10" t="s">
        <v>149</v>
      </c>
      <c r="B61" s="13" t="s">
        <v>3</v>
      </c>
      <c r="C61" s="31" t="s">
        <v>5337</v>
      </c>
      <c r="D61" s="14">
        <v>1012966</v>
      </c>
      <c r="E61" s="65" t="s">
        <v>5399</v>
      </c>
    </row>
    <row r="62" spans="1:5" ht="15" x14ac:dyDescent="0.2">
      <c r="A62" s="10" t="s">
        <v>150</v>
      </c>
      <c r="B62" s="13" t="s">
        <v>1</v>
      </c>
      <c r="C62" s="31" t="s">
        <v>5337</v>
      </c>
      <c r="D62" s="14">
        <v>666174</v>
      </c>
      <c r="E62" s="65" t="s">
        <v>5400</v>
      </c>
    </row>
    <row r="63" spans="1:5" ht="15.75" x14ac:dyDescent="0.25">
      <c r="A63" s="66" t="s">
        <v>98</v>
      </c>
      <c r="B63" s="66"/>
      <c r="C63" s="66"/>
      <c r="D63" s="67">
        <f>SUBTOTAL(109,Table37[County
Total])</f>
        <v>329094180</v>
      </c>
      <c r="E63" s="66"/>
    </row>
    <row r="64" spans="1:5" ht="15" x14ac:dyDescent="0.2">
      <c r="A64" s="11" t="s">
        <v>0</v>
      </c>
    </row>
    <row r="65" spans="1:1" ht="15" x14ac:dyDescent="0.2">
      <c r="A65" s="11" t="s">
        <v>95</v>
      </c>
    </row>
    <row r="66" spans="1:1" ht="15" x14ac:dyDescent="0.2">
      <c r="A66" s="12" t="s">
        <v>5336</v>
      </c>
    </row>
  </sheetData>
  <pageMargins left="0.7" right="0.7" top="0.75" bottom="0.75" header="0.3" footer="0.3"/>
  <pageSetup fitToHeight="100" orientation="portrait" r:id="rId1"/>
  <headerFooter>
    <oddFooter>&amp;C&amp;P of &amp;N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f89dec18-d0c2-45d2-8a15-31051f2519f8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534ED83EA0B5E468033F72E96A6CA4D" ma:contentTypeVersion="12" ma:contentTypeDescription="Create a new document." ma:contentTypeScope="" ma:versionID="c04af1633dfd05d079b64136d940b82c">
  <xsd:schema xmlns:xsd="http://www.w3.org/2001/XMLSchema" xmlns:xs="http://www.w3.org/2001/XMLSchema" xmlns:p="http://schemas.microsoft.com/office/2006/metadata/properties" xmlns:ns2="f89dec18-d0c2-45d2-8a15-31051f2519f8" xmlns:ns3="1aae30ff-d7bc-47e3-882e-cd3423d00d62" targetNamespace="http://schemas.microsoft.com/office/2006/metadata/properties" ma:root="true" ma:fieldsID="09c05860435108ddf31fcd62878b7578" ns2:_="" ns3:_="">
    <xsd:import namespace="f89dec18-d0c2-45d2-8a15-31051f2519f8"/>
    <xsd:import namespace="1aae30ff-d7bc-47e3-882e-cd3423d00d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9dec18-d0c2-45d2-8a15-31051f2519f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9" nillable="true" ma:displayName="Sign-off status" ma:internalName="Sign_x002d_off_x0020_status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aae30ff-d7bc-47e3-882e-cd3423d00d6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8622F4D-0DF6-47A6-AB1B-C84C50A712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0E3D6D6-196E-4F0B-BCC6-86BD8F88A603}">
  <ds:schemaRefs>
    <ds:schemaRef ds:uri="http://purl.org/dc/terms/"/>
    <ds:schemaRef ds:uri="f89dec18-d0c2-45d2-8a15-31051f2519f8"/>
    <ds:schemaRef ds:uri="http://www.w3.org/XML/1998/namespace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1aae30ff-d7bc-47e3-882e-cd3423d00d62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C1510EF-C9C9-4454-A367-E0B07FC97B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89dec18-d0c2-45d2-8a15-31051f2519f8"/>
    <ds:schemaRef ds:uri="1aae30ff-d7bc-47e3-882e-cd3423d00d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22-23 Title I, Pt A 3rd - LEA</vt:lpstr>
      <vt:lpstr>22-23 Title I Pt A 3rd - County</vt:lpstr>
      <vt:lpstr>'22-23 Title I, Pt A 3rd - LEA'!Print_Titles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Recip3-22: Title I, Part A (CA Dept of Education)</dc:title>
  <dc:subject>Title I, Part A Basic Grant program third apportionment schedule for fiscal year 2022-23.</dc:subject>
  <dc:creator>Administrator</dc:creator>
  <cp:keywords/>
  <cp:lastModifiedBy>Taylor Uda</cp:lastModifiedBy>
  <cp:lastPrinted>2019-08-06T17:12:48Z</cp:lastPrinted>
  <dcterms:created xsi:type="dcterms:W3CDTF">2014-06-25T22:35:34Z</dcterms:created>
  <dcterms:modified xsi:type="dcterms:W3CDTF">2023-04-12T15:45:30Z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0x0101003534ED83EA0B5E468033F72E96A6CA4D</vt:lpwstr>
  </property>
</Properties>
</file>