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4ACA1AC-61BE-4098-9136-0BFCF646A8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7 Title I-A, 1st-LEA" sheetId="7" r:id="rId1"/>
    <sheet name="26-27 Title I-A, 1st-County" sheetId="8" r:id="rId2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1819_imm_data___LEA_level">#REF!</definedName>
    <definedName name="_xlnm._FilterDatabase" localSheetId="0" hidden="1">'26-27 Title I-A, 1st-LEA'!#REF!</definedName>
    <definedName name="aaaaaaaaaaaaa">#REF!</definedName>
    <definedName name="aasddsdccfsdfsd">#REF!</definedName>
    <definedName name="adsadfsafdsdddddddddddddddddddddddddddddddddddddddddddddddddddddddddddddddd">#REF!</definedName>
    <definedName name="adsasdasasaasaaaaaaaaaaaaaaaaaaaaaaaaaaaa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CalcSnapshot">#REF!</definedName>
    <definedName name="California">#REF!</definedName>
    <definedName name="CALSTARS_to_FI_Cal_Crosswalk">#REF!</definedName>
    <definedName name="camaclosoedcharterss">#REF!</definedName>
    <definedName name="CharterInfoReport">#REF!</definedName>
    <definedName name="CharterStatus">#REF!</definedName>
    <definedName name="closed">#REF!</definedName>
    <definedName name="closed_cs">#REF!</definedName>
    <definedName name="CMDCq4">#REF!</definedName>
    <definedName name="CNIPS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rosswalk">#REF!</definedName>
    <definedName name="cvcvcvcbbbbbbbbbbbbbbbbbbbbbbbbbbbbbbbbbbbbbbbbbbbbbbbbbbbbbbbbbbbbbbbbbbbbbbbbbbbbbbbbbbbbbbbbbbbbbbbbbbbbbbbbb">#REF!</definedName>
    <definedName name="cvzdvzcvzcv">#REF!</definedName>
    <definedName name="dasfsaddddddddddddddddddddddddddddddddddddddddddddddddddddddd">#REF!</definedName>
    <definedName name="dddddddddddddddddddddddddddddddddddddddddddddddddddddddd">#REF!</definedName>
    <definedName name="ddeeeeeeeeeeeeeeeeeeeeeeeeeeeeeeeeeeeeeeeeeeeeeeeeeeeee">#REF!</definedName>
    <definedName name="Debbie">#REF!</definedName>
    <definedName name="Delaware">#REF!</definedName>
    <definedName name="dfadsfsddsafadsfasdf">#REF!</definedName>
    <definedName name="dfafrerewfgdsvg">#REF!</definedName>
    <definedName name="dfasd1f32131df">#REF!</definedName>
    <definedName name="dfasdfsadfdsfdsafsafsafdafaesefewrewgrthyjyhkjhlhjljhklihukugiktuykuytkjtyuity">#REF!</definedName>
    <definedName name="dfdasdfsdf">#REF!</definedName>
    <definedName name="dfdfdsfsdfsdgs">#REF!</definedName>
    <definedName name="dfdffffffffffffffffffffffffffffffffffffffffffffffffffffffffffffffffffffffffffffffffffffffffffffffffffffffffffffffffffffff">#REF!</definedName>
    <definedName name="dfgdfgdfhsdghdsfgsdghsdfgrhsdhgdfsghsdfhg">#REF!</definedName>
    <definedName name="dfgsdfgdsgsdfgsdfgsfdgsdfgsfdgsdfg">#REF!</definedName>
    <definedName name="dfs">#REF!</definedName>
    <definedName name="dfsadfadsfas">#REF!</definedName>
    <definedName name="dfsdfadgfasdfgasdfasdfdsfdsgasdfgadsfdsf">#REF!</definedName>
    <definedName name="dfsdfasdf">#REF!</definedName>
    <definedName name="dfsdfdgdgdsf">#REF!</definedName>
    <definedName name="dfsdfds">#REF!</definedName>
    <definedName name="dfsdfewfedcfsdfeffdsdd">#REF!</definedName>
    <definedName name="dfsgdfgfsd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asdfasdfas">#REF!</definedName>
    <definedName name="dsfasdfsf">#REF!</definedName>
    <definedName name="dsfdsafsdafsdafdsafdsa">#REF!</definedName>
    <definedName name="dsffffffffffffffffff">#REF!</definedName>
    <definedName name="dsfsdf564684eqewer">#REF!</definedName>
    <definedName name="dsfsdfdsfsdgfsdsdfsdfasdfdsffffffffffffffffffffffffffffffffffffffffffffffff">#REF!</definedName>
    <definedName name="dsfsdfsdfsdf">#REF!</definedName>
    <definedName name="dsfsfsdfsdfsdfsdfsdfsdfsfsdfsdf">#REF!</definedName>
    <definedName name="edsfsafsafadsgadsfasdfadfsadfasdfadfasdf">#REF!</definedName>
    <definedName name="eeeeeeeeeeeeeeeeeeeeeeeeeeeeeeeeeeeeeeeeeeeeeeeeeeeeeeeeeeeeeeeeeeeeeeeee">#REF!</definedName>
    <definedName name="efrewfrsfsdffsdfsdf546546445546sdfsadfad">#REF!</definedName>
    <definedName name="efrwaer3rwer23">#REF!</definedName>
    <definedName name="EL_19_20_cons_directory">#REF!</definedName>
    <definedName name="EL_19_20_DF_Directory">#REF!</definedName>
    <definedName name="EL_Count_and_Criteria">#REF!</definedName>
    <definedName name="ELIG6">#REF!</definedName>
    <definedName name="ELIG6a">#REF!</definedName>
    <definedName name="Eligible_and_Applied___Complete_List">#REF!</definedName>
    <definedName name="Eligible_and_Applied___Complete_List_1_AZ_Updates">#REF!</definedName>
    <definedName name="EMP">#REF!</definedName>
    <definedName name="ENC">#REF!</definedName>
    <definedName name="epa">#REF!</definedName>
    <definedName name="ererewrewetwtewtrew">#REF!</definedName>
    <definedName name="ERLRDDR">#REF!</definedName>
    <definedName name="fafasffdsfasd">#REF!</definedName>
    <definedName name="fasdweDWedsaD">#REF!</definedName>
    <definedName name="fdfdfdsf">#REF!</definedName>
    <definedName name="fdfdsfdddddddddd">#REF!</definedName>
    <definedName name="fdgbfdg">#REF!</definedName>
    <definedName name="fdgdsgsdfgs2g1sd32f1g32dsf13g213212312312313515">#REF!</definedName>
    <definedName name="fdgfdgfdsgsdgfsghsfhg254453453546">#REF!</definedName>
    <definedName name="fdgfdggfhgjghjhgkhkyugytytytyyyyyyyyyyyyyyyyyyyyyyyyyyyyyyyyyyyyyyyyyyyyyyyyyyyyyyyyyyyyyyyyyyyyyyyyyyyyyyyyyyyyyyyyyyyyyyyyyyyyyyyyyyyyyyyyyyyyyyyyyyyyyyyyyyyyyyyyy">#REF!</definedName>
    <definedName name="fdgfdsgdsf">#REF!</definedName>
    <definedName name="fdgsdfgdfsgdfgsdfg">#REF!</definedName>
    <definedName name="fdgsdgd">#REF!</definedName>
    <definedName name="fdrgdfh">#REF!</definedName>
    <definedName name="fdsdfafasfsdfdsfdgdfgfdfgfdgdsgdsgerfefe">#REF!</definedName>
    <definedName name="fdsfasdfasdfasdfasfas">#REF!</definedName>
    <definedName name="fdsfdsfdsafadsfdsaf">#REF!</definedName>
    <definedName name="fdsgsergfdsg">#REF!</definedName>
    <definedName name="fefdvgg">#REF!</definedName>
    <definedName name="fesdfdsfsdfdsfsdffsdfsdfsdfsdfsdfsdfsdfdsdfsdf">#REF!</definedName>
    <definedName name="ffffffffffffffffffffffffffffffffffffffffffffffffffffffffffffffff">#REF!</definedName>
    <definedName name="ffffffffffffffffffffffffffffffffffffffffffffffffffffffffffffffffffffffffffffffffff">#REF!</definedName>
    <definedName name="fgde">#REF!</definedName>
    <definedName name="fgdgsdgfsdgdfgdsg">#REF!</definedName>
    <definedName name="fgereeewgerte">#REF!</definedName>
    <definedName name="fghjgccgfchcgfchgvhgvjkhvgkuygkgvhvgkhvh">#REF!</definedName>
    <definedName name="fgsdfgdsgdsgsdgdsgdsgsdgdfgdfsgfd">#REF!</definedName>
    <definedName name="fgsdfgfdsgfdgfdgfdg">#REF!</definedName>
    <definedName name="fgsfdg254656546">#REF!</definedName>
    <definedName name="fhgfghfjghhjgbjkl">#REF!</definedName>
    <definedName name="fhgfhfjhghj">#REF!</definedName>
    <definedName name="Final_List_w_o_EJE">#REF!</definedName>
    <definedName name="Florida">#REF!</definedName>
    <definedName name="Freely_Associated_States">#REF!</definedName>
    <definedName name="fsdfsfrrewrfewfsdfsfsef">#REF!</definedName>
    <definedName name="fsdgsdfgdgsgsd1565464651532">#REF!</definedName>
    <definedName name="fsgsdfgfdsgfdsgfdsgfdsgdfsgfdsgsfdgfdsgdfsgdf">#REF!</definedName>
    <definedName name="funded_els">#REF!</definedName>
    <definedName name="gdfgfdgdfgfdsgfdsgdsgds">#REF!</definedName>
    <definedName name="gdfgs">#REF!</definedName>
    <definedName name="gdfsgdsgsdfgssdggggggggggggggggggggggggggggg">#REF!</definedName>
    <definedName name="gdfzgfg">#REF!</definedName>
    <definedName name="Georgia">#REF!</definedName>
    <definedName name="gffdgh">#REF!</definedName>
    <definedName name="ggertretrytrdhtryhtrwywtryrreytretre">#REF!</definedName>
    <definedName name="gggggggggggggggggggggggggggggggggggggggggggggggggg">#REF!</definedName>
    <definedName name="gggggggggggggggggggggggggggggggggggggggggggggggggggggggggg">#REF!</definedName>
    <definedName name="ghdfghdgfhdfghdhgfdhfdhdfhdfhdf">#REF!</definedName>
    <definedName name="ghgfhgfhgfdhgfhgfhgfhfghgfhgfhgfhgfhg">#REF!</definedName>
    <definedName name="ghhfhgfkhhhhhhhhhhhhhhhhhhhhhhhhhhhhhhhhhhhhhhh">#REF!</definedName>
    <definedName name="ghkjhjmthg">#REF!</definedName>
    <definedName name="gjhghjgjkkljmlkkl">#REF!</definedName>
    <definedName name="GOV">#REF!</definedName>
    <definedName name="Grand_Total">#REF!</definedName>
    <definedName name="Guam">#REF!</definedName>
    <definedName name="Hawaii">#REF!</definedName>
    <definedName name="hdfghdgfhgfdhgfhgdfhdgfhgfhgfhgfhfhfg">#REF!</definedName>
    <definedName name="hfdghgdhgfdhgfhghfghgfdhfdhgfhfg">#REF!</definedName>
    <definedName name="hgdfhgdhgfdhddddddddddd">#REF!</definedName>
    <definedName name="hgjgkjgjlhlkjhlkk23165465465">#REF!</definedName>
    <definedName name="hhhhhhhhhhhhhhhhhhhhhhhhhhhhhhhhhhhhhhhhhhhhhhhhhhhhhhhhhhhhhhhhhhhhh">#REF!</definedName>
    <definedName name="hhhhhhhhhhhhhhhhhhhhhhhhhhhhhhhhhhhhhhhhhhhhhhhhhhhhhhhhhhhhhhhhhhhhhhhhhhhhhhhhhhhhhhhhhhhhhhhhhhhhhhhhhyyyyyyyyyyyyyyyyyyyyyyyyyyyyyyyyyyyyyyyyyyyyyyyyyyyyyyyyyyyyyyyyyyyyyyyyyyyy">#REF!</definedName>
    <definedName name="hjgkhjgjk">#REF!</definedName>
    <definedName name="hjgkygjhbh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hjhjkkkkkkkkkkkkkkkkkkkkkkk44444444444444444444444444">#REF!</definedName>
    <definedName name="jhjkhghjghjgkjhkjll54666666666666666666666666666666666">#REF!</definedName>
    <definedName name="jkjhljkhkjhkjlhjkkkkkkkkkkkkkkkkkkk">#REF!</definedName>
    <definedName name="jkjhuihkjbkjbk">#REF!</definedName>
    <definedName name="Kansas">#REF!</definedName>
    <definedName name="Kentucky">#REF!</definedName>
    <definedName name="kjhkjhjkhjkhjkhjkhkj">#REF!</definedName>
    <definedName name="kjhkjkljkkjkjkkjjkkjkkjkjkjkj">#REF!</definedName>
    <definedName name="kkkkkkkkkkkkkkkkkkkkkkkkkkkkkkkkkkkkkkkkk444444444444444477777777777777778888888888888">#REF!</definedName>
    <definedName name="klklkl11111111111111111111111">#REF!</definedName>
    <definedName name="LEP_complete_567">#REF!</definedName>
    <definedName name="list_for_SFSD">#REF!</definedName>
    <definedName name="lllllllllllllllllllll12121">#REF!</definedName>
    <definedName name="Louisiana">#REF!</definedName>
    <definedName name="LRDDRResDCode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mmmmmmmmmmmmmmmmmmmmmmmmmmmmmmmmmmmmmmmmmmmmmmmmmmmmmmmmmmmmmmmmmmmmmmmmmmmmmmmmmmmmmmmmmmmm">#REF!</definedName>
    <definedName name="Montana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nnnnnnnnnnnnnnnnnnnnnmmmmmmmmmmmmmmmmmmmmmmmbbbbbbbbbbbbbbbbbbbbbb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>#REF!</definedName>
    <definedName name="Oregon">#REF!</definedName>
    <definedName name="Other_Non_State_Allocations">#REF!</definedName>
    <definedName name="PARIS">#REF!</definedName>
    <definedName name="Pennsylvania">#REF!</definedName>
    <definedName name="PhysLocPLFloor">#REF!</definedName>
    <definedName name="PriorDPLCFF">#REF!</definedName>
    <definedName name="private_els_served_1718">#REF!</definedName>
    <definedName name="Puerto_Rico">#REF!</definedName>
    <definedName name="Pvt_sc_directory">#REF!</definedName>
    <definedName name="qqqqqqqqqqqqqqqqqqqqqqqqqqqqqqqqqqqqqqqqqqqqqqqqqqqqqqqqqqqqqqqqqqqqqqqqqqqqqqqqqqqqq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1a_SRSA_Elig_Matched_with_Application__4_542_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rwtretrewtewtewtewtwertretretrewtretre">#REF!</definedName>
    <definedName name="sadfsfdsfdafgdasfsssssssssssssssssssssssssssssssssssssssssssssssss">#REF!</definedName>
    <definedName name="sadsadfsadfsadsasd1354564654351">#REF!</definedName>
    <definedName name="SchoolDetailExpanded">#REF!</definedName>
    <definedName name="sdddddddddddddddddddddddddddddddddddd">#REF!</definedName>
    <definedName name="sdf">#REF!</definedName>
    <definedName name="sdfaaaaaaaaaaaaaaaaaa">#REF!</definedName>
    <definedName name="sdfgfddddddddddddddddddddddddddddddddddddddddddddddddddddd">#REF!</definedName>
    <definedName name="sdfsadfsssa">#REF!</definedName>
    <definedName name="sdfsdfdaewaewasd">#REF!</definedName>
    <definedName name="sdfsdfdsvfdfsdfdsfdsfdsfdsfsfs">#REF!</definedName>
    <definedName name="sdsaddddddddddddddddddddddddddddddddddddddd">#REF!</definedName>
    <definedName name="sdsfsdfdgfffffffffffffffffffffffffffffffffffffffffffffffffffffffffffffffffff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NOR_19_20_by_district">#REF!</definedName>
    <definedName name="SNOR_results_for_SFSD">#REF!</definedName>
    <definedName name="South_Carolina">#REF!</definedName>
    <definedName name="South_Dakota">#REF!</definedName>
    <definedName name="sssssssssssssggggggggggggggggggggggeeee44444446hhhhhhhhhhhhhhhhhh">#REF!</definedName>
    <definedName name="ssssssssssssssssssssssssddddddddddddddddfffffffffffffffffffffffffgggggggggggggggggggggggggggggggggg">#REF!</definedName>
    <definedName name="ssssssssssssssssssssssssssssssssssssss">#REF!</definedName>
    <definedName name="sssssssssssssssssssssssssssssssssssssseeeeeeeeeeeeeeeeeeeeeeeeeeeeeeeeeeeeeeeeettttttttttttttttttttttttttttttt">#REF!</definedName>
    <definedName name="ssssssssssssssssssssssssssssssssssssssssssssssssssssssssssssssssssssssssssssssssssssssssssssssss">#REF!</definedName>
    <definedName name="STD">#REF!</definedName>
    <definedName name="TaAllocA">#REF!</definedName>
    <definedName name="TaAllocB">#REF!</definedName>
    <definedName name="TaAllocC">#REF!</definedName>
    <definedName name="TaAllocD">#REF!</definedName>
    <definedName name="TaAllocD1">#REF!</definedName>
    <definedName name="TaARA">#REF!</definedName>
    <definedName name="TaARB">#REF!</definedName>
    <definedName name="TaARC">#REF!</definedName>
    <definedName name="TaCalc">#REF!</definedName>
    <definedName name="TaCARSC">#REF!</definedName>
    <definedName name="TaCARSD">#REF!</definedName>
    <definedName name="TaCMDCLEAList">#REF!</definedName>
    <definedName name="TaCMDCList">#REF!</definedName>
    <definedName name="TaCMDCListQ4">#REF!</definedName>
    <definedName name="TaLCAPC">#REF!</definedName>
    <definedName name="TaLCAPD">#REF!</definedName>
    <definedName name="TaNotesC">#REF!</definedName>
    <definedName name="TaNotesD">#REF!</definedName>
    <definedName name="TaPrelimCalc">#REF!</definedName>
    <definedName name="TaRevisedCalc">#REF!</definedName>
    <definedName name="TaStats">#REF!</definedName>
    <definedName name="tblPubschlsDownload">#REF!</definedName>
    <definedName name="Tennessee">#REF!</definedName>
    <definedName name="TEST">#REF!</definedName>
    <definedName name="Texas">#REF!</definedName>
    <definedName name="trbidrdrf.">#REF!</definedName>
    <definedName name="tttttttttttttttttttttttttttwwwwwwwwwwwwwwwwwwweeeeeeeeeeeeeeeee">#REF!</definedName>
    <definedName name="uilkhjghjghjfhgfjtfghhggkjglh">#REF!</definedName>
    <definedName name="UpdateCSLEAInfo">#REF!</definedName>
    <definedName name="Utah">#REF!</definedName>
    <definedName name="Vendor_Match_Results">#REF!</definedName>
    <definedName name="Vermont">#REF!</definedName>
    <definedName name="Virgin_Islands">#REF!</definedName>
    <definedName name="Virginia">#REF!</definedName>
    <definedName name="vvvvvvvvvvvvvvffffffffffffffffffffffffffffffffffffffffffffjjjjjjjjjjjjjjjjjjjjjjjjjjjjjjj">#REF!</definedName>
    <definedName name="vvvvvvvvvvvvvvvvvvvvvvvvvvvvvvvvvvvvvvvvvvvvvvvvvvvvvvvvvvvvvvvvvvvvvvvvvvvvvvvvvccccccccccccccccccccccccccccccc">#REF!</definedName>
    <definedName name="vvvvvvvvvvvvvvvvvvvvvvvvvvvvvvvvvvvvvvvvvvvvvvvvvvvvvvvvvvvvvvvvvvvvvvvvvvvvvvvvvvvvvvvvvvvvvvvvvvvv">#REF!</definedName>
    <definedName name="Washington">#REF!</definedName>
    <definedName name="Web_list_el_1920">#REF!</definedName>
    <definedName name="web_list_imm_1920">#REF!</definedName>
    <definedName name="werterwtrewtewtew">#REF!</definedName>
    <definedName name="West_Virginia">#REF!</definedName>
    <definedName name="Wisconsin">#REF!</definedName>
    <definedName name="wwwwwwwwwwwwwwww">#REF!</definedName>
    <definedName name="wwwwwwwwwwwwwwwwwwwwwwwwwwwwwwwwwwwwwwwwwwwwwwwwwwwwwwww3333333333333333333">#REF!</definedName>
    <definedName name="wwwwwwwwwwwwwwwwwwwwwwwwwwwwwwwwwwwwwwwwwwwwwwwwwwwwwwwwwwwwwwwwwwwwwwwwwwwwwwwwwwwwwwwwwwwwwwwwwwwwwwwwwwwwwwwwww">#REF!</definedName>
    <definedName name="Wyoming">#REF!</definedName>
    <definedName name="yuityuiutyity">#REF!</definedName>
    <definedName name="yyyyyyyyyyyyyyyyyyyyyyyyyyyyyyyyyyyyyyyyyyyyyyyyyyy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09" i="7" l="1"/>
  <c r="M1109" i="7"/>
  <c r="D63" i="8"/>
</calcChain>
</file>

<file path=xl/sharedStrings.xml><?xml version="1.0" encoding="utf-8"?>
<sst xmlns="http://schemas.openxmlformats.org/spreadsheetml/2006/main" count="11273" uniqueCount="4931">
  <si>
    <t>California Department of Education</t>
  </si>
  <si>
    <t>Local Educational Agency</t>
  </si>
  <si>
    <t>Direct
Funded
Charter School
Number</t>
  </si>
  <si>
    <t>School Fiscal Services Division</t>
  </si>
  <si>
    <t>Full CDS Code</t>
  </si>
  <si>
    <t xml:space="preserve"> </t>
  </si>
  <si>
    <t>Every Student Succeeds Act</t>
  </si>
  <si>
    <t>County Name</t>
  </si>
  <si>
    <t>Service Location Field</t>
  </si>
  <si>
    <t>CDS: County District School; COE: County Office of Education</t>
  </si>
  <si>
    <t>Statewide Total</t>
  </si>
  <si>
    <t>FI$Cal
Supplier
ID</t>
  </si>
  <si>
    <t>FI$Cal
Address
Sequence
ID</t>
  </si>
  <si>
    <t>County Code</t>
  </si>
  <si>
    <t>District Code</t>
  </si>
  <si>
    <t>School Code</t>
  </si>
  <si>
    <t xml:space="preserve">Improving Basic Programs Operated by Local Educational Agencies </t>
  </si>
  <si>
    <t>Invoice Number</t>
  </si>
  <si>
    <t>County Treasurer</t>
  </si>
  <si>
    <t>County Total</t>
  </si>
  <si>
    <t>LEA Type</t>
  </si>
  <si>
    <t>Alameda</t>
  </si>
  <si>
    <t>0000011784</t>
  </si>
  <si>
    <t>01</t>
  </si>
  <si>
    <t>10017</t>
  </si>
  <si>
    <t>0000000</t>
  </si>
  <si>
    <t>N/A</t>
  </si>
  <si>
    <t>COE</t>
  </si>
  <si>
    <t>01611190000000</t>
  </si>
  <si>
    <t>61119</t>
  </si>
  <si>
    <t>Alameda Unified</t>
  </si>
  <si>
    <t>District</t>
  </si>
  <si>
    <t>01611270000000</t>
  </si>
  <si>
    <t>61127</t>
  </si>
  <si>
    <t>Albany City Unified</t>
  </si>
  <si>
    <t>01611430000000</t>
  </si>
  <si>
    <t>61143</t>
  </si>
  <si>
    <t>Berkeley Unified</t>
  </si>
  <si>
    <t>01611760000000</t>
  </si>
  <si>
    <t>61176</t>
  </si>
  <si>
    <t>Fremont Unified</t>
  </si>
  <si>
    <t>61192</t>
  </si>
  <si>
    <t>01750930000000</t>
  </si>
  <si>
    <t>75093</t>
  </si>
  <si>
    <t>Dublin Unified</t>
  </si>
  <si>
    <t>01751190000000</t>
  </si>
  <si>
    <t>75119</t>
  </si>
  <si>
    <t>Sunol Glen Unified</t>
  </si>
  <si>
    <t>61259</t>
  </si>
  <si>
    <t>Charter</t>
  </si>
  <si>
    <t>01612596117568</t>
  </si>
  <si>
    <t>6117568</t>
  </si>
  <si>
    <t>0252</t>
  </si>
  <si>
    <t>C0252</t>
  </si>
  <si>
    <t>Aspire Monarch Academy</t>
  </si>
  <si>
    <t>01100170130625</t>
  </si>
  <si>
    <t>0130625</t>
  </si>
  <si>
    <t>0398</t>
  </si>
  <si>
    <t>C0398</t>
  </si>
  <si>
    <t>Alternatives in Action</t>
  </si>
  <si>
    <t>01612590130633</t>
  </si>
  <si>
    <t>0130633</t>
  </si>
  <si>
    <t>0413</t>
  </si>
  <si>
    <t>C0413</t>
  </si>
  <si>
    <t>Lighthouse Community Charter</t>
  </si>
  <si>
    <t>01612590130666</t>
  </si>
  <si>
    <t>0130666</t>
  </si>
  <si>
    <t>0465</t>
  </si>
  <si>
    <t>C0465</t>
  </si>
  <si>
    <t>Aspire Lionel Wilson College Preparatory Academy</t>
  </si>
  <si>
    <t>01613090101212</t>
  </si>
  <si>
    <t>61309</t>
  </si>
  <si>
    <t>0101212</t>
  </si>
  <si>
    <t>0524</t>
  </si>
  <si>
    <t>C0524</t>
  </si>
  <si>
    <t>KIPP Summit Academy</t>
  </si>
  <si>
    <t>01611920108670</t>
  </si>
  <si>
    <t>0108670</t>
  </si>
  <si>
    <t>0684</t>
  </si>
  <si>
    <t>C0684</t>
  </si>
  <si>
    <t>Leadership Public Schools - Hayward</t>
  </si>
  <si>
    <t>01612590108944</t>
  </si>
  <si>
    <t>0108944</t>
  </si>
  <si>
    <t>0700</t>
  </si>
  <si>
    <t>C0700</t>
  </si>
  <si>
    <t>Lighthouse Community Charter High</t>
  </si>
  <si>
    <t>01100176001788</t>
  </si>
  <si>
    <t>6001788</t>
  </si>
  <si>
    <t>0740</t>
  </si>
  <si>
    <t>C0740</t>
  </si>
  <si>
    <t>Cox Academy</t>
  </si>
  <si>
    <t>01612590111856</t>
  </si>
  <si>
    <t>0111856</t>
  </si>
  <si>
    <t>0765</t>
  </si>
  <si>
    <t>C0765</t>
  </si>
  <si>
    <t>AIMS College Prep High</t>
  </si>
  <si>
    <t>01612590111476</t>
  </si>
  <si>
    <t>0111476</t>
  </si>
  <si>
    <t>0780</t>
  </si>
  <si>
    <t>C0780</t>
  </si>
  <si>
    <t>Achieve Academy</t>
  </si>
  <si>
    <t>01100170112607</t>
  </si>
  <si>
    <t>0112607</t>
  </si>
  <si>
    <t>0811</t>
  </si>
  <si>
    <t>C0811</t>
  </si>
  <si>
    <t>Envision Academy for Arts &amp; Technology</t>
  </si>
  <si>
    <t>01611920137646</t>
  </si>
  <si>
    <t>0137646</t>
  </si>
  <si>
    <t>0836</t>
  </si>
  <si>
    <t>C0836</t>
  </si>
  <si>
    <t>Impact Academy of Arts &amp; Technology</t>
  </si>
  <si>
    <t>01612590115238</t>
  </si>
  <si>
    <t>0115238</t>
  </si>
  <si>
    <t>0837</t>
  </si>
  <si>
    <t>C0837</t>
  </si>
  <si>
    <t>ARISE High</t>
  </si>
  <si>
    <t>01613090114421</t>
  </si>
  <si>
    <t>0114421</t>
  </si>
  <si>
    <t>0880</t>
  </si>
  <si>
    <t>C0880</t>
  </si>
  <si>
    <t>KIPP King Collegiate High</t>
  </si>
  <si>
    <t>01612590115014</t>
  </si>
  <si>
    <t>0115014</t>
  </si>
  <si>
    <t>0938</t>
  </si>
  <si>
    <t>C0938</t>
  </si>
  <si>
    <t>KIPP Bridge Academy</t>
  </si>
  <si>
    <t>01611190122085</t>
  </si>
  <si>
    <t>0122085</t>
  </si>
  <si>
    <t>1181</t>
  </si>
  <si>
    <t>C1181</t>
  </si>
  <si>
    <t>The Academy of Alameda</t>
  </si>
  <si>
    <t>01100170124172</t>
  </si>
  <si>
    <t>0124172</t>
  </si>
  <si>
    <t>1296</t>
  </si>
  <si>
    <t>C1296</t>
  </si>
  <si>
    <t>Yu Ming Charter</t>
  </si>
  <si>
    <t>01612590115592</t>
  </si>
  <si>
    <t>0115592</t>
  </si>
  <si>
    <t>1442</t>
  </si>
  <si>
    <t>C1442</t>
  </si>
  <si>
    <t>Learning Without Limits</t>
  </si>
  <si>
    <t>01612596118608</t>
  </si>
  <si>
    <t>6118608</t>
  </si>
  <si>
    <t>1443</t>
  </si>
  <si>
    <t>C1443</t>
  </si>
  <si>
    <t>ASCEND</t>
  </si>
  <si>
    <t>01100176002000</t>
  </si>
  <si>
    <t>6002000</t>
  </si>
  <si>
    <t>1464</t>
  </si>
  <si>
    <t>C1464</t>
  </si>
  <si>
    <t>Lazear Charter Academy</t>
  </si>
  <si>
    <t>01611920127696</t>
  </si>
  <si>
    <t>0127696</t>
  </si>
  <si>
    <t>1514</t>
  </si>
  <si>
    <t>C1514</t>
  </si>
  <si>
    <t>Knowledge Enlightens You (KEY) Academy</t>
  </si>
  <si>
    <t>01611920127944</t>
  </si>
  <si>
    <t>0127944</t>
  </si>
  <si>
    <t>1543</t>
  </si>
  <si>
    <t>C1543</t>
  </si>
  <si>
    <t>Hayward Twin Oaks Montessori</t>
  </si>
  <si>
    <t>01612590128413</t>
  </si>
  <si>
    <t>0128413</t>
  </si>
  <si>
    <t>1577</t>
  </si>
  <si>
    <t>C1577</t>
  </si>
  <si>
    <t>Aspire College Academy</t>
  </si>
  <si>
    <t>01612590132514</t>
  </si>
  <si>
    <t>0132514</t>
  </si>
  <si>
    <t>1708</t>
  </si>
  <si>
    <t>C1708</t>
  </si>
  <si>
    <t>Francophone Charter School of Oakland</t>
  </si>
  <si>
    <t>01100170138867</t>
  </si>
  <si>
    <t>0138867</t>
  </si>
  <si>
    <t>2027</t>
  </si>
  <si>
    <t>C2027</t>
  </si>
  <si>
    <t>Hayward Collegiate Charter</t>
  </si>
  <si>
    <t>Alpine</t>
  </si>
  <si>
    <t>0000011785</t>
  </si>
  <si>
    <t>02613330000000</t>
  </si>
  <si>
    <t>02</t>
  </si>
  <si>
    <t>61333</t>
  </si>
  <si>
    <t>Alpine County Unified</t>
  </si>
  <si>
    <t>Butte</t>
  </si>
  <si>
    <t>0000004172</t>
  </si>
  <si>
    <t>04</t>
  </si>
  <si>
    <t>04613820000000</t>
  </si>
  <si>
    <t>61382</t>
  </si>
  <si>
    <t>Bangor Union Elementary</t>
  </si>
  <si>
    <t>04614080000000</t>
  </si>
  <si>
    <t>61408</t>
  </si>
  <si>
    <t>Biggs Unified</t>
  </si>
  <si>
    <t>04615490000000</t>
  </si>
  <si>
    <t>61549</t>
  </si>
  <si>
    <t>Thermalito Union Elementary</t>
  </si>
  <si>
    <t>Pioneer Union Elementary</t>
  </si>
  <si>
    <t>04615316113765</t>
  </si>
  <si>
    <t>61531</t>
  </si>
  <si>
    <t>6113765</t>
  </si>
  <si>
    <t>0094</t>
  </si>
  <si>
    <t>C0094</t>
  </si>
  <si>
    <t>Children's Community Charter</t>
  </si>
  <si>
    <t>04614246119523</t>
  </si>
  <si>
    <t>61424</t>
  </si>
  <si>
    <t>6119523</t>
  </si>
  <si>
    <t>0415</t>
  </si>
  <si>
    <t>C0415</t>
  </si>
  <si>
    <t>Blue Oak Charter</t>
  </si>
  <si>
    <t>04615070121509</t>
  </si>
  <si>
    <t>61507</t>
  </si>
  <si>
    <t>0121509</t>
  </si>
  <si>
    <t>1170</t>
  </si>
  <si>
    <t>C1170</t>
  </si>
  <si>
    <t>Ipakanni Early College Charter</t>
  </si>
  <si>
    <t>04614240123810</t>
  </si>
  <si>
    <t>0123810</t>
  </si>
  <si>
    <t>1280</t>
  </si>
  <si>
    <t>C1280</t>
  </si>
  <si>
    <t>Wildflower Open Classroom</t>
  </si>
  <si>
    <t>04615070129577</t>
  </si>
  <si>
    <t>0129577</t>
  </si>
  <si>
    <t>1616</t>
  </si>
  <si>
    <t>C1616</t>
  </si>
  <si>
    <t>STREAM Charter</t>
  </si>
  <si>
    <t>04614240137828</t>
  </si>
  <si>
    <t>0137828</t>
  </si>
  <si>
    <t>1982</t>
  </si>
  <si>
    <t>C1982</t>
  </si>
  <si>
    <t>Pivot Charter School North Valley II</t>
  </si>
  <si>
    <t>Calaveras</t>
  </si>
  <si>
    <t>0000011788</t>
  </si>
  <si>
    <t>05615560000000</t>
  </si>
  <si>
    <t>05</t>
  </si>
  <si>
    <t>61556</t>
  </si>
  <si>
    <t>Bret Harte Union High</t>
  </si>
  <si>
    <t>05615720000000</t>
  </si>
  <si>
    <t>61572</t>
  </si>
  <si>
    <t>Mark Twain Union Elementary</t>
  </si>
  <si>
    <t>Colusa</t>
  </si>
  <si>
    <t>0000011787</t>
  </si>
  <si>
    <t>06615980000000</t>
  </si>
  <si>
    <t>06</t>
  </si>
  <si>
    <t>61598</t>
  </si>
  <si>
    <t>Colusa Unified</t>
  </si>
  <si>
    <t>Contra Costa</t>
  </si>
  <si>
    <t>0000009047</t>
  </si>
  <si>
    <t>07</t>
  </si>
  <si>
    <t>07616480000000</t>
  </si>
  <si>
    <t>61648</t>
  </si>
  <si>
    <t>Antioch Unified</t>
  </si>
  <si>
    <t>07617470000000</t>
  </si>
  <si>
    <t>61747</t>
  </si>
  <si>
    <t>Moraga Elementary</t>
  </si>
  <si>
    <t>07617880000000</t>
  </si>
  <si>
    <t>61788</t>
  </si>
  <si>
    <t>Pittsburg Unified</t>
  </si>
  <si>
    <t>07618120000000</t>
  </si>
  <si>
    <t>61812</t>
  </si>
  <si>
    <t>Walnut Creek Elementary</t>
  </si>
  <si>
    <t>10074</t>
  </si>
  <si>
    <t>07617960101477</t>
  </si>
  <si>
    <t>61796</t>
  </si>
  <si>
    <t>0101477</t>
  </si>
  <si>
    <t>0557</t>
  </si>
  <si>
    <t>C0557</t>
  </si>
  <si>
    <t>Leadership Public Schools: Richmond</t>
  </si>
  <si>
    <t>07617960110973</t>
  </si>
  <si>
    <t>0110973</t>
  </si>
  <si>
    <t>0755</t>
  </si>
  <si>
    <t>C0755</t>
  </si>
  <si>
    <t>Richmond College Preparatory</t>
  </si>
  <si>
    <t>07100740114470</t>
  </si>
  <si>
    <t>0114470</t>
  </si>
  <si>
    <t>0868</t>
  </si>
  <si>
    <t>C0868</t>
  </si>
  <si>
    <t>Making Waves Academy</t>
  </si>
  <si>
    <t>07100740731380</t>
  </si>
  <si>
    <t>0731380</t>
  </si>
  <si>
    <t>1400</t>
  </si>
  <si>
    <t>C1400</t>
  </si>
  <si>
    <t>Clayton Valley Charter High</t>
  </si>
  <si>
    <t>07100740129528</t>
  </si>
  <si>
    <t>0129528</t>
  </si>
  <si>
    <t>1622</t>
  </si>
  <si>
    <t>C1622</t>
  </si>
  <si>
    <t>Caliber: Beta Academy</t>
  </si>
  <si>
    <t>07616630130930</t>
  </si>
  <si>
    <t>61663</t>
  </si>
  <si>
    <t>0130930</t>
  </si>
  <si>
    <t>1684</t>
  </si>
  <si>
    <t>C1684</t>
  </si>
  <si>
    <t>Vista Oaks Charter</t>
  </si>
  <si>
    <t>07617960132100</t>
  </si>
  <si>
    <t>0132100</t>
  </si>
  <si>
    <t>1739</t>
  </si>
  <si>
    <t>C1739</t>
  </si>
  <si>
    <t>Aspire Richmond Ca. College Preparatory Academy</t>
  </si>
  <si>
    <t>07617960132118</t>
  </si>
  <si>
    <t>0132118</t>
  </si>
  <si>
    <t>1740</t>
  </si>
  <si>
    <t>C1740</t>
  </si>
  <si>
    <t>Aspire Richmond Technology Academy</t>
  </si>
  <si>
    <t>07100740137026</t>
  </si>
  <si>
    <t>0137026</t>
  </si>
  <si>
    <t>1933</t>
  </si>
  <si>
    <t>C1933</t>
  </si>
  <si>
    <t>Invictus Academy of Richmond</t>
  </si>
  <si>
    <t>Del Norte</t>
  </si>
  <si>
    <t>0000011789</t>
  </si>
  <si>
    <t>08100820000000</t>
  </si>
  <si>
    <t>08</t>
  </si>
  <si>
    <t>10082</t>
  </si>
  <si>
    <t>Del Norte County Office of Education</t>
  </si>
  <si>
    <t>08618200000000</t>
  </si>
  <si>
    <t>61820</t>
  </si>
  <si>
    <t>Del Norte County Unified</t>
  </si>
  <si>
    <t>El Dorado</t>
  </si>
  <si>
    <t>0000011790</t>
  </si>
  <si>
    <t>09</t>
  </si>
  <si>
    <t>61838</t>
  </si>
  <si>
    <t>09618460000000</t>
  </si>
  <si>
    <t>61846</t>
  </si>
  <si>
    <t>Camino Union Elementary</t>
  </si>
  <si>
    <t>09618870000000</t>
  </si>
  <si>
    <t>61887</t>
  </si>
  <si>
    <t>Gold Trail Union Elementary</t>
  </si>
  <si>
    <t>09619030000000</t>
  </si>
  <si>
    <t>61903</t>
  </si>
  <si>
    <t>Lake Tahoe Unified</t>
  </si>
  <si>
    <t>09619290000000</t>
  </si>
  <si>
    <t>61929</t>
  </si>
  <si>
    <t>Mother Lode Union Elementary</t>
  </si>
  <si>
    <t>09618380111724</t>
  </si>
  <si>
    <t>0111724</t>
  </si>
  <si>
    <t>0774</t>
  </si>
  <si>
    <t>C0774</t>
  </si>
  <si>
    <t>California Montessori Project-Shingle Springs Campus</t>
  </si>
  <si>
    <t>09618380139006</t>
  </si>
  <si>
    <t>0139006</t>
  </si>
  <si>
    <t>1964</t>
  </si>
  <si>
    <t>C1964</t>
  </si>
  <si>
    <t>Cottonwood</t>
  </si>
  <si>
    <t>Fresno</t>
  </si>
  <si>
    <t>0000006842</t>
  </si>
  <si>
    <t>10101080000000</t>
  </si>
  <si>
    <t>10</t>
  </si>
  <si>
    <t>10108</t>
  </si>
  <si>
    <t>Fresno County Office of Education</t>
  </si>
  <si>
    <t>10621090000000</t>
  </si>
  <si>
    <t>62109</t>
  </si>
  <si>
    <t>Clay Joint Elementary</t>
  </si>
  <si>
    <t>10622400000000</t>
  </si>
  <si>
    <t>62240</t>
  </si>
  <si>
    <t>Kingsburg Elementary Charter</t>
  </si>
  <si>
    <t>10622570000000</t>
  </si>
  <si>
    <t>62257</t>
  </si>
  <si>
    <t>Kingsburg Joint Union High</t>
  </si>
  <si>
    <t>10622810000000</t>
  </si>
  <si>
    <t>62281</t>
  </si>
  <si>
    <t>Laton Joint Unified</t>
  </si>
  <si>
    <t>10752340000000</t>
  </si>
  <si>
    <t>75234</t>
  </si>
  <si>
    <t>Golden Plains Unified</t>
  </si>
  <si>
    <t>10754080000000</t>
  </si>
  <si>
    <t>75408</t>
  </si>
  <si>
    <t>Riverdale Joint Unified</t>
  </si>
  <si>
    <t>10621661030642</t>
  </si>
  <si>
    <t>62166</t>
  </si>
  <si>
    <t>1030642</t>
  </si>
  <si>
    <t>0149</t>
  </si>
  <si>
    <t>C0149</t>
  </si>
  <si>
    <t>School of Unlimited Learning</t>
  </si>
  <si>
    <t>10101086085112</t>
  </si>
  <si>
    <t>6085112</t>
  </si>
  <si>
    <t>0195</t>
  </si>
  <si>
    <t>C0195</t>
  </si>
  <si>
    <t>Edison-Bethune Charter Academy</t>
  </si>
  <si>
    <t>10767781030774</t>
  </si>
  <si>
    <t>76778</t>
  </si>
  <si>
    <t>1030774</t>
  </si>
  <si>
    <t>0270</t>
  </si>
  <si>
    <t>C0270</t>
  </si>
  <si>
    <t>W.E.B. DuBois Public Charter</t>
  </si>
  <si>
    <t>10621661030840</t>
  </si>
  <si>
    <t>1030840</t>
  </si>
  <si>
    <t>0378</t>
  </si>
  <si>
    <t>C0378</t>
  </si>
  <si>
    <t>Carter G. Woodson Public Charter</t>
  </si>
  <si>
    <t>10621660106740</t>
  </si>
  <si>
    <t>0106740</t>
  </si>
  <si>
    <t>0662</t>
  </si>
  <si>
    <t>C0662</t>
  </si>
  <si>
    <t>Aspen Valley Prep Academy</t>
  </si>
  <si>
    <t>10621660114355</t>
  </si>
  <si>
    <t>0114355</t>
  </si>
  <si>
    <t>0898</t>
  </si>
  <si>
    <t>C0898</t>
  </si>
  <si>
    <t>Sierra Charter</t>
  </si>
  <si>
    <t>10623310137661</t>
  </si>
  <si>
    <t>62331</t>
  </si>
  <si>
    <t>0137661</t>
  </si>
  <si>
    <t>1492</t>
  </si>
  <si>
    <t>C1492</t>
  </si>
  <si>
    <t>California Virtual Academy at Fresno</t>
  </si>
  <si>
    <t>10101080127514</t>
  </si>
  <si>
    <t>0127514</t>
  </si>
  <si>
    <t>1503</t>
  </si>
  <si>
    <t>C1503</t>
  </si>
  <si>
    <t>Kepler Neighborhood</t>
  </si>
  <si>
    <t>10621660133942</t>
  </si>
  <si>
    <t>0133942</t>
  </si>
  <si>
    <t>1792</t>
  </si>
  <si>
    <t>C1792</t>
  </si>
  <si>
    <t>Aspen Meadow Public</t>
  </si>
  <si>
    <t>10625470135103</t>
  </si>
  <si>
    <t>62547</t>
  </si>
  <si>
    <t>0135103</t>
  </si>
  <si>
    <t>1841</t>
  </si>
  <si>
    <t>C1841</t>
  </si>
  <si>
    <t>Yosemite Valley Charter</t>
  </si>
  <si>
    <t>10101080136291</t>
  </si>
  <si>
    <t>0136291</t>
  </si>
  <si>
    <t>1850</t>
  </si>
  <si>
    <t>C1850</t>
  </si>
  <si>
    <t>Career Technical Education Charter</t>
  </si>
  <si>
    <t>10101080140186</t>
  </si>
  <si>
    <t>0140186</t>
  </si>
  <si>
    <t>2101</t>
  </si>
  <si>
    <t>C2101</t>
  </si>
  <si>
    <t>Clovis Global Academy</t>
  </si>
  <si>
    <t>10621660140764</t>
  </si>
  <si>
    <t>0140764</t>
  </si>
  <si>
    <t>2113</t>
  </si>
  <si>
    <t>C2113</t>
  </si>
  <si>
    <t>Golden Charter Academy</t>
  </si>
  <si>
    <t>Glenn</t>
  </si>
  <si>
    <t>0000011791</t>
  </si>
  <si>
    <t>11625540000000</t>
  </si>
  <si>
    <t>11</t>
  </si>
  <si>
    <t>62554</t>
  </si>
  <si>
    <t>Capay Joint Union Elementary</t>
  </si>
  <si>
    <t>11626380000000</t>
  </si>
  <si>
    <t>62638</t>
  </si>
  <si>
    <t>Plaza Elementary</t>
  </si>
  <si>
    <t>11626460000000</t>
  </si>
  <si>
    <t>62646</t>
  </si>
  <si>
    <t>Princeton Joint Unified</t>
  </si>
  <si>
    <t>11626610000000</t>
  </si>
  <si>
    <t>62661</t>
  </si>
  <si>
    <t>Willows Unified</t>
  </si>
  <si>
    <t>11754810000000</t>
  </si>
  <si>
    <t>75481</t>
  </si>
  <si>
    <t>Orland Joint Unified</t>
  </si>
  <si>
    <t>11765620000000</t>
  </si>
  <si>
    <t>76562</t>
  </si>
  <si>
    <t>Hamilton Unified</t>
  </si>
  <si>
    <t>11101160124909</t>
  </si>
  <si>
    <t>10116</t>
  </si>
  <si>
    <t>0124909</t>
  </si>
  <si>
    <t>1350</t>
  </si>
  <si>
    <t>C1350</t>
  </si>
  <si>
    <t>Walden Academy</t>
  </si>
  <si>
    <t>Humboldt</t>
  </si>
  <si>
    <t>0000011813</t>
  </si>
  <si>
    <t>12101240000000</t>
  </si>
  <si>
    <t>12</t>
  </si>
  <si>
    <t>10124</t>
  </si>
  <si>
    <t>Humboldt County Office of Education</t>
  </si>
  <si>
    <t>12626790000000</t>
  </si>
  <si>
    <t>62679</t>
  </si>
  <si>
    <t>Arcata Elementary</t>
  </si>
  <si>
    <t>12626870000000</t>
  </si>
  <si>
    <t>62687</t>
  </si>
  <si>
    <t>Northern Humboldt Union High</t>
  </si>
  <si>
    <t>12626950000000</t>
  </si>
  <si>
    <t>62695</t>
  </si>
  <si>
    <t>Big Lagoon Union Elementary</t>
  </si>
  <si>
    <t>12627370000000</t>
  </si>
  <si>
    <t>62737</t>
  </si>
  <si>
    <t>Cuddeback Union Elementary</t>
  </si>
  <si>
    <t>12627450000000</t>
  </si>
  <si>
    <t>62745</t>
  </si>
  <si>
    <t>Cutten Elementary</t>
  </si>
  <si>
    <t>12627940000000</t>
  </si>
  <si>
    <t>62794</t>
  </si>
  <si>
    <t>Fieldbrook Elementary</t>
  </si>
  <si>
    <t>12628100000000</t>
  </si>
  <si>
    <t>62810</t>
  </si>
  <si>
    <t>Fortuna Union High</t>
  </si>
  <si>
    <t>12628280000000</t>
  </si>
  <si>
    <t>62828</t>
  </si>
  <si>
    <t>Freshwater Elementary</t>
  </si>
  <si>
    <t>12628930000000</t>
  </si>
  <si>
    <t>62893</t>
  </si>
  <si>
    <t>Jacoby Creek Elementary</t>
  </si>
  <si>
    <t>12629500000000</t>
  </si>
  <si>
    <t>62950</t>
  </si>
  <si>
    <t>McKinleyville Union Elementary</t>
  </si>
  <si>
    <t>12629680000000</t>
  </si>
  <si>
    <t>62968</t>
  </si>
  <si>
    <t>Orick Elementary</t>
  </si>
  <si>
    <t>12629760000000</t>
  </si>
  <si>
    <t>62976</t>
  </si>
  <si>
    <t>Pacific Union Elementary</t>
  </si>
  <si>
    <t>12629840000000</t>
  </si>
  <si>
    <t>62984</t>
  </si>
  <si>
    <t>Peninsula Union</t>
  </si>
  <si>
    <t>12630240000000</t>
  </si>
  <si>
    <t>63024</t>
  </si>
  <si>
    <t>Scotia Union Elementary</t>
  </si>
  <si>
    <t>12630570000000</t>
  </si>
  <si>
    <t>63057</t>
  </si>
  <si>
    <t>Trinidad Union Elementary</t>
  </si>
  <si>
    <t>12753740000000</t>
  </si>
  <si>
    <t>75374</t>
  </si>
  <si>
    <t>Ferndale Unified</t>
  </si>
  <si>
    <t>12755150000000</t>
  </si>
  <si>
    <t>75515</t>
  </si>
  <si>
    <t>Eureka City Schools</t>
  </si>
  <si>
    <t>12768020000000</t>
  </si>
  <si>
    <t>76802</t>
  </si>
  <si>
    <t>Fortuna Elementary</t>
  </si>
  <si>
    <t>12626796120562</t>
  </si>
  <si>
    <t>6120562</t>
  </si>
  <si>
    <t>0466</t>
  </si>
  <si>
    <t>C0466</t>
  </si>
  <si>
    <t>Coastal Grove Charter</t>
  </si>
  <si>
    <t>12626790109975</t>
  </si>
  <si>
    <t>0109975</t>
  </si>
  <si>
    <t>0744</t>
  </si>
  <si>
    <t>C0744</t>
  </si>
  <si>
    <t>Fuente Nueva Charter</t>
  </si>
  <si>
    <t>12768020124164</t>
  </si>
  <si>
    <t>0124164</t>
  </si>
  <si>
    <t>1304</t>
  </si>
  <si>
    <t>C1304</t>
  </si>
  <si>
    <t>Redwood Preparatory Charter</t>
  </si>
  <si>
    <t>12626870124263</t>
  </si>
  <si>
    <t>0124263</t>
  </si>
  <si>
    <t>1320</t>
  </si>
  <si>
    <t>C1320</t>
  </si>
  <si>
    <t>Laurel Tree Charter</t>
  </si>
  <si>
    <t>12755151230150</t>
  </si>
  <si>
    <t>1230150</t>
  </si>
  <si>
    <t>1884</t>
  </si>
  <si>
    <t>C1884</t>
  </si>
  <si>
    <t>Pacific View Charter 2.0</t>
  </si>
  <si>
    <t>12101240137364</t>
  </si>
  <si>
    <t>0137364</t>
  </si>
  <si>
    <t>1957</t>
  </si>
  <si>
    <t>C1957</t>
  </si>
  <si>
    <t>Northern United - Humboldt Charter</t>
  </si>
  <si>
    <t>0111203</t>
  </si>
  <si>
    <t>1962</t>
  </si>
  <si>
    <t>C1962</t>
  </si>
  <si>
    <t>Alder Grove Charter School 2</t>
  </si>
  <si>
    <t>Imperial</t>
  </si>
  <si>
    <t>0000011814</t>
  </si>
  <si>
    <t>13</t>
  </si>
  <si>
    <t>13631230000000</t>
  </si>
  <si>
    <t>63123</t>
  </si>
  <si>
    <t>El Centro Elementary</t>
  </si>
  <si>
    <t>13631490000000</t>
  </si>
  <si>
    <t>63149</t>
  </si>
  <si>
    <t>Holtville Unified</t>
  </si>
  <si>
    <t>13631980000000</t>
  </si>
  <si>
    <t>63198</t>
  </si>
  <si>
    <t>Meadows Union</t>
  </si>
  <si>
    <t>13632220000000</t>
  </si>
  <si>
    <t>63222</t>
  </si>
  <si>
    <t>Seeley Union Elementary</t>
  </si>
  <si>
    <t>13632300000000</t>
  </si>
  <si>
    <t>63230</t>
  </si>
  <si>
    <t>Westmorland Union Elementary</t>
  </si>
  <si>
    <t>13631230118455</t>
  </si>
  <si>
    <t>0118455</t>
  </si>
  <si>
    <t>1030</t>
  </si>
  <si>
    <t>C1030</t>
  </si>
  <si>
    <t>Ballington Academy for the Arts and Sciences</t>
  </si>
  <si>
    <t>Inyo</t>
  </si>
  <si>
    <t>0000008422</t>
  </si>
  <si>
    <t>14632890000000</t>
  </si>
  <si>
    <t>14</t>
  </si>
  <si>
    <t>63289</t>
  </si>
  <si>
    <t>Lone Pine Unified</t>
  </si>
  <si>
    <t>14766870000000</t>
  </si>
  <si>
    <t>76687</t>
  </si>
  <si>
    <t>Bishop Unified</t>
  </si>
  <si>
    <t>Kern</t>
  </si>
  <si>
    <t>0000040496</t>
  </si>
  <si>
    <t>15633620000000</t>
  </si>
  <si>
    <t>15</t>
  </si>
  <si>
    <t>63362</t>
  </si>
  <si>
    <t>Panama-Buena Vista Union</t>
  </si>
  <si>
    <t>15633880000000</t>
  </si>
  <si>
    <t>63388</t>
  </si>
  <si>
    <t>Caliente Union Elementary</t>
  </si>
  <si>
    <t>15634380000000</t>
  </si>
  <si>
    <t>63438</t>
  </si>
  <si>
    <t>Edison Elementary</t>
  </si>
  <si>
    <t>15634610000000</t>
  </si>
  <si>
    <t>63461</t>
  </si>
  <si>
    <t>Fairfax Elementary</t>
  </si>
  <si>
    <t>15634870000000</t>
  </si>
  <si>
    <t>63487</t>
  </si>
  <si>
    <t>General Shafter Elementary</t>
  </si>
  <si>
    <t>15635450000000</t>
  </si>
  <si>
    <t>63545</t>
  </si>
  <si>
    <t>Kernville Union Elementary</t>
  </si>
  <si>
    <t>15635600000000</t>
  </si>
  <si>
    <t>63560</t>
  </si>
  <si>
    <t>Lamont Elementary</t>
  </si>
  <si>
    <t>15636850000000</t>
  </si>
  <si>
    <t>63685</t>
  </si>
  <si>
    <t>Muroc Joint Unified</t>
  </si>
  <si>
    <t>15638340000000</t>
  </si>
  <si>
    <t>63834</t>
  </si>
  <si>
    <t>Vineland Elementary</t>
  </si>
  <si>
    <t>15101570119669</t>
  </si>
  <si>
    <t>10157</t>
  </si>
  <si>
    <t>0119669</t>
  </si>
  <si>
    <t>1078</t>
  </si>
  <si>
    <t>C1078</t>
  </si>
  <si>
    <t>Wonderful College Prep Academy</t>
  </si>
  <si>
    <t>15636280127209</t>
  </si>
  <si>
    <t>63628</t>
  </si>
  <si>
    <t>0127209</t>
  </si>
  <si>
    <t>1491</t>
  </si>
  <si>
    <t>C1491</t>
  </si>
  <si>
    <t>Insight School of California</t>
  </si>
  <si>
    <t>15101570135467</t>
  </si>
  <si>
    <t>0135467</t>
  </si>
  <si>
    <t>1851</t>
  </si>
  <si>
    <t>C1851</t>
  </si>
  <si>
    <t>Wonderful College Prep Academy - Lost Hills</t>
  </si>
  <si>
    <t>15636280138131</t>
  </si>
  <si>
    <t>0138131</t>
  </si>
  <si>
    <t>1998</t>
  </si>
  <si>
    <t>C1998</t>
  </si>
  <si>
    <t>Heartland Charter</t>
  </si>
  <si>
    <t>15101570156364</t>
  </si>
  <si>
    <t>0156364</t>
  </si>
  <si>
    <t>2149</t>
  </si>
  <si>
    <t>C2149</t>
  </si>
  <si>
    <t>Grow Public Schools</t>
  </si>
  <si>
    <t>Kings</t>
  </si>
  <si>
    <t>0000012471</t>
  </si>
  <si>
    <t>16101650000000</t>
  </si>
  <si>
    <t>16</t>
  </si>
  <si>
    <t>10165</t>
  </si>
  <si>
    <t>Kings County Office of Education</t>
  </si>
  <si>
    <t>16638910000000</t>
  </si>
  <si>
    <t>63891</t>
  </si>
  <si>
    <t>Corcoran Joint Unified</t>
  </si>
  <si>
    <t>16639250000000</t>
  </si>
  <si>
    <t>63925</t>
  </si>
  <si>
    <t>Hanford Joint Union High</t>
  </si>
  <si>
    <t>16639660000000</t>
  </si>
  <si>
    <t>63966</t>
  </si>
  <si>
    <t>Lakeside Union Elementary</t>
  </si>
  <si>
    <t>16639900000000</t>
  </si>
  <si>
    <t>63990</t>
  </si>
  <si>
    <t>16638750112698</t>
  </si>
  <si>
    <t>63875</t>
  </si>
  <si>
    <t>0112698</t>
  </si>
  <si>
    <t>0840</t>
  </si>
  <si>
    <t>C0840</t>
  </si>
  <si>
    <t>California Virtual Academy at Kings</t>
  </si>
  <si>
    <t>Lake</t>
  </si>
  <si>
    <t>0000011819</t>
  </si>
  <si>
    <t>17640140000000</t>
  </si>
  <si>
    <t>17</t>
  </si>
  <si>
    <t>64014</t>
  </si>
  <si>
    <t>Kelseyville Unified</t>
  </si>
  <si>
    <t>17640220000000</t>
  </si>
  <si>
    <t>64022</t>
  </si>
  <si>
    <t>Konocti Unified</t>
  </si>
  <si>
    <t>17640550000000</t>
  </si>
  <si>
    <t>64055</t>
  </si>
  <si>
    <t>Middletown Unified</t>
  </si>
  <si>
    <t>17640550108340</t>
  </si>
  <si>
    <t>0108340</t>
  </si>
  <si>
    <t>0681</t>
  </si>
  <si>
    <t>C0681</t>
  </si>
  <si>
    <t>Lake County International Charter</t>
  </si>
  <si>
    <t>17640550129601</t>
  </si>
  <si>
    <t>0129601</t>
  </si>
  <si>
    <t>1653</t>
  </si>
  <si>
    <t>C1653</t>
  </si>
  <si>
    <t>California Online Public Schools North Bay</t>
  </si>
  <si>
    <t>Lassen</t>
  </si>
  <si>
    <t>0000011821</t>
  </si>
  <si>
    <t>18641960135756</t>
  </si>
  <si>
    <t>18</t>
  </si>
  <si>
    <t>64196</t>
  </si>
  <si>
    <t>0135756</t>
  </si>
  <si>
    <t>2066</t>
  </si>
  <si>
    <t>C2066</t>
  </si>
  <si>
    <t>Thompson Peak Charter</t>
  </si>
  <si>
    <t>18750366010763</t>
  </si>
  <si>
    <t>75036</t>
  </si>
  <si>
    <t>6010763</t>
  </si>
  <si>
    <t>2067</t>
  </si>
  <si>
    <t>C2067</t>
  </si>
  <si>
    <t>Long Valley</t>
  </si>
  <si>
    <t>Los Angeles</t>
  </si>
  <si>
    <t>0000044132</t>
  </si>
  <si>
    <t>19642610000000</t>
  </si>
  <si>
    <t>19</t>
  </si>
  <si>
    <t>64261</t>
  </si>
  <si>
    <t>Arcadia Unified</t>
  </si>
  <si>
    <t>19643940000000</t>
  </si>
  <si>
    <t>64394</t>
  </si>
  <si>
    <t>Claremont Unified</t>
  </si>
  <si>
    <t>19645680000000</t>
  </si>
  <si>
    <t>64568</t>
  </si>
  <si>
    <t>Glendale Unified</t>
  </si>
  <si>
    <t>19646670000000</t>
  </si>
  <si>
    <t>64667</t>
  </si>
  <si>
    <t>Lancaster Elementary</t>
  </si>
  <si>
    <t>19646910000000</t>
  </si>
  <si>
    <t>64691</t>
  </si>
  <si>
    <t>Lawndale Elementary</t>
  </si>
  <si>
    <t>19647090000000</t>
  </si>
  <si>
    <t>64709</t>
  </si>
  <si>
    <t>Lennox</t>
  </si>
  <si>
    <t>19648400000000</t>
  </si>
  <si>
    <t>64840</t>
  </si>
  <si>
    <t>Norwalk-La Mirada Unified</t>
  </si>
  <si>
    <t>19648650000000</t>
  </si>
  <si>
    <t>64865</t>
  </si>
  <si>
    <t>Palos Verdes Peninsula Unified</t>
  </si>
  <si>
    <t>64881</t>
  </si>
  <si>
    <t>19649980000000</t>
  </si>
  <si>
    <t>64998</t>
  </si>
  <si>
    <t>Saugus Union</t>
  </si>
  <si>
    <t>19650450000000</t>
  </si>
  <si>
    <t>65045</t>
  </si>
  <si>
    <t>Sulphur Springs Union</t>
  </si>
  <si>
    <t>19650780000000</t>
  </si>
  <si>
    <t>65078</t>
  </si>
  <si>
    <t>Valle Lindo Elementary</t>
  </si>
  <si>
    <t>73452</t>
  </si>
  <si>
    <t>19768690000000</t>
  </si>
  <si>
    <t>76869</t>
  </si>
  <si>
    <t>Wiseburn Unified</t>
  </si>
  <si>
    <t>19647336019715</t>
  </si>
  <si>
    <t>64733</t>
  </si>
  <si>
    <t>6019715</t>
  </si>
  <si>
    <t>0016</t>
  </si>
  <si>
    <t>C0016</t>
  </si>
  <si>
    <t>Vaughn Next Century Learning Center</t>
  </si>
  <si>
    <t>19647336017016</t>
  </si>
  <si>
    <t>6017016</t>
  </si>
  <si>
    <t>0030</t>
  </si>
  <si>
    <t>C0030</t>
  </si>
  <si>
    <t>Fenton Avenue Charter</t>
  </si>
  <si>
    <t>19647336112536</t>
  </si>
  <si>
    <t>6112536</t>
  </si>
  <si>
    <t>0045</t>
  </si>
  <si>
    <t>C0045</t>
  </si>
  <si>
    <t>Accelerated</t>
  </si>
  <si>
    <t>19647336018204</t>
  </si>
  <si>
    <t>6018204</t>
  </si>
  <si>
    <t>0115</t>
  </si>
  <si>
    <t>C0115</t>
  </si>
  <si>
    <t>Montague Charter Academy</t>
  </si>
  <si>
    <t>19647336114912</t>
  </si>
  <si>
    <t>6114912</t>
  </si>
  <si>
    <t>0131</t>
  </si>
  <si>
    <t>C0131</t>
  </si>
  <si>
    <t>Watts Learning Center</t>
  </si>
  <si>
    <t>19650946023527</t>
  </si>
  <si>
    <t>65094</t>
  </si>
  <si>
    <t>6023527</t>
  </si>
  <si>
    <t>0142</t>
  </si>
  <si>
    <t>C0142</t>
  </si>
  <si>
    <t>San Jose Charter Academy</t>
  </si>
  <si>
    <t>19647336117048</t>
  </si>
  <si>
    <t>6117048</t>
  </si>
  <si>
    <t>0190</t>
  </si>
  <si>
    <t>C0190</t>
  </si>
  <si>
    <t>ICEF View Park Preparatory Elementary</t>
  </si>
  <si>
    <t>19647336116750</t>
  </si>
  <si>
    <t>6116750</t>
  </si>
  <si>
    <t>0213</t>
  </si>
  <si>
    <t>C0213</t>
  </si>
  <si>
    <t>PUC Community Charter Middle and PUC Community Charter Early College High</t>
  </si>
  <si>
    <t>19101996116883</t>
  </si>
  <si>
    <t>10199</t>
  </si>
  <si>
    <t>6116883</t>
  </si>
  <si>
    <t>0249</t>
  </si>
  <si>
    <t>C0249</t>
  </si>
  <si>
    <t>Odyssey Charter</t>
  </si>
  <si>
    <t>19647091996313</t>
  </si>
  <si>
    <t>1996313</t>
  </si>
  <si>
    <t>0281</t>
  </si>
  <si>
    <t>C0281</t>
  </si>
  <si>
    <t>Animo Leadership High</t>
  </si>
  <si>
    <t>19647336117667</t>
  </si>
  <si>
    <t>6117667</t>
  </si>
  <si>
    <t>0293</t>
  </si>
  <si>
    <t>C0293</t>
  </si>
  <si>
    <t>Camino Nuevo Charter Academy</t>
  </si>
  <si>
    <t>19647330133298</t>
  </si>
  <si>
    <t>0133298</t>
  </si>
  <si>
    <t>0331</t>
  </si>
  <si>
    <t>C0331</t>
  </si>
  <si>
    <t>PUC CALS Middle School and Early College High</t>
  </si>
  <si>
    <t>19646911996438</t>
  </si>
  <si>
    <t>1996438</t>
  </si>
  <si>
    <t>0353</t>
  </si>
  <si>
    <t>C0353</t>
  </si>
  <si>
    <t>Environmental Charter High - Lawndale</t>
  </si>
  <si>
    <t>19647336119044</t>
  </si>
  <si>
    <t>6119044</t>
  </si>
  <si>
    <t>0388</t>
  </si>
  <si>
    <t>C0388</t>
  </si>
  <si>
    <t>Multicultural Learning Center</t>
  </si>
  <si>
    <t>19647336119531</t>
  </si>
  <si>
    <t>6119531</t>
  </si>
  <si>
    <t>0417</t>
  </si>
  <si>
    <t>C0417</t>
  </si>
  <si>
    <t>CHIME Institute's Schwarzenegger Community</t>
  </si>
  <si>
    <t>19646341996586</t>
  </si>
  <si>
    <t>64634</t>
  </si>
  <si>
    <t>1996586</t>
  </si>
  <si>
    <t>0432</t>
  </si>
  <si>
    <t>C0432</t>
  </si>
  <si>
    <t>Animo Inglewood Charter High</t>
  </si>
  <si>
    <t>19101996119945</t>
  </si>
  <si>
    <t>6119945</t>
  </si>
  <si>
    <t>0438</t>
  </si>
  <si>
    <t>C0438</t>
  </si>
  <si>
    <t>Magnolia Science Academy</t>
  </si>
  <si>
    <t>19647336019079</t>
  </si>
  <si>
    <t>6019079</t>
  </si>
  <si>
    <t>0446</t>
  </si>
  <si>
    <t>C0446</t>
  </si>
  <si>
    <t>Santa Monica Boulevard Community Charter</t>
  </si>
  <si>
    <t>19647336119903</t>
  </si>
  <si>
    <t>6119903</t>
  </si>
  <si>
    <t>0448</t>
  </si>
  <si>
    <t>C0448</t>
  </si>
  <si>
    <t>Downtown Value</t>
  </si>
  <si>
    <t>19647336120489</t>
  </si>
  <si>
    <t>6120489</t>
  </si>
  <si>
    <t>0475</t>
  </si>
  <si>
    <t>C0475</t>
  </si>
  <si>
    <t>Para Los Niños Charter</t>
  </si>
  <si>
    <t>19649071996693</t>
  </si>
  <si>
    <t>64907</t>
  </si>
  <si>
    <t>1996693</t>
  </si>
  <si>
    <t>0505</t>
  </si>
  <si>
    <t>C0505</t>
  </si>
  <si>
    <t>School of Arts and Enterprise</t>
  </si>
  <si>
    <t>19647336121081</t>
  </si>
  <si>
    <t>6121081</t>
  </si>
  <si>
    <t>0506</t>
  </si>
  <si>
    <t>C0506</t>
  </si>
  <si>
    <t>ICEF View Park Preparatory Middle</t>
  </si>
  <si>
    <t>19647330100289</t>
  </si>
  <si>
    <t>0100289</t>
  </si>
  <si>
    <t>0521</t>
  </si>
  <si>
    <t>C0521</t>
  </si>
  <si>
    <t>N.E.W. Academy of Science and Arts</t>
  </si>
  <si>
    <t>19647330101444</t>
  </si>
  <si>
    <t>0101444</t>
  </si>
  <si>
    <t>0530</t>
  </si>
  <si>
    <t>C0530</t>
  </si>
  <si>
    <t>KIPP Academy of Opportunity</t>
  </si>
  <si>
    <t>19647330100867</t>
  </si>
  <si>
    <t>0100867</t>
  </si>
  <si>
    <t>0531</t>
  </si>
  <si>
    <t>C0531</t>
  </si>
  <si>
    <t>KIPP Los Angeles College Preparatory</t>
  </si>
  <si>
    <t>19647330100800</t>
  </si>
  <si>
    <t>0100800</t>
  </si>
  <si>
    <t>0534</t>
  </si>
  <si>
    <t>C0534</t>
  </si>
  <si>
    <t>Central City Value</t>
  </si>
  <si>
    <t>19647330100669</t>
  </si>
  <si>
    <t>0100669</t>
  </si>
  <si>
    <t>0535</t>
  </si>
  <si>
    <t>C0535</t>
  </si>
  <si>
    <t>Stella Middle Charter Academy</t>
  </si>
  <si>
    <t>19647330100750</t>
  </si>
  <si>
    <t>0100750</t>
  </si>
  <si>
    <t>0538</t>
  </si>
  <si>
    <t>C0538</t>
  </si>
  <si>
    <t>Wallis Annenberg High</t>
  </si>
  <si>
    <t>19647330100743</t>
  </si>
  <si>
    <t>0100743</t>
  </si>
  <si>
    <t>0539</t>
  </si>
  <si>
    <t>C0539</t>
  </si>
  <si>
    <t>Accelerated Charter Elementary</t>
  </si>
  <si>
    <t>19647330107755</t>
  </si>
  <si>
    <t>0107755</t>
  </si>
  <si>
    <t>0542</t>
  </si>
  <si>
    <t>C0542</t>
  </si>
  <si>
    <t>Port of Los Angeles High</t>
  </si>
  <si>
    <t>19647330101196</t>
  </si>
  <si>
    <t>0101196</t>
  </si>
  <si>
    <t>0543</t>
  </si>
  <si>
    <t>C0543</t>
  </si>
  <si>
    <t>ICEF View Park Preparatory High</t>
  </si>
  <si>
    <t>19647330102335</t>
  </si>
  <si>
    <t>0102335</t>
  </si>
  <si>
    <t>0569</t>
  </si>
  <si>
    <t>C0569</t>
  </si>
  <si>
    <t>Ocean Charter</t>
  </si>
  <si>
    <t>19647331933746</t>
  </si>
  <si>
    <t>1933746</t>
  </si>
  <si>
    <t>0572</t>
  </si>
  <si>
    <t>C0572</t>
  </si>
  <si>
    <t>Granada Hills Charter</t>
  </si>
  <si>
    <t>19647330101675</t>
  </si>
  <si>
    <t>0101675</t>
  </si>
  <si>
    <t>0581</t>
  </si>
  <si>
    <t>C0581</t>
  </si>
  <si>
    <t>Oscar De La Hoya Animo Charter High</t>
  </si>
  <si>
    <t>19646340101667</t>
  </si>
  <si>
    <t>0101667</t>
  </si>
  <si>
    <t>0582</t>
  </si>
  <si>
    <t>C0582</t>
  </si>
  <si>
    <t>Wilder's Preparatory Academy Charter</t>
  </si>
  <si>
    <t>19647336018642</t>
  </si>
  <si>
    <t>6018642</t>
  </si>
  <si>
    <t>0583</t>
  </si>
  <si>
    <t>C0583</t>
  </si>
  <si>
    <t>Pacoima Charter Elementary</t>
  </si>
  <si>
    <t>19647330102483</t>
  </si>
  <si>
    <t>0102483</t>
  </si>
  <si>
    <t>0592</t>
  </si>
  <si>
    <t>C0592</t>
  </si>
  <si>
    <t>N.E.W. Academy Canoga Park</t>
  </si>
  <si>
    <t>19647330102541</t>
  </si>
  <si>
    <t>0102541</t>
  </si>
  <si>
    <t>0601</t>
  </si>
  <si>
    <t>C0601</t>
  </si>
  <si>
    <t>New Designs Charter</t>
  </si>
  <si>
    <t>19647330102434</t>
  </si>
  <si>
    <t>0102434</t>
  </si>
  <si>
    <t>0602</t>
  </si>
  <si>
    <t>C0602</t>
  </si>
  <si>
    <t>Animo South Los Angeles Charter</t>
  </si>
  <si>
    <t>19647330102442</t>
  </si>
  <si>
    <t>0102442</t>
  </si>
  <si>
    <t>0603</t>
  </si>
  <si>
    <t>C0603</t>
  </si>
  <si>
    <t>PUC Lakeview Charter Academy</t>
  </si>
  <si>
    <t>19647330106427</t>
  </si>
  <si>
    <t>0106427</t>
  </si>
  <si>
    <t>0636</t>
  </si>
  <si>
    <t>C0636</t>
  </si>
  <si>
    <t>Synergy Charter Academy</t>
  </si>
  <si>
    <t>19647330106864</t>
  </si>
  <si>
    <t>0106864</t>
  </si>
  <si>
    <t>0645</t>
  </si>
  <si>
    <t>C0645</t>
  </si>
  <si>
    <t>Alliance Gertz-Ressler Richard Merkin 6-12 Complex</t>
  </si>
  <si>
    <t>19647330106849</t>
  </si>
  <si>
    <t>0106849</t>
  </si>
  <si>
    <t>0649</t>
  </si>
  <si>
    <t>C0649</t>
  </si>
  <si>
    <t>Animo Pat Brown</t>
  </si>
  <si>
    <t>19647330106872</t>
  </si>
  <si>
    <t>0106872</t>
  </si>
  <si>
    <t>0654</t>
  </si>
  <si>
    <t>C0654</t>
  </si>
  <si>
    <t>Bert Corona Charter</t>
  </si>
  <si>
    <t>19647330110304</t>
  </si>
  <si>
    <t>0110304</t>
  </si>
  <si>
    <t>0675</t>
  </si>
  <si>
    <t>C0675</t>
  </si>
  <si>
    <t>Los Angeles Academy of Arts and Enterprise</t>
  </si>
  <si>
    <t>19101990112128</t>
  </si>
  <si>
    <t>0112128</t>
  </si>
  <si>
    <t>0693</t>
  </si>
  <si>
    <t>C0693</t>
  </si>
  <si>
    <t>Aspire Ollin University Preparatory Academy</t>
  </si>
  <si>
    <t>19101990109660</t>
  </si>
  <si>
    <t>0109660</t>
  </si>
  <si>
    <t>0694</t>
  </si>
  <si>
    <t>C0694</t>
  </si>
  <si>
    <t>Aspire Antonio Maria Lugo Academy</t>
  </si>
  <si>
    <t>19647330108878</t>
  </si>
  <si>
    <t>0108878</t>
  </si>
  <si>
    <t>0712</t>
  </si>
  <si>
    <t>C0712</t>
  </si>
  <si>
    <t>CHAMPS - Charter HS of Arts-Multimedia &amp; Performing</t>
  </si>
  <si>
    <t>19647330108886</t>
  </si>
  <si>
    <t>0108886</t>
  </si>
  <si>
    <t>0713</t>
  </si>
  <si>
    <t>C0713</t>
  </si>
  <si>
    <t>Gabriella Charter</t>
  </si>
  <si>
    <t>19647330108894</t>
  </si>
  <si>
    <t>0108894</t>
  </si>
  <si>
    <t>0714</t>
  </si>
  <si>
    <t>C0714</t>
  </si>
  <si>
    <t>Alliance Judy Ivie Burton Technology Academy High</t>
  </si>
  <si>
    <t>19647330108910</t>
  </si>
  <si>
    <t>0108910</t>
  </si>
  <si>
    <t>0716</t>
  </si>
  <si>
    <t>C0716</t>
  </si>
  <si>
    <t>ISANA Nascent Academy</t>
  </si>
  <si>
    <t>19647330108928</t>
  </si>
  <si>
    <t>0108928</t>
  </si>
  <si>
    <t>0717</t>
  </si>
  <si>
    <t>C0717</t>
  </si>
  <si>
    <t>Larchmont Charter</t>
  </si>
  <si>
    <t>19647330108936</t>
  </si>
  <si>
    <t>0108936</t>
  </si>
  <si>
    <t>0718</t>
  </si>
  <si>
    <t>C0718</t>
  </si>
  <si>
    <t>Alliance Collins Family College-Ready High</t>
  </si>
  <si>
    <t>19647330109884</t>
  </si>
  <si>
    <t>0109884</t>
  </si>
  <si>
    <t>0734</t>
  </si>
  <si>
    <t>C0734</t>
  </si>
  <si>
    <t>James Jordan Middle</t>
  </si>
  <si>
    <t>19647330109934</t>
  </si>
  <si>
    <t>0109934</t>
  </si>
  <si>
    <t>0739</t>
  </si>
  <si>
    <t>C0739</t>
  </si>
  <si>
    <t>19647330111211</t>
  </si>
  <si>
    <t>0111211</t>
  </si>
  <si>
    <t>0761</t>
  </si>
  <si>
    <t>C0761</t>
  </si>
  <si>
    <t>New Heights Charter</t>
  </si>
  <si>
    <t>19647330111518</t>
  </si>
  <si>
    <t>0111518</t>
  </si>
  <si>
    <t>0779</t>
  </si>
  <si>
    <t>C0779</t>
  </si>
  <si>
    <t>Alliance Jack H. Skirball Middle</t>
  </si>
  <si>
    <t>19647330111575</t>
  </si>
  <si>
    <t>0111575</t>
  </si>
  <si>
    <t>0781</t>
  </si>
  <si>
    <t>C0781</t>
  </si>
  <si>
    <t>Animo Ralph Bunche Charter High</t>
  </si>
  <si>
    <t>19647330111625</t>
  </si>
  <si>
    <t>0111625</t>
  </si>
  <si>
    <t>0783</t>
  </si>
  <si>
    <t>C0783</t>
  </si>
  <si>
    <t>Animo Watts College Preparatory Academy</t>
  </si>
  <si>
    <t>19647330111641</t>
  </si>
  <si>
    <t>0111641</t>
  </si>
  <si>
    <t>0784</t>
  </si>
  <si>
    <t>C0784</t>
  </si>
  <si>
    <t>Alliance Ouchi-O'Donovan 6-12 Complex</t>
  </si>
  <si>
    <t>19647330111658</t>
  </si>
  <si>
    <t>0111658</t>
  </si>
  <si>
    <t>0788</t>
  </si>
  <si>
    <t>C0788</t>
  </si>
  <si>
    <t>Alliance Marc &amp; Eva Stern Math and Science</t>
  </si>
  <si>
    <t>19647330111492</t>
  </si>
  <si>
    <t>0111492</t>
  </si>
  <si>
    <t>0789</t>
  </si>
  <si>
    <t>C0789</t>
  </si>
  <si>
    <t>Alliance Patti And Peter Neuwirth Leadership Academy</t>
  </si>
  <si>
    <t>19647330111500</t>
  </si>
  <si>
    <t>0111500</t>
  </si>
  <si>
    <t>0790</t>
  </si>
  <si>
    <t>C0790</t>
  </si>
  <si>
    <t>Alliance Dr. Olga Mohan High</t>
  </si>
  <si>
    <t>19647330111484</t>
  </si>
  <si>
    <t>0111484</t>
  </si>
  <si>
    <t>0791</t>
  </si>
  <si>
    <t>C0791</t>
  </si>
  <si>
    <t>New Village Girls Academy</t>
  </si>
  <si>
    <t>19647330111583</t>
  </si>
  <si>
    <t>0111583</t>
  </si>
  <si>
    <t>0793</t>
  </si>
  <si>
    <t>C0793</t>
  </si>
  <si>
    <t>Animo Jackie Robinson High</t>
  </si>
  <si>
    <t>19647330133272</t>
  </si>
  <si>
    <t>0133272</t>
  </si>
  <si>
    <t>0797</t>
  </si>
  <si>
    <t>C0797</t>
  </si>
  <si>
    <t>PUC Triumph Charter Academy and PUC Triumph Charter High</t>
  </si>
  <si>
    <t>19647330112508</t>
  </si>
  <si>
    <t>0112508</t>
  </si>
  <si>
    <t>0826</t>
  </si>
  <si>
    <t>C0826</t>
  </si>
  <si>
    <t>Stella High Charter Academy</t>
  </si>
  <si>
    <t>19647330112235</t>
  </si>
  <si>
    <t>0112235</t>
  </si>
  <si>
    <t>0827</t>
  </si>
  <si>
    <t>C0827</t>
  </si>
  <si>
    <t>California Creative Learning Academy</t>
  </si>
  <si>
    <t>19650940112706</t>
  </si>
  <si>
    <t>0112706</t>
  </si>
  <si>
    <t>0838</t>
  </si>
  <si>
    <t>C0838</t>
  </si>
  <si>
    <t>California Virtual Academy @ Los Angeles</t>
  </si>
  <si>
    <t>19648810113464</t>
  </si>
  <si>
    <t>0113464</t>
  </si>
  <si>
    <t>0847</t>
  </si>
  <si>
    <t>C0847</t>
  </si>
  <si>
    <t>Aveson Global Leadership Academy</t>
  </si>
  <si>
    <t>19648810113472</t>
  </si>
  <si>
    <t>0113472</t>
  </si>
  <si>
    <t>0848</t>
  </si>
  <si>
    <t>C0848</t>
  </si>
  <si>
    <t>Aveson School of Leaders</t>
  </si>
  <si>
    <t>19101990115212</t>
  </si>
  <si>
    <t>0115212</t>
  </si>
  <si>
    <t>0906</t>
  </si>
  <si>
    <t>C0906</t>
  </si>
  <si>
    <t>Magnolia Science Academy 2</t>
  </si>
  <si>
    <t>19647330115048</t>
  </si>
  <si>
    <t>0115048</t>
  </si>
  <si>
    <t>0911</t>
  </si>
  <si>
    <t>C0911</t>
  </si>
  <si>
    <t>Fenton Primary Center</t>
  </si>
  <si>
    <t>19101990115030</t>
  </si>
  <si>
    <t>0115030</t>
  </si>
  <si>
    <t>0917</t>
  </si>
  <si>
    <t>C0917</t>
  </si>
  <si>
    <t>Magnolia Science Academy 3</t>
  </si>
  <si>
    <t>19647330117598</t>
  </si>
  <si>
    <t>0117598</t>
  </si>
  <si>
    <t>0927</t>
  </si>
  <si>
    <t>C0927</t>
  </si>
  <si>
    <t>Alliance Piera Barbaglia Shaheen Health Services Academy</t>
  </si>
  <si>
    <t>19647330116509</t>
  </si>
  <si>
    <t>0116509</t>
  </si>
  <si>
    <t>0928</t>
  </si>
  <si>
    <t>C0928</t>
  </si>
  <si>
    <t>Alliance Morgan McKinzie High</t>
  </si>
  <si>
    <t>19647330117606</t>
  </si>
  <si>
    <t>0117606</t>
  </si>
  <si>
    <t>0929</t>
  </si>
  <si>
    <t>C0929</t>
  </si>
  <si>
    <t>19647330114959</t>
  </si>
  <si>
    <t>0114959</t>
  </si>
  <si>
    <t>0931</t>
  </si>
  <si>
    <t>C0931</t>
  </si>
  <si>
    <t>Monsenor Oscar Romero Charter Middle</t>
  </si>
  <si>
    <t>19647330114967</t>
  </si>
  <si>
    <t>0114967</t>
  </si>
  <si>
    <t>0934</t>
  </si>
  <si>
    <t>C0934</t>
  </si>
  <si>
    <t>Global Education Academy</t>
  </si>
  <si>
    <t>19647330115139</t>
  </si>
  <si>
    <t>0115139</t>
  </si>
  <si>
    <t>0937</t>
  </si>
  <si>
    <t>C0937</t>
  </si>
  <si>
    <t>Center for Advanced Learning</t>
  </si>
  <si>
    <t>19647330115253</t>
  </si>
  <si>
    <t>0115253</t>
  </si>
  <si>
    <t>0949</t>
  </si>
  <si>
    <t>C0949</t>
  </si>
  <si>
    <t>Discovery Charter Preparatory #2</t>
  </si>
  <si>
    <t>19647330115287</t>
  </si>
  <si>
    <t>0115287</t>
  </si>
  <si>
    <t>0953</t>
  </si>
  <si>
    <t>C0953</t>
  </si>
  <si>
    <t>ICEF Vista Middle Academy</t>
  </si>
  <si>
    <t>19734370115725</t>
  </si>
  <si>
    <t>73437</t>
  </si>
  <si>
    <t>0115725</t>
  </si>
  <si>
    <t>0963</t>
  </si>
  <si>
    <t>C0963</t>
  </si>
  <si>
    <t>Lifeline Education Charter</t>
  </si>
  <si>
    <t>19646340116822</t>
  </si>
  <si>
    <t>0116822</t>
  </si>
  <si>
    <t>0977</t>
  </si>
  <si>
    <t>C0977</t>
  </si>
  <si>
    <t>Wilder's Preparatory Academy Charter Middle</t>
  </si>
  <si>
    <t>19651360117234</t>
  </si>
  <si>
    <t>65136</t>
  </si>
  <si>
    <t>0117234</t>
  </si>
  <si>
    <t>0981</t>
  </si>
  <si>
    <t>C0981</t>
  </si>
  <si>
    <t>Santa Clarita Valley International</t>
  </si>
  <si>
    <t>19647330117622</t>
  </si>
  <si>
    <t>0117622</t>
  </si>
  <si>
    <t>0986</t>
  </si>
  <si>
    <t>C0986</t>
  </si>
  <si>
    <t>Magnolia Science Academy 4</t>
  </si>
  <si>
    <t>19101990137679</t>
  </si>
  <si>
    <t>0137679</t>
  </si>
  <si>
    <t>0987</t>
  </si>
  <si>
    <t>C0987</t>
  </si>
  <si>
    <t>Magnolia Science Academy 5</t>
  </si>
  <si>
    <t>19647330117648</t>
  </si>
  <si>
    <t>0117648</t>
  </si>
  <si>
    <t>0988</t>
  </si>
  <si>
    <t>C0988</t>
  </si>
  <si>
    <t>Magnolia Science Academy 6</t>
  </si>
  <si>
    <t>19647330117655</t>
  </si>
  <si>
    <t>0117655</t>
  </si>
  <si>
    <t>0989</t>
  </si>
  <si>
    <t>C0989</t>
  </si>
  <si>
    <t>Magnolia Science Academy 7</t>
  </si>
  <si>
    <t>19647330117614</t>
  </si>
  <si>
    <t>0117614</t>
  </si>
  <si>
    <t>0998</t>
  </si>
  <si>
    <t>C0998</t>
  </si>
  <si>
    <t>New Los Angeles Charter</t>
  </si>
  <si>
    <t>19647330117846</t>
  </si>
  <si>
    <t>0117846</t>
  </si>
  <si>
    <t>1007</t>
  </si>
  <si>
    <t>C1007</t>
  </si>
  <si>
    <t>Para Los Niños Middle</t>
  </si>
  <si>
    <t>19647330117903</t>
  </si>
  <si>
    <t>0117903</t>
  </si>
  <si>
    <t>1010</t>
  </si>
  <si>
    <t>C1010</t>
  </si>
  <si>
    <t>KIPP Raices Academy</t>
  </si>
  <si>
    <t>19647330117895</t>
  </si>
  <si>
    <t>0117895</t>
  </si>
  <si>
    <t>1014</t>
  </si>
  <si>
    <t>C1014</t>
  </si>
  <si>
    <t>Synergy Kinetic Academy</t>
  </si>
  <si>
    <t>19648810118075</t>
  </si>
  <si>
    <t>0118075</t>
  </si>
  <si>
    <t>1031</t>
  </si>
  <si>
    <t>C1031</t>
  </si>
  <si>
    <t>Learning Works</t>
  </si>
  <si>
    <t>19647330117978</t>
  </si>
  <si>
    <t>0117978</t>
  </si>
  <si>
    <t>1036</t>
  </si>
  <si>
    <t>C1036</t>
  </si>
  <si>
    <t>Goethe International Charter</t>
  </si>
  <si>
    <t>19647330117952</t>
  </si>
  <si>
    <t>0117952</t>
  </si>
  <si>
    <t>1037</t>
  </si>
  <si>
    <t>C1037</t>
  </si>
  <si>
    <t>ICEF Innovation Los Angeles Charter</t>
  </si>
  <si>
    <t>19647330117937</t>
  </si>
  <si>
    <t>0117937</t>
  </si>
  <si>
    <t>1039</t>
  </si>
  <si>
    <t>C1039</t>
  </si>
  <si>
    <t>ICEF Vista Elementary Academy</t>
  </si>
  <si>
    <t>19647330118588</t>
  </si>
  <si>
    <t>0118588</t>
  </si>
  <si>
    <t>1050</t>
  </si>
  <si>
    <t>C1050</t>
  </si>
  <si>
    <t>Alain Leroy Locke College Preparatory Academy</t>
  </si>
  <si>
    <t>19768690119016</t>
  </si>
  <si>
    <t>0119016</t>
  </si>
  <si>
    <t>1060</t>
  </si>
  <si>
    <t>C1060</t>
  </si>
  <si>
    <t>Da Vinci Science</t>
  </si>
  <si>
    <t>19734370118760</t>
  </si>
  <si>
    <t>0118760</t>
  </si>
  <si>
    <t>1062</t>
  </si>
  <si>
    <t>C1062</t>
  </si>
  <si>
    <t>Barack Obama Charter</t>
  </si>
  <si>
    <t>19768690119636</t>
  </si>
  <si>
    <t>0119636</t>
  </si>
  <si>
    <t>1081</t>
  </si>
  <si>
    <t>C1081</t>
  </si>
  <si>
    <t>Da Vinci Design</t>
  </si>
  <si>
    <t>19647330133280</t>
  </si>
  <si>
    <t>0133280</t>
  </si>
  <si>
    <t>1092</t>
  </si>
  <si>
    <t>C1092</t>
  </si>
  <si>
    <t>PUC Nueva Esperanza Charter Academy</t>
  </si>
  <si>
    <t>19647330119982</t>
  </si>
  <si>
    <t>0119982</t>
  </si>
  <si>
    <t>1093</t>
  </si>
  <si>
    <t>C1093</t>
  </si>
  <si>
    <t>Equitas Academy Charter</t>
  </si>
  <si>
    <t>19647330120014</t>
  </si>
  <si>
    <t>0120014</t>
  </si>
  <si>
    <t>1094</t>
  </si>
  <si>
    <t>C1094</t>
  </si>
  <si>
    <t>KIPP Endeavor College Preparatory Charter</t>
  </si>
  <si>
    <t>19647330120022</t>
  </si>
  <si>
    <t>0120022</t>
  </si>
  <si>
    <t>1095</t>
  </si>
  <si>
    <t>C1095</t>
  </si>
  <si>
    <t>Valor Academy Middle</t>
  </si>
  <si>
    <t>19647330120030</t>
  </si>
  <si>
    <t>0120030</t>
  </si>
  <si>
    <t>1096</t>
  </si>
  <si>
    <t>C1096</t>
  </si>
  <si>
    <t>Alliance College-Ready Middle Academy 4</t>
  </si>
  <si>
    <t>19647330120097</t>
  </si>
  <si>
    <t>0120097</t>
  </si>
  <si>
    <t>1101</t>
  </si>
  <si>
    <t>C1101</t>
  </si>
  <si>
    <t>Academia Moderna</t>
  </si>
  <si>
    <t>19647331931047</t>
  </si>
  <si>
    <t>1931047</t>
  </si>
  <si>
    <t>1119</t>
  </si>
  <si>
    <t>C1119</t>
  </si>
  <si>
    <t>Birmingham Community Charter High</t>
  </si>
  <si>
    <t>19647330120071</t>
  </si>
  <si>
    <t>0120071</t>
  </si>
  <si>
    <t>1120</t>
  </si>
  <si>
    <t>C1120</t>
  </si>
  <si>
    <t>New Designs Charter School-Watts</t>
  </si>
  <si>
    <t>19646340120303</t>
  </si>
  <si>
    <t>0120303</t>
  </si>
  <si>
    <t>1121</t>
  </si>
  <si>
    <t>C1121</t>
  </si>
  <si>
    <t>ICEF Inglewood Elementary Charter Academy</t>
  </si>
  <si>
    <t>19734520120600</t>
  </si>
  <si>
    <t>0120600</t>
  </si>
  <si>
    <t>1135</t>
  </si>
  <si>
    <t>C1135</t>
  </si>
  <si>
    <t>iQ Academy California-Los Angeles</t>
  </si>
  <si>
    <t>19647330120527</t>
  </si>
  <si>
    <t>0120527</t>
  </si>
  <si>
    <t>1141</t>
  </si>
  <si>
    <t>C1141</t>
  </si>
  <si>
    <t>Watts Learning Center Charter Middle</t>
  </si>
  <si>
    <t>19647330121079</t>
  </si>
  <si>
    <t>0121079</t>
  </si>
  <si>
    <t>1156</t>
  </si>
  <si>
    <t>C1156</t>
  </si>
  <si>
    <t>Ararat Charter</t>
  </si>
  <si>
    <t>19647330121137</t>
  </si>
  <si>
    <t>0121137</t>
  </si>
  <si>
    <t>1157</t>
  </si>
  <si>
    <t>C1157</t>
  </si>
  <si>
    <t>Ingenium Charter</t>
  </si>
  <si>
    <t>19647330121285</t>
  </si>
  <si>
    <t>0121285</t>
  </si>
  <si>
    <t>1161</t>
  </si>
  <si>
    <t>C1161</t>
  </si>
  <si>
    <t>Alliance Cindy and Bill Simon Technology Academy High</t>
  </si>
  <si>
    <t>19647330123133</t>
  </si>
  <si>
    <t>0123133</t>
  </si>
  <si>
    <t>1163</t>
  </si>
  <si>
    <t>C1163</t>
  </si>
  <si>
    <t>Alliance Susan and Eric Smidt Technology High</t>
  </si>
  <si>
    <t>19647330123141</t>
  </si>
  <si>
    <t>0123141</t>
  </si>
  <si>
    <t>1164</t>
  </si>
  <si>
    <t>C1164</t>
  </si>
  <si>
    <t>Alliance Ted K. Tajima High</t>
  </si>
  <si>
    <t>19647330121848</t>
  </si>
  <si>
    <t>0121848</t>
  </si>
  <si>
    <t>1187</t>
  </si>
  <si>
    <t>C1187</t>
  </si>
  <si>
    <t>Crown Preparatory Academy</t>
  </si>
  <si>
    <t>19647330121699</t>
  </si>
  <si>
    <t>0121699</t>
  </si>
  <si>
    <t>1195</t>
  </si>
  <si>
    <t>C1195</t>
  </si>
  <si>
    <t>KIPP Empower Academy</t>
  </si>
  <si>
    <t>19647330121707</t>
  </si>
  <si>
    <t>0121707</t>
  </si>
  <si>
    <t>1196</t>
  </si>
  <si>
    <t>C1196</t>
  </si>
  <si>
    <t>KIPP Comienza Community Prep</t>
  </si>
  <si>
    <t>19647330122556</t>
  </si>
  <si>
    <t>0122556</t>
  </si>
  <si>
    <t>1200</t>
  </si>
  <si>
    <t>C1200</t>
  </si>
  <si>
    <t>Citizens of the World Charter School Hollywood</t>
  </si>
  <si>
    <t>19101990121772</t>
  </si>
  <si>
    <t>0121772</t>
  </si>
  <si>
    <t>1204</t>
  </si>
  <si>
    <t>C1204</t>
  </si>
  <si>
    <t>Environmental Charter Middle - Gardena</t>
  </si>
  <si>
    <t>19647330122242</t>
  </si>
  <si>
    <t>0122242</t>
  </si>
  <si>
    <t>1206</t>
  </si>
  <si>
    <t>C1206</t>
  </si>
  <si>
    <t>TEACH Academy of Technologies</t>
  </si>
  <si>
    <t>19647330122614</t>
  </si>
  <si>
    <t>0122614</t>
  </si>
  <si>
    <t>1213</t>
  </si>
  <si>
    <t>C1213</t>
  </si>
  <si>
    <t>Aspire Gateway Academy Charter</t>
  </si>
  <si>
    <t>19647330122481</t>
  </si>
  <si>
    <t>0122481</t>
  </si>
  <si>
    <t>1216</t>
  </si>
  <si>
    <t>C1216</t>
  </si>
  <si>
    <t>Animo Jefferson Charter Middle</t>
  </si>
  <si>
    <t>19647330123158</t>
  </si>
  <si>
    <t>0123158</t>
  </si>
  <si>
    <t>1218</t>
  </si>
  <si>
    <t>C1218</t>
  </si>
  <si>
    <t>Arts In Action Community Charter</t>
  </si>
  <si>
    <t>19647330122721</t>
  </si>
  <si>
    <t>0122721</t>
  </si>
  <si>
    <t>1230</t>
  </si>
  <si>
    <t>C1230</t>
  </si>
  <si>
    <t>Aspire Pacific Academy</t>
  </si>
  <si>
    <t>19647330122861</t>
  </si>
  <si>
    <t>0122861</t>
  </si>
  <si>
    <t>1231</t>
  </si>
  <si>
    <t>C1231</t>
  </si>
  <si>
    <t>Camino Nuevo Charter Academy #2</t>
  </si>
  <si>
    <t>19647330122655</t>
  </si>
  <si>
    <t>0122655</t>
  </si>
  <si>
    <t>1232</t>
  </si>
  <si>
    <t>C1232</t>
  </si>
  <si>
    <t>ISANA Octavia Academy</t>
  </si>
  <si>
    <t>19647330122739</t>
  </si>
  <si>
    <t>0122739</t>
  </si>
  <si>
    <t>1234</t>
  </si>
  <si>
    <t>C1234</t>
  </si>
  <si>
    <t>Vista Charter Middle</t>
  </si>
  <si>
    <t>19647330122747</t>
  </si>
  <si>
    <t>0122747</t>
  </si>
  <si>
    <t>1236</t>
  </si>
  <si>
    <t>C1236</t>
  </si>
  <si>
    <t>Magnolia Science Academy Bell</t>
  </si>
  <si>
    <t>19647330122754</t>
  </si>
  <si>
    <t>0122754</t>
  </si>
  <si>
    <t>1237</t>
  </si>
  <si>
    <t>C1237</t>
  </si>
  <si>
    <t>Valley Charter Elementary</t>
  </si>
  <si>
    <t>19647330122838</t>
  </si>
  <si>
    <t>0122838</t>
  </si>
  <si>
    <t>1238</t>
  </si>
  <si>
    <t>C1238</t>
  </si>
  <si>
    <t>Valley Charter Middle</t>
  </si>
  <si>
    <t>19647330122606</t>
  </si>
  <si>
    <t>0122606</t>
  </si>
  <si>
    <t>1241</t>
  </si>
  <si>
    <t>C1241</t>
  </si>
  <si>
    <t>PUC Lakeview Charter High</t>
  </si>
  <si>
    <t>19647330123166</t>
  </si>
  <si>
    <t>0123166</t>
  </si>
  <si>
    <t>1246</t>
  </si>
  <si>
    <t>C1246</t>
  </si>
  <si>
    <t>ISANA Palmati Academy</t>
  </si>
  <si>
    <t>19647330123992</t>
  </si>
  <si>
    <t>0123992</t>
  </si>
  <si>
    <t>1286</t>
  </si>
  <si>
    <t>C1286</t>
  </si>
  <si>
    <t>Animo Ellen Ochoa Charter Middle</t>
  </si>
  <si>
    <t>19647330124008</t>
  </si>
  <si>
    <t>0124008</t>
  </si>
  <si>
    <t>1287</t>
  </si>
  <si>
    <t>C1287</t>
  </si>
  <si>
    <t>Animo James B. Taylor Charter Middle</t>
  </si>
  <si>
    <t>19647330124016</t>
  </si>
  <si>
    <t>0124016</t>
  </si>
  <si>
    <t>1288</t>
  </si>
  <si>
    <t>C1288</t>
  </si>
  <si>
    <t>Animo Legacy Charter Middle</t>
  </si>
  <si>
    <t>19647330124560</t>
  </si>
  <si>
    <t>0124560</t>
  </si>
  <si>
    <t>1299</t>
  </si>
  <si>
    <t>C1299</t>
  </si>
  <si>
    <t>Synergy Quantum Academy</t>
  </si>
  <si>
    <t>19647330124222</t>
  </si>
  <si>
    <t>0124222</t>
  </si>
  <si>
    <t>1315</t>
  </si>
  <si>
    <t>C1315</t>
  </si>
  <si>
    <t>Rise Kohyang Middle</t>
  </si>
  <si>
    <t>19647330124792</t>
  </si>
  <si>
    <t>0124792</t>
  </si>
  <si>
    <t>1331</t>
  </si>
  <si>
    <t>C1331</t>
  </si>
  <si>
    <t>Aspire Juanita Tate Academy Charter</t>
  </si>
  <si>
    <t>19647330124800</t>
  </si>
  <si>
    <t>0124800</t>
  </si>
  <si>
    <t>1332</t>
  </si>
  <si>
    <t>C1332</t>
  </si>
  <si>
    <t>Aspire Inskeep Academy Charter</t>
  </si>
  <si>
    <t>19647330124818</t>
  </si>
  <si>
    <t>0124818</t>
  </si>
  <si>
    <t>1333</t>
  </si>
  <si>
    <t>C1333</t>
  </si>
  <si>
    <t>Los Angeles Leadership Primary Academy</t>
  </si>
  <si>
    <t>19647330124826</t>
  </si>
  <si>
    <t>0124826</t>
  </si>
  <si>
    <t>1334</t>
  </si>
  <si>
    <t>C1334</t>
  </si>
  <si>
    <t>Camino Nuevo Charter Academy #4</t>
  </si>
  <si>
    <t>19647330124891</t>
  </si>
  <si>
    <t>0124891</t>
  </si>
  <si>
    <t>1343</t>
  </si>
  <si>
    <t>C1343</t>
  </si>
  <si>
    <t>Alliance Renee and Meyer Luskin Academy High</t>
  </si>
  <si>
    <t>19647330124941</t>
  </si>
  <si>
    <t>0124941</t>
  </si>
  <si>
    <t>1356</t>
  </si>
  <si>
    <t>C1356</t>
  </si>
  <si>
    <t>Alliance Margaret M. Bloomfield Technology Academy High</t>
  </si>
  <si>
    <t>19646670125559</t>
  </si>
  <si>
    <t>0125559</t>
  </si>
  <si>
    <t>1376</t>
  </si>
  <si>
    <t>C1376</t>
  </si>
  <si>
    <t>iLEAD Lancaster Charter</t>
  </si>
  <si>
    <t>19647330125625</t>
  </si>
  <si>
    <t>0125625</t>
  </si>
  <si>
    <t>1377</t>
  </si>
  <si>
    <t>C1377</t>
  </si>
  <si>
    <t>KIPP Scholar Academy</t>
  </si>
  <si>
    <t>19647330125609</t>
  </si>
  <si>
    <t>0125609</t>
  </si>
  <si>
    <t>1378</t>
  </si>
  <si>
    <t>C1378</t>
  </si>
  <si>
    <t>KIPP Philosophers Academy</t>
  </si>
  <si>
    <t>19647330125864</t>
  </si>
  <si>
    <t>0125864</t>
  </si>
  <si>
    <t>1401</t>
  </si>
  <si>
    <t>C1401</t>
  </si>
  <si>
    <t>Ednovate - USC Hybrid High College Prep</t>
  </si>
  <si>
    <t>19647330126169</t>
  </si>
  <si>
    <t>0126169</t>
  </si>
  <si>
    <t>1402</t>
  </si>
  <si>
    <t>C1402</t>
  </si>
  <si>
    <t>Equitas Academy #2</t>
  </si>
  <si>
    <t>19647330126136</t>
  </si>
  <si>
    <t>0126136</t>
  </si>
  <si>
    <t>1412</t>
  </si>
  <si>
    <t>C1412</t>
  </si>
  <si>
    <t>Math and Science College Preparatory</t>
  </si>
  <si>
    <t>19647330126177</t>
  </si>
  <si>
    <t>0126177</t>
  </si>
  <si>
    <t>1413</t>
  </si>
  <si>
    <t>C1413</t>
  </si>
  <si>
    <t>Citizens of the World Charter School Silver Lake</t>
  </si>
  <si>
    <t>19647330126193</t>
  </si>
  <si>
    <t>0126193</t>
  </si>
  <si>
    <t>1414</t>
  </si>
  <si>
    <t>C1414</t>
  </si>
  <si>
    <t>Citizens of the World Charter School Mar Vista</t>
  </si>
  <si>
    <t>19647330126797</t>
  </si>
  <si>
    <t>0126797</t>
  </si>
  <si>
    <t>1436</t>
  </si>
  <si>
    <t>C1436</t>
  </si>
  <si>
    <t>Aspire Centennial College Preparatory Academy</t>
  </si>
  <si>
    <t>19101990127498</t>
  </si>
  <si>
    <t>0127498</t>
  </si>
  <si>
    <t>1501</t>
  </si>
  <si>
    <t>C1501</t>
  </si>
  <si>
    <t>Environmental Charter Middle - Inglewood</t>
  </si>
  <si>
    <t>19647250127506</t>
  </si>
  <si>
    <t>64725</t>
  </si>
  <si>
    <t>0127506</t>
  </si>
  <si>
    <t>1504</t>
  </si>
  <si>
    <t>C1504</t>
  </si>
  <si>
    <t>Intellectual Virtues Academy of Long Beach</t>
  </si>
  <si>
    <t>19647330127670</t>
  </si>
  <si>
    <t>0127670</t>
  </si>
  <si>
    <t>1508</t>
  </si>
  <si>
    <t>C1508</t>
  </si>
  <si>
    <t>KIPP Iluminar Academy</t>
  </si>
  <si>
    <t>19647330128009</t>
  </si>
  <si>
    <t>0128009</t>
  </si>
  <si>
    <t>1530</t>
  </si>
  <si>
    <t>C1530</t>
  </si>
  <si>
    <t>Alliance Virgil Roberts Leadership Academy</t>
  </si>
  <si>
    <t>19647330128033</t>
  </si>
  <si>
    <t>0128033</t>
  </si>
  <si>
    <t>1531</t>
  </si>
  <si>
    <t>C1531</t>
  </si>
  <si>
    <t>Alliance College-Ready Middle Academy 8</t>
  </si>
  <si>
    <t>19647330128041</t>
  </si>
  <si>
    <t>0128041</t>
  </si>
  <si>
    <t>1532</t>
  </si>
  <si>
    <t>C1532</t>
  </si>
  <si>
    <t>Alliance Kory Hunter Middle</t>
  </si>
  <si>
    <t>19647330128058</t>
  </si>
  <si>
    <t>0128058</t>
  </si>
  <si>
    <t>1533</t>
  </si>
  <si>
    <t>C1533</t>
  </si>
  <si>
    <t>Alliance College-Ready Middle Academy 12</t>
  </si>
  <si>
    <t>19647330127886</t>
  </si>
  <si>
    <t>0127886</t>
  </si>
  <si>
    <t>1538</t>
  </si>
  <si>
    <t>C1538</t>
  </si>
  <si>
    <t>City Language Immersion Charter</t>
  </si>
  <si>
    <t>19647330127894</t>
  </si>
  <si>
    <t>0127894</t>
  </si>
  <si>
    <t>1539</t>
  </si>
  <si>
    <t>C1539</t>
  </si>
  <si>
    <t>Valor Academy High</t>
  </si>
  <si>
    <t>19647330127910</t>
  </si>
  <si>
    <t>0127910</t>
  </si>
  <si>
    <t>1540</t>
  </si>
  <si>
    <t>C1540</t>
  </si>
  <si>
    <t>Camino Nuevo High #2</t>
  </si>
  <si>
    <t>19647330120477</t>
  </si>
  <si>
    <t>0120477</t>
  </si>
  <si>
    <t>1550</t>
  </si>
  <si>
    <t>C1550</t>
  </si>
  <si>
    <t>Aspire Titan Academy</t>
  </si>
  <si>
    <t>19647330114884</t>
  </si>
  <si>
    <t>0114884</t>
  </si>
  <si>
    <t>1551</t>
  </si>
  <si>
    <t>C1551</t>
  </si>
  <si>
    <t>Aspire Junior Collegiate Academy</t>
  </si>
  <si>
    <t>19101990128025</t>
  </si>
  <si>
    <t>0128025</t>
  </si>
  <si>
    <t>1560</t>
  </si>
  <si>
    <t>C1560</t>
  </si>
  <si>
    <t>Lashon Academy</t>
  </si>
  <si>
    <t>19647330128132</t>
  </si>
  <si>
    <t>0128132</t>
  </si>
  <si>
    <t>1562</t>
  </si>
  <si>
    <t>C1562</t>
  </si>
  <si>
    <t>Extera Public School No. 2</t>
  </si>
  <si>
    <t>19647330128512</t>
  </si>
  <si>
    <t>0128512</t>
  </si>
  <si>
    <t>1586</t>
  </si>
  <si>
    <t>C1586</t>
  </si>
  <si>
    <t>KIPP Academy of Innovation</t>
  </si>
  <si>
    <t>19647330129460</t>
  </si>
  <si>
    <t>0129460</t>
  </si>
  <si>
    <t>1587</t>
  </si>
  <si>
    <t>C1587</t>
  </si>
  <si>
    <t>KIPP Vida Preparatory Academy</t>
  </si>
  <si>
    <t>19647330131466</t>
  </si>
  <si>
    <t>0131466</t>
  </si>
  <si>
    <t>1605</t>
  </si>
  <si>
    <t>C1605</t>
  </si>
  <si>
    <t>Fenton STEM Academy: Elementary Center for Science Technology Engineering and Mathematics</t>
  </si>
  <si>
    <t>19646340128991</t>
  </si>
  <si>
    <t>0128991</t>
  </si>
  <si>
    <t>1612</t>
  </si>
  <si>
    <t>C1612</t>
  </si>
  <si>
    <t>Grace Hopper STEM Academy</t>
  </si>
  <si>
    <t>19647330131722</t>
  </si>
  <si>
    <t>0131722</t>
  </si>
  <si>
    <t>1613</t>
  </si>
  <si>
    <t>C1613</t>
  </si>
  <si>
    <t>Fenton Charter Leadership Academy</t>
  </si>
  <si>
    <t>19647330129270</t>
  </si>
  <si>
    <t>0129270</t>
  </si>
  <si>
    <t>1624</t>
  </si>
  <si>
    <t>C1624</t>
  </si>
  <si>
    <t>Animo Mae Jemison Charter Middle</t>
  </si>
  <si>
    <t>19647330129593</t>
  </si>
  <si>
    <t>0129593</t>
  </si>
  <si>
    <t>1626</t>
  </si>
  <si>
    <t>C1626</t>
  </si>
  <si>
    <t>PUC Inspire Charter Academy</t>
  </si>
  <si>
    <t>19647330135921</t>
  </si>
  <si>
    <t>0135921</t>
  </si>
  <si>
    <t>1627</t>
  </si>
  <si>
    <t>C1627</t>
  </si>
  <si>
    <t>WISH Community</t>
  </si>
  <si>
    <t>19647330129858</t>
  </si>
  <si>
    <t>0129858</t>
  </si>
  <si>
    <t>1638</t>
  </si>
  <si>
    <t>C1638</t>
  </si>
  <si>
    <t>Everest Value</t>
  </si>
  <si>
    <t>19647330129866</t>
  </si>
  <si>
    <t>0129866</t>
  </si>
  <si>
    <t>1639</t>
  </si>
  <si>
    <t>C1639</t>
  </si>
  <si>
    <t>Village Charter Academy</t>
  </si>
  <si>
    <t>19753090135145</t>
  </si>
  <si>
    <t>75309</t>
  </si>
  <si>
    <t>0135145</t>
  </si>
  <si>
    <t>1651</t>
  </si>
  <si>
    <t>C1651</t>
  </si>
  <si>
    <t>Compass Charter Schools of Los Angeles</t>
  </si>
  <si>
    <t>19647330129619</t>
  </si>
  <si>
    <t>0129619</t>
  </si>
  <si>
    <t>1657</t>
  </si>
  <si>
    <t>C1657</t>
  </si>
  <si>
    <t>PUC Community Charter Elementary</t>
  </si>
  <si>
    <t>19647330129650</t>
  </si>
  <si>
    <t>0129650</t>
  </si>
  <si>
    <t>1669</t>
  </si>
  <si>
    <t>C1669</t>
  </si>
  <si>
    <t>Equitas Academy #3 Charter</t>
  </si>
  <si>
    <t>19647330132928</t>
  </si>
  <si>
    <t>0132928</t>
  </si>
  <si>
    <t>1685</t>
  </si>
  <si>
    <t>C1685</t>
  </si>
  <si>
    <t>Anahuacalmecac International University Preparatory of North America</t>
  </si>
  <si>
    <t>19768690131128</t>
  </si>
  <si>
    <t>0131128</t>
  </si>
  <si>
    <t>1689</t>
  </si>
  <si>
    <t>C1689</t>
  </si>
  <si>
    <t>Da Vinci Communications</t>
  </si>
  <si>
    <t>19753090131987</t>
  </si>
  <si>
    <t>0131987</t>
  </si>
  <si>
    <t>1699</t>
  </si>
  <si>
    <t>C1699</t>
  </si>
  <si>
    <t>iLEAD Hybrid</t>
  </si>
  <si>
    <t>19647330132282</t>
  </si>
  <si>
    <t>0132282</t>
  </si>
  <si>
    <t>1702</t>
  </si>
  <si>
    <t>C1702</t>
  </si>
  <si>
    <t>Ednovate - East College Prep</t>
  </si>
  <si>
    <t>19647330131904</t>
  </si>
  <si>
    <t>0131904</t>
  </si>
  <si>
    <t>1711</t>
  </si>
  <si>
    <t>C1711</t>
  </si>
  <si>
    <t>Libertas College Preparatory Charter</t>
  </si>
  <si>
    <t>19647330131771</t>
  </si>
  <si>
    <t>0131771</t>
  </si>
  <si>
    <t>1720</t>
  </si>
  <si>
    <t>C1720</t>
  </si>
  <si>
    <t>KIPP Ignite Academy</t>
  </si>
  <si>
    <t>19647330131797</t>
  </si>
  <si>
    <t>0131797</t>
  </si>
  <si>
    <t>1721</t>
  </si>
  <si>
    <t>C1721</t>
  </si>
  <si>
    <t>KIPP Promesa Prep</t>
  </si>
  <si>
    <t>19647330131821</t>
  </si>
  <si>
    <t>0131821</t>
  </si>
  <si>
    <t>1722</t>
  </si>
  <si>
    <t>C1722</t>
  </si>
  <si>
    <t>19647330132027</t>
  </si>
  <si>
    <t>0132027</t>
  </si>
  <si>
    <t>1723</t>
  </si>
  <si>
    <t>C1723</t>
  </si>
  <si>
    <t>University Preparatory Value High</t>
  </si>
  <si>
    <t>19647330132126</t>
  </si>
  <si>
    <t>0132126</t>
  </si>
  <si>
    <t>1724</t>
  </si>
  <si>
    <t>C1724</t>
  </si>
  <si>
    <t>Bert Corona Charter High</t>
  </si>
  <si>
    <t>19647330132084</t>
  </si>
  <si>
    <t>0132084</t>
  </si>
  <si>
    <t>1738</t>
  </si>
  <si>
    <t>C1738</t>
  </si>
  <si>
    <t>Alliance Marine - Innovation and Technology 6-12 Complex</t>
  </si>
  <si>
    <t>19753090132654</t>
  </si>
  <si>
    <t>0132654</t>
  </si>
  <si>
    <t>1751</t>
  </si>
  <si>
    <t>C1751</t>
  </si>
  <si>
    <t>California Pacific Charter- Los Angeles</t>
  </si>
  <si>
    <t>19647330133686</t>
  </si>
  <si>
    <t>0133686</t>
  </si>
  <si>
    <t>1785</t>
  </si>
  <si>
    <t>C1785</t>
  </si>
  <si>
    <t>Equitas Academy 4</t>
  </si>
  <si>
    <t>19647330133868</t>
  </si>
  <si>
    <t>0133868</t>
  </si>
  <si>
    <t>1786</t>
  </si>
  <si>
    <t>C1786</t>
  </si>
  <si>
    <t>Rise Kohyang High</t>
  </si>
  <si>
    <t>19647330133694</t>
  </si>
  <si>
    <t>0133694</t>
  </si>
  <si>
    <t>1787</t>
  </si>
  <si>
    <t>C1787</t>
  </si>
  <si>
    <t>Valor Academy Elementary</t>
  </si>
  <si>
    <t>19647330133702</t>
  </si>
  <si>
    <t>0133702</t>
  </si>
  <si>
    <t>1788</t>
  </si>
  <si>
    <t>C1788</t>
  </si>
  <si>
    <t>New Los Angeles Charter Elementary</t>
  </si>
  <si>
    <t>19647330133710</t>
  </si>
  <si>
    <t>0133710</t>
  </si>
  <si>
    <t>1791</t>
  </si>
  <si>
    <t>C1791</t>
  </si>
  <si>
    <t>Girls Athletic Leadership School Los Angeles</t>
  </si>
  <si>
    <t>19647330134023</t>
  </si>
  <si>
    <t>0134023</t>
  </si>
  <si>
    <t>1794</t>
  </si>
  <si>
    <t>C1794</t>
  </si>
  <si>
    <t>Animo Florence-Firestone Charter Middle</t>
  </si>
  <si>
    <t>19647330134205</t>
  </si>
  <si>
    <t>0134205</t>
  </si>
  <si>
    <t>1806</t>
  </si>
  <si>
    <t>C1806</t>
  </si>
  <si>
    <t>Arts in Action Community Middle</t>
  </si>
  <si>
    <t>19101990134346</t>
  </si>
  <si>
    <t>0134346</t>
  </si>
  <si>
    <t>1814</t>
  </si>
  <si>
    <t>C1814</t>
  </si>
  <si>
    <t>Intellectual Virtues Academy</t>
  </si>
  <si>
    <t>19101990135582</t>
  </si>
  <si>
    <t>0135582</t>
  </si>
  <si>
    <t>1817</t>
  </si>
  <si>
    <t>C1817</t>
  </si>
  <si>
    <t>Westbrook Academy</t>
  </si>
  <si>
    <t>19734370134338</t>
  </si>
  <si>
    <t>0134338</t>
  </si>
  <si>
    <t>1827</t>
  </si>
  <si>
    <t>C1827</t>
  </si>
  <si>
    <t>ISANA Achernar Academy</t>
  </si>
  <si>
    <t>19753090134619</t>
  </si>
  <si>
    <t>0134619</t>
  </si>
  <si>
    <t>1836</t>
  </si>
  <si>
    <t>C1836</t>
  </si>
  <si>
    <t>Empower Generations</t>
  </si>
  <si>
    <t>19647330135715</t>
  </si>
  <si>
    <t>0135715</t>
  </si>
  <si>
    <t>1842</t>
  </si>
  <si>
    <t>C1842</t>
  </si>
  <si>
    <t>Ednovate - Esperanza College Prep</t>
  </si>
  <si>
    <t>19647330135723</t>
  </si>
  <si>
    <t>0135723</t>
  </si>
  <si>
    <t>1843</t>
  </si>
  <si>
    <t>C1843</t>
  </si>
  <si>
    <t>Ednovate - Brio College Prep</t>
  </si>
  <si>
    <t>19647330135509</t>
  </si>
  <si>
    <t>0135509</t>
  </si>
  <si>
    <t>1853</t>
  </si>
  <si>
    <t>C1853</t>
  </si>
  <si>
    <t>Gabriella Charter 2</t>
  </si>
  <si>
    <t>19647330135517</t>
  </si>
  <si>
    <t>0135517</t>
  </si>
  <si>
    <t>1855</t>
  </si>
  <si>
    <t>C1855</t>
  </si>
  <si>
    <t>KIPP Corazon Academy</t>
  </si>
  <si>
    <t>19647330135954</t>
  </si>
  <si>
    <t>0135954</t>
  </si>
  <si>
    <t>1858</t>
  </si>
  <si>
    <t>C1858</t>
  </si>
  <si>
    <t>ISANA Himalia Academy</t>
  </si>
  <si>
    <t>19101990135368</t>
  </si>
  <si>
    <t>0135368</t>
  </si>
  <si>
    <t>1859</t>
  </si>
  <si>
    <t>C1859</t>
  </si>
  <si>
    <t>Alma Fuerte Public</t>
  </si>
  <si>
    <t>19647330135632</t>
  </si>
  <si>
    <t>0135632</t>
  </si>
  <si>
    <t>1863</t>
  </si>
  <si>
    <t>C1863</t>
  </si>
  <si>
    <t>WISH Academy High</t>
  </si>
  <si>
    <t>19647330137604</t>
  </si>
  <si>
    <t>0137604</t>
  </si>
  <si>
    <t>1866</t>
  </si>
  <si>
    <t>C1866</t>
  </si>
  <si>
    <t>Stella Elementary Charter Academy</t>
  </si>
  <si>
    <t>19101990136119</t>
  </si>
  <si>
    <t>0136119</t>
  </si>
  <si>
    <t>1874</t>
  </si>
  <si>
    <t>C1874</t>
  </si>
  <si>
    <t>Animo City of Champions Charter High</t>
  </si>
  <si>
    <t>19646420136127</t>
  </si>
  <si>
    <t>64642</t>
  </si>
  <si>
    <t>0136127</t>
  </si>
  <si>
    <t>1886</t>
  </si>
  <si>
    <t>C1886</t>
  </si>
  <si>
    <t>Sage Oak Charter School- Keppel</t>
  </si>
  <si>
    <t>19753090136531</t>
  </si>
  <si>
    <t>0136531</t>
  </si>
  <si>
    <t>1902</t>
  </si>
  <si>
    <t>C1902</t>
  </si>
  <si>
    <t>iLEAD Online Charter</t>
  </si>
  <si>
    <t>19647330137521</t>
  </si>
  <si>
    <t>0137521</t>
  </si>
  <si>
    <t>1917</t>
  </si>
  <si>
    <t>C1917</t>
  </si>
  <si>
    <t>Vox Collegiate of Los Angeles</t>
  </si>
  <si>
    <t>19648810136945</t>
  </si>
  <si>
    <t>0136945</t>
  </si>
  <si>
    <t>1921</t>
  </si>
  <si>
    <t>C1921</t>
  </si>
  <si>
    <t>OCS - South</t>
  </si>
  <si>
    <t>19647330136986</t>
  </si>
  <si>
    <t>0136986</t>
  </si>
  <si>
    <t>1925</t>
  </si>
  <si>
    <t>C1925</t>
  </si>
  <si>
    <t>STEM Preparatory Elementary</t>
  </si>
  <si>
    <t>19647330137612</t>
  </si>
  <si>
    <t>0137612</t>
  </si>
  <si>
    <t>1926</t>
  </si>
  <si>
    <t>C1926</t>
  </si>
  <si>
    <t>Valley International Preparatory High</t>
  </si>
  <si>
    <t>19647330136994</t>
  </si>
  <si>
    <t>0136994</t>
  </si>
  <si>
    <t>1927</t>
  </si>
  <si>
    <t>C1927</t>
  </si>
  <si>
    <t>Rise Kohyang Elementary</t>
  </si>
  <si>
    <t>19101990137166</t>
  </si>
  <si>
    <t>0137166</t>
  </si>
  <si>
    <t>1931</t>
  </si>
  <si>
    <t>C1931</t>
  </si>
  <si>
    <t>Soleil Academy Charter</t>
  </si>
  <si>
    <t>19734370137984</t>
  </si>
  <si>
    <t>0137984</t>
  </si>
  <si>
    <t>1990</t>
  </si>
  <si>
    <t>C1990</t>
  </si>
  <si>
    <t>Animo Compton Charter</t>
  </si>
  <si>
    <t>19734370137893</t>
  </si>
  <si>
    <t>0137893</t>
  </si>
  <si>
    <t>1996</t>
  </si>
  <si>
    <t>C1996</t>
  </si>
  <si>
    <t>KIPP Compton Community</t>
  </si>
  <si>
    <t>19647330138305</t>
  </si>
  <si>
    <t>0138305</t>
  </si>
  <si>
    <t>2004</t>
  </si>
  <si>
    <t>C2004</t>
  </si>
  <si>
    <t>TEACH Preparatory Mildred S. Cunningham &amp; Edith H. Morris Elementary</t>
  </si>
  <si>
    <t>19647330138883</t>
  </si>
  <si>
    <t>0138883</t>
  </si>
  <si>
    <t>2030</t>
  </si>
  <si>
    <t>C2030</t>
  </si>
  <si>
    <t>Equitas Academy 6</t>
  </si>
  <si>
    <t>19647330139121</t>
  </si>
  <si>
    <t>0139121</t>
  </si>
  <si>
    <t>2040</t>
  </si>
  <si>
    <t>C2040</t>
  </si>
  <si>
    <t>Equitas Academy 5</t>
  </si>
  <si>
    <t>19647330139097</t>
  </si>
  <si>
    <t>0139097</t>
  </si>
  <si>
    <t>2042</t>
  </si>
  <si>
    <t>C2042</t>
  </si>
  <si>
    <t>Scholarship Prep - South Bay</t>
  </si>
  <si>
    <t>19647330139089</t>
  </si>
  <si>
    <t>0139089</t>
  </si>
  <si>
    <t>2043</t>
  </si>
  <si>
    <t>C2043</t>
  </si>
  <si>
    <t>Vista Horizon Global Academy</t>
  </si>
  <si>
    <t>19647330140004</t>
  </si>
  <si>
    <t>0140004</t>
  </si>
  <si>
    <t>2080</t>
  </si>
  <si>
    <t>C2080</t>
  </si>
  <si>
    <t>El Rio Community</t>
  </si>
  <si>
    <t>19647330140749</t>
  </si>
  <si>
    <t>0140749</t>
  </si>
  <si>
    <t>2081</t>
  </si>
  <si>
    <t>C2081</t>
  </si>
  <si>
    <t>Citizens of the World Charter School East Valley</t>
  </si>
  <si>
    <t>19647330139832</t>
  </si>
  <si>
    <t>0139832</t>
  </si>
  <si>
    <t>2082</t>
  </si>
  <si>
    <t>C2082</t>
  </si>
  <si>
    <t>Citizens of the World Charter School West Valley</t>
  </si>
  <si>
    <t>19647330140129</t>
  </si>
  <si>
    <t>0140129</t>
  </si>
  <si>
    <t>2087</t>
  </si>
  <si>
    <t>C2087</t>
  </si>
  <si>
    <t>Ednovate - South LA College Prep</t>
  </si>
  <si>
    <t>19647330140111</t>
  </si>
  <si>
    <t>0140111</t>
  </si>
  <si>
    <t>2088</t>
  </si>
  <si>
    <t>C2088</t>
  </si>
  <si>
    <t>Invictus Leadership Academy</t>
  </si>
  <si>
    <t>19101990140681</t>
  </si>
  <si>
    <t>0140681</t>
  </si>
  <si>
    <t>2098</t>
  </si>
  <si>
    <t>C2098</t>
  </si>
  <si>
    <t>Environmental Charter High - Gardena</t>
  </si>
  <si>
    <t>19101990140962</t>
  </si>
  <si>
    <t>0140962</t>
  </si>
  <si>
    <t>2108</t>
  </si>
  <si>
    <t>C2108</t>
  </si>
  <si>
    <t>The SEED School of Los Angeles County</t>
  </si>
  <si>
    <t>19101990140798</t>
  </si>
  <si>
    <t>0140798</t>
  </si>
  <si>
    <t>2114</t>
  </si>
  <si>
    <t>C2114</t>
  </si>
  <si>
    <t>Bridges Preparatory Academy</t>
  </si>
  <si>
    <t>Madera</t>
  </si>
  <si>
    <t>0000011826</t>
  </si>
  <si>
    <t>20102070000000</t>
  </si>
  <si>
    <t>20</t>
  </si>
  <si>
    <t>10207</t>
  </si>
  <si>
    <t>Madera County Superintendent of Schools</t>
  </si>
  <si>
    <t>20651770000000</t>
  </si>
  <si>
    <t>65177</t>
  </si>
  <si>
    <t>Alview-Dairyland Union Elementary</t>
  </si>
  <si>
    <t>20651850000000</t>
  </si>
  <si>
    <t>65185</t>
  </si>
  <si>
    <t>Bass Lake Joint Union Elementary</t>
  </si>
  <si>
    <t>20652430100016</t>
  </si>
  <si>
    <t>65243</t>
  </si>
  <si>
    <t>0100016</t>
  </si>
  <si>
    <t>0507</t>
  </si>
  <si>
    <t>C0507</t>
  </si>
  <si>
    <t>Sherman Thomas Charter</t>
  </si>
  <si>
    <t>20652430107938</t>
  </si>
  <si>
    <t>0107938</t>
  </si>
  <si>
    <t>0676</t>
  </si>
  <si>
    <t>C0676</t>
  </si>
  <si>
    <t>Liberty Charter</t>
  </si>
  <si>
    <t>Marin</t>
  </si>
  <si>
    <t>0000004508</t>
  </si>
  <si>
    <t>21102150000000</t>
  </si>
  <si>
    <t>21</t>
  </si>
  <si>
    <t>10215</t>
  </si>
  <si>
    <t>Marin County Office of Education</t>
  </si>
  <si>
    <t>21653340000000</t>
  </si>
  <si>
    <t>65334</t>
  </si>
  <si>
    <t>Kentfield Elementary</t>
  </si>
  <si>
    <t>21653910000000</t>
  </si>
  <si>
    <t>65391</t>
  </si>
  <si>
    <t>Mill Valley Elementary</t>
  </si>
  <si>
    <t>21654250000000</t>
  </si>
  <si>
    <t>65425</t>
  </si>
  <si>
    <t>Reed Union Elementary</t>
  </si>
  <si>
    <t>21654740000000</t>
  </si>
  <si>
    <t>65474</t>
  </si>
  <si>
    <t>Sausalito Marin City</t>
  </si>
  <si>
    <t>21750020000000</t>
  </si>
  <si>
    <t>75002</t>
  </si>
  <si>
    <t>Ross Valley Elementary</t>
  </si>
  <si>
    <t>21102150135350</t>
  </si>
  <si>
    <t>0135350</t>
  </si>
  <si>
    <t>1790</t>
  </si>
  <si>
    <t>C1790</t>
  </si>
  <si>
    <t>Ross Valley Charter</t>
  </si>
  <si>
    <t>Mendocino</t>
  </si>
  <si>
    <t>0000004364</t>
  </si>
  <si>
    <t>23655400000000</t>
  </si>
  <si>
    <t>23</t>
  </si>
  <si>
    <t>65540</t>
  </si>
  <si>
    <t>Anderson Valley Unified</t>
  </si>
  <si>
    <t>23655570000000</t>
  </si>
  <si>
    <t>65557</t>
  </si>
  <si>
    <t>Arena Union Elementary</t>
  </si>
  <si>
    <t>23655650000000</t>
  </si>
  <si>
    <t>65565</t>
  </si>
  <si>
    <t>Fort Bragg Unified</t>
  </si>
  <si>
    <t>23655990000000</t>
  </si>
  <si>
    <t>65599</t>
  </si>
  <si>
    <t>Point Arena Joint Union High</t>
  </si>
  <si>
    <t>23656070000000</t>
  </si>
  <si>
    <t>65607</t>
  </si>
  <si>
    <t>Round Valley Unified</t>
  </si>
  <si>
    <t>23656072330272</t>
  </si>
  <si>
    <t>2330272</t>
  </si>
  <si>
    <t>0032</t>
  </si>
  <si>
    <t>C0032</t>
  </si>
  <si>
    <t>Eel River Charter</t>
  </si>
  <si>
    <t>23656152330413</t>
  </si>
  <si>
    <t>65615</t>
  </si>
  <si>
    <t>2330413</t>
  </si>
  <si>
    <t>0271</t>
  </si>
  <si>
    <t>C0271</t>
  </si>
  <si>
    <t>Redwood Collegiate Academy</t>
  </si>
  <si>
    <t>23656152330454</t>
  </si>
  <si>
    <t>2330454</t>
  </si>
  <si>
    <t>0439</t>
  </si>
  <si>
    <t>C0439</t>
  </si>
  <si>
    <t>Sequoia Career Academy</t>
  </si>
  <si>
    <t>23656150115055</t>
  </si>
  <si>
    <t>0115055</t>
  </si>
  <si>
    <t>0910</t>
  </si>
  <si>
    <t>C0910</t>
  </si>
  <si>
    <t>River Oak Charter</t>
  </si>
  <si>
    <t>Merced</t>
  </si>
  <si>
    <t>0000011831</t>
  </si>
  <si>
    <t>24656490000000</t>
  </si>
  <si>
    <t>24</t>
  </si>
  <si>
    <t>65649</t>
  </si>
  <si>
    <t>Ballico-Cressey Elementary</t>
  </si>
  <si>
    <t>24656800000000</t>
  </si>
  <si>
    <t>65680</t>
  </si>
  <si>
    <t>El Nido Elementary</t>
  </si>
  <si>
    <t>24657300000000</t>
  </si>
  <si>
    <t>65730</t>
  </si>
  <si>
    <t>Le Grand Union High</t>
  </si>
  <si>
    <t>24657890000000</t>
  </si>
  <si>
    <t>65789</t>
  </si>
  <si>
    <t>Merced Union High</t>
  </si>
  <si>
    <t>24658700000000</t>
  </si>
  <si>
    <t>65870</t>
  </si>
  <si>
    <t>Winton</t>
  </si>
  <si>
    <t>24753660000000</t>
  </si>
  <si>
    <t>75366</t>
  </si>
  <si>
    <t>Delhi Unified</t>
  </si>
  <si>
    <t>Modoc</t>
  </si>
  <si>
    <t>0000004323</t>
  </si>
  <si>
    <t>25</t>
  </si>
  <si>
    <t>25735930000000</t>
  </si>
  <si>
    <t>73593</t>
  </si>
  <si>
    <t>Tulelake Basin Joint Unified</t>
  </si>
  <si>
    <t>Mono</t>
  </si>
  <si>
    <t>0000011833</t>
  </si>
  <si>
    <t>26736680000000</t>
  </si>
  <si>
    <t>26</t>
  </si>
  <si>
    <t>73668</t>
  </si>
  <si>
    <t>Eastern Sierra Unified</t>
  </si>
  <si>
    <t>Monterey</t>
  </si>
  <si>
    <t>0000008322</t>
  </si>
  <si>
    <t>27102720000000</t>
  </si>
  <si>
    <t>27</t>
  </si>
  <si>
    <t>10272</t>
  </si>
  <si>
    <t>Monterey County Office of Education</t>
  </si>
  <si>
    <t>27659870000000</t>
  </si>
  <si>
    <t>65987</t>
  </si>
  <si>
    <t>Carmel Unified</t>
  </si>
  <si>
    <t>66092</t>
  </si>
  <si>
    <t>27661340000000</t>
  </si>
  <si>
    <t>66134</t>
  </si>
  <si>
    <t>Pacific Grove Unified</t>
  </si>
  <si>
    <t>27661590000000</t>
  </si>
  <si>
    <t>66159</t>
  </si>
  <si>
    <t>Salinas Union High</t>
  </si>
  <si>
    <t>27661750000000</t>
  </si>
  <si>
    <t>66175</t>
  </si>
  <si>
    <t>San Ardo Union Elementary</t>
  </si>
  <si>
    <t>27661830000000</t>
  </si>
  <si>
    <t>66183</t>
  </si>
  <si>
    <t>San Lucas Union Elementary</t>
  </si>
  <si>
    <t>27662330000000</t>
  </si>
  <si>
    <t>66233</t>
  </si>
  <si>
    <t>Washington Union Elementary</t>
  </si>
  <si>
    <t>27660922730240</t>
  </si>
  <si>
    <t>2730240</t>
  </si>
  <si>
    <t>0362</t>
  </si>
  <si>
    <t>C0362</t>
  </si>
  <si>
    <t>Learning for Life Charter</t>
  </si>
  <si>
    <t>27102726119663</t>
  </si>
  <si>
    <t>6119663</t>
  </si>
  <si>
    <t>0412</t>
  </si>
  <si>
    <t>C0412</t>
  </si>
  <si>
    <t>Oasis Charter Public</t>
  </si>
  <si>
    <t>27660926118962</t>
  </si>
  <si>
    <t>6118962</t>
  </si>
  <si>
    <t>0429</t>
  </si>
  <si>
    <t>C0429</t>
  </si>
  <si>
    <t>International School of Monterey</t>
  </si>
  <si>
    <t>27102720112177</t>
  </si>
  <si>
    <t>0112177</t>
  </si>
  <si>
    <t>0799</t>
  </si>
  <si>
    <t>C0799</t>
  </si>
  <si>
    <t>Monterey Bay Charter</t>
  </si>
  <si>
    <t>27102720124297</t>
  </si>
  <si>
    <t>0124297</t>
  </si>
  <si>
    <t>1306</t>
  </si>
  <si>
    <t>C1306</t>
  </si>
  <si>
    <t>Bay View Academy</t>
  </si>
  <si>
    <t>Napa</t>
  </si>
  <si>
    <t>0000011834</t>
  </si>
  <si>
    <t>28102800000000</t>
  </si>
  <si>
    <t>28</t>
  </si>
  <si>
    <t>10280</t>
  </si>
  <si>
    <t>Napa County Office of Education</t>
  </si>
  <si>
    <t>Nevada</t>
  </si>
  <si>
    <t>0000011835</t>
  </si>
  <si>
    <t>29102980000000</t>
  </si>
  <si>
    <t>29</t>
  </si>
  <si>
    <t>10298</t>
  </si>
  <si>
    <t>Nevada County Office of Education</t>
  </si>
  <si>
    <t>29663730000000</t>
  </si>
  <si>
    <t>66373</t>
  </si>
  <si>
    <t>Pleasant Ridge Union Elementary</t>
  </si>
  <si>
    <t>29102980114330</t>
  </si>
  <si>
    <t>0114330</t>
  </si>
  <si>
    <t>0869</t>
  </si>
  <si>
    <t>C0869</t>
  </si>
  <si>
    <t>Nevada City School of the Arts</t>
  </si>
  <si>
    <t>29102980114322</t>
  </si>
  <si>
    <t>0114322</t>
  </si>
  <si>
    <t>0870</t>
  </si>
  <si>
    <t>C0870</t>
  </si>
  <si>
    <t>Yuba River Charter</t>
  </si>
  <si>
    <t>29663570124834</t>
  </si>
  <si>
    <t>66357</t>
  </si>
  <si>
    <t>0124834</t>
  </si>
  <si>
    <t>1336</t>
  </si>
  <si>
    <t>C1336</t>
  </si>
  <si>
    <t>Sierra Academy of Expeditionary Learning</t>
  </si>
  <si>
    <t>Orange</t>
  </si>
  <si>
    <t>0000012840</t>
  </si>
  <si>
    <t>30664720000000</t>
  </si>
  <si>
    <t>30</t>
  </si>
  <si>
    <t>66472</t>
  </si>
  <si>
    <t>Centralia Elementary</t>
  </si>
  <si>
    <t>30665060000000</t>
  </si>
  <si>
    <t>66506</t>
  </si>
  <si>
    <t>Fullerton Elementary</t>
  </si>
  <si>
    <t>30665300000000</t>
  </si>
  <si>
    <t>66530</t>
  </si>
  <si>
    <t>Huntington Beach City Elementary</t>
  </si>
  <si>
    <t>30665550000000</t>
  </si>
  <si>
    <t>66555</t>
  </si>
  <si>
    <t>Laguna Beach Unified</t>
  </si>
  <si>
    <t>30665630000000</t>
  </si>
  <si>
    <t>66563</t>
  </si>
  <si>
    <t>La Habra City Elementary</t>
  </si>
  <si>
    <t>30665890000000</t>
  </si>
  <si>
    <t>66589</t>
  </si>
  <si>
    <t>Magnolia Elementary</t>
  </si>
  <si>
    <t>30666130000000</t>
  </si>
  <si>
    <t>66613</t>
  </si>
  <si>
    <t>Ocean View</t>
  </si>
  <si>
    <t>30666210000000</t>
  </si>
  <si>
    <t>66621</t>
  </si>
  <si>
    <t>Orange Unified</t>
  </si>
  <si>
    <t>30666470000000</t>
  </si>
  <si>
    <t>66647</t>
  </si>
  <si>
    <t>Placentia-Yorba Linda Unified</t>
  </si>
  <si>
    <t>30666960000000</t>
  </si>
  <si>
    <t>66696</t>
  </si>
  <si>
    <t>Savanna Elementary</t>
  </si>
  <si>
    <t>30667460000000</t>
  </si>
  <si>
    <t>66746</t>
  </si>
  <si>
    <t>Westminster</t>
  </si>
  <si>
    <t>30739240000000</t>
  </si>
  <si>
    <t>73924</t>
  </si>
  <si>
    <t>Los Alamitos Unified</t>
  </si>
  <si>
    <t>30666216085328</t>
  </si>
  <si>
    <t>6085328</t>
  </si>
  <si>
    <t>0066</t>
  </si>
  <si>
    <t>C0066</t>
  </si>
  <si>
    <t>Santiago Charter Middle</t>
  </si>
  <si>
    <t>30664646117758</t>
  </si>
  <si>
    <t>66464</t>
  </si>
  <si>
    <t>6117758</t>
  </si>
  <si>
    <t>0294</t>
  </si>
  <si>
    <t>C0294</t>
  </si>
  <si>
    <t>Journey</t>
  </si>
  <si>
    <t>30666706119127</t>
  </si>
  <si>
    <t>66670</t>
  </si>
  <si>
    <t>6119127</t>
  </si>
  <si>
    <t>0365</t>
  </si>
  <si>
    <t>C0365</t>
  </si>
  <si>
    <t>El Sol Santa Ana Science and Arts Academy</t>
  </si>
  <si>
    <t>30666700101626</t>
  </si>
  <si>
    <t>0101626</t>
  </si>
  <si>
    <t>0578</t>
  </si>
  <si>
    <t>C0578</t>
  </si>
  <si>
    <t>Edward B. Cole Academy</t>
  </si>
  <si>
    <t>30666700106567</t>
  </si>
  <si>
    <t>0106567</t>
  </si>
  <si>
    <t>0632</t>
  </si>
  <si>
    <t>C0632</t>
  </si>
  <si>
    <t>Nova Academy Early College High</t>
  </si>
  <si>
    <t>30666700109066</t>
  </si>
  <si>
    <t>0109066</t>
  </si>
  <si>
    <t>0701</t>
  </si>
  <si>
    <t>C0701</t>
  </si>
  <si>
    <t>Orange County Educational Arts Academy</t>
  </si>
  <si>
    <t>30664640124743</t>
  </si>
  <si>
    <t>0124743</t>
  </si>
  <si>
    <t>1324</t>
  </si>
  <si>
    <t>C1324</t>
  </si>
  <si>
    <t>Oxford Preparatory Academy - South Orange County</t>
  </si>
  <si>
    <t>30103060126037</t>
  </si>
  <si>
    <t>10306</t>
  </si>
  <si>
    <t>0126037</t>
  </si>
  <si>
    <t>1419</t>
  </si>
  <si>
    <t>C1419</t>
  </si>
  <si>
    <t>Samueli Academy</t>
  </si>
  <si>
    <t>30768930130765</t>
  </si>
  <si>
    <t>76893</t>
  </si>
  <si>
    <t>0130765</t>
  </si>
  <si>
    <t>1686</t>
  </si>
  <si>
    <t>C1686</t>
  </si>
  <si>
    <t>Magnolia Science Academy Santa Ana</t>
  </si>
  <si>
    <t>30664230131417</t>
  </si>
  <si>
    <t>66423</t>
  </si>
  <si>
    <t>0131417</t>
  </si>
  <si>
    <t>1701</t>
  </si>
  <si>
    <t>C1701</t>
  </si>
  <si>
    <t>Vibrant Minds Charter</t>
  </si>
  <si>
    <t>30103060132613</t>
  </si>
  <si>
    <t>0132613</t>
  </si>
  <si>
    <t>1752</t>
  </si>
  <si>
    <t>C1752</t>
  </si>
  <si>
    <t>Vista Heritage Global Academy</t>
  </si>
  <si>
    <t>30103060133785</t>
  </si>
  <si>
    <t>0133785</t>
  </si>
  <si>
    <t>1784</t>
  </si>
  <si>
    <t>C1784</t>
  </si>
  <si>
    <t>Oxford Preparatory Academy - Saddleback Valley</t>
  </si>
  <si>
    <t>30103060133983</t>
  </si>
  <si>
    <t>0133983</t>
  </si>
  <si>
    <t>1798</t>
  </si>
  <si>
    <t>C1798</t>
  </si>
  <si>
    <t>Ednovate - Legacy College Prep.</t>
  </si>
  <si>
    <t>30103060134056</t>
  </si>
  <si>
    <t>0134056</t>
  </si>
  <si>
    <t>1799</t>
  </si>
  <si>
    <t>C1799</t>
  </si>
  <si>
    <t>Orange County Academy of Sciences and Arts</t>
  </si>
  <si>
    <t>30103060134239</t>
  </si>
  <si>
    <t>0134239</t>
  </si>
  <si>
    <t>1807</t>
  </si>
  <si>
    <t>C1807</t>
  </si>
  <si>
    <t>Epic California Academy</t>
  </si>
  <si>
    <t>30103060134288</t>
  </si>
  <si>
    <t>0134288</t>
  </si>
  <si>
    <t>1808</t>
  </si>
  <si>
    <t>C1808</t>
  </si>
  <si>
    <t>Scholarship Prep - Orange County</t>
  </si>
  <si>
    <t>30103060137000</t>
  </si>
  <si>
    <t>0137000</t>
  </si>
  <si>
    <t>1930</t>
  </si>
  <si>
    <t>C1930</t>
  </si>
  <si>
    <t>Vista Condor Global Academy</t>
  </si>
  <si>
    <t>30664236027379</t>
  </si>
  <si>
    <t>6027379</t>
  </si>
  <si>
    <t>1932</t>
  </si>
  <si>
    <t>C1932</t>
  </si>
  <si>
    <t>Palm Lane Global Academy</t>
  </si>
  <si>
    <t>30103060137976</t>
  </si>
  <si>
    <t>0137976</t>
  </si>
  <si>
    <t>1987</t>
  </si>
  <si>
    <t>C1987</t>
  </si>
  <si>
    <t>Tomorrow's Leadership Collaborative (TLC) Charter</t>
  </si>
  <si>
    <t>30103060139469</t>
  </si>
  <si>
    <t>0139469</t>
  </si>
  <si>
    <t>2048</t>
  </si>
  <si>
    <t>C2048</t>
  </si>
  <si>
    <t>International School for Science and Culture</t>
  </si>
  <si>
    <t>30103060139964</t>
  </si>
  <si>
    <t>0139964</t>
  </si>
  <si>
    <t>2127</t>
  </si>
  <si>
    <t>C2127</t>
  </si>
  <si>
    <t>Orange County Classical Academy</t>
  </si>
  <si>
    <t>30103060141978</t>
  </si>
  <si>
    <t>0141978</t>
  </si>
  <si>
    <t>2132</t>
  </si>
  <si>
    <t>C2132</t>
  </si>
  <si>
    <t>Vista Meridian Global Academy</t>
  </si>
  <si>
    <t>30103060142026</t>
  </si>
  <si>
    <t>0142026</t>
  </si>
  <si>
    <t>2135</t>
  </si>
  <si>
    <t>C2135</t>
  </si>
  <si>
    <t>Oxford Preparatory Academy - Middle</t>
  </si>
  <si>
    <t>30103060142224</t>
  </si>
  <si>
    <t>0142224</t>
  </si>
  <si>
    <t>2138</t>
  </si>
  <si>
    <t>C2138</t>
  </si>
  <si>
    <t>California Republic Leadership Academy Capistrano</t>
  </si>
  <si>
    <t>30736500142232</t>
  </si>
  <si>
    <t>73650</t>
  </si>
  <si>
    <t>0142232</t>
  </si>
  <si>
    <t>2140</t>
  </si>
  <si>
    <t>C2140</t>
  </si>
  <si>
    <t>Irvine Chinese Immersion Academy</t>
  </si>
  <si>
    <t>Placer</t>
  </si>
  <si>
    <t>0000012839</t>
  </si>
  <si>
    <t>31667610000000</t>
  </si>
  <si>
    <t>31</t>
  </si>
  <si>
    <t>66761</t>
  </si>
  <si>
    <t>Ackerman Charter</t>
  </si>
  <si>
    <t>31667790000000</t>
  </si>
  <si>
    <t>66779</t>
  </si>
  <si>
    <t>Alta-Dutch Flat Union Elementary</t>
  </si>
  <si>
    <t>31667950000000</t>
  </si>
  <si>
    <t>66795</t>
  </si>
  <si>
    <t>Colfax Elementary</t>
  </si>
  <si>
    <t>31668370000000</t>
  </si>
  <si>
    <t>66837</t>
  </si>
  <si>
    <t>Foresthill Union Elementary</t>
  </si>
  <si>
    <t>31668450000000</t>
  </si>
  <si>
    <t>66845</t>
  </si>
  <si>
    <t>Loomis Union Elementary</t>
  </si>
  <si>
    <t>31750850000000</t>
  </si>
  <si>
    <t>75085</t>
  </si>
  <si>
    <t>Rocklin Unified</t>
  </si>
  <si>
    <t>31669513130168</t>
  </si>
  <si>
    <t>66951</t>
  </si>
  <si>
    <t>3130168</t>
  </si>
  <si>
    <t>0015</t>
  </si>
  <si>
    <t>C0015</t>
  </si>
  <si>
    <t>Horizon Charter</t>
  </si>
  <si>
    <t>Plumas</t>
  </si>
  <si>
    <t>0000011836</t>
  </si>
  <si>
    <t>32669693230083</t>
  </si>
  <si>
    <t>32</t>
  </si>
  <si>
    <t>66969</t>
  </si>
  <si>
    <t>3230083</t>
  </si>
  <si>
    <t>0146</t>
  </si>
  <si>
    <t>C0146</t>
  </si>
  <si>
    <t>Plumas Charter</t>
  </si>
  <si>
    <t>Riverside</t>
  </si>
  <si>
    <t>0000011837</t>
  </si>
  <si>
    <t>33</t>
  </si>
  <si>
    <t>33670410000000</t>
  </si>
  <si>
    <t>67041</t>
  </si>
  <si>
    <t>Desert Center Unified</t>
  </si>
  <si>
    <t>33670580000000</t>
  </si>
  <si>
    <t>67058</t>
  </si>
  <si>
    <t>Desert Sands Unified</t>
  </si>
  <si>
    <t>33670820000000</t>
  </si>
  <si>
    <t>67082</t>
  </si>
  <si>
    <t>Hemet Unified</t>
  </si>
  <si>
    <t>33671160000000</t>
  </si>
  <si>
    <t>67116</t>
  </si>
  <si>
    <t>Menifee Union</t>
  </si>
  <si>
    <t>33671240000000</t>
  </si>
  <si>
    <t>67124</t>
  </si>
  <si>
    <t>Moreno Valley Unified</t>
  </si>
  <si>
    <t>33671570000000</t>
  </si>
  <si>
    <t>67157</t>
  </si>
  <si>
    <t>Nuview Union</t>
  </si>
  <si>
    <t>67215</t>
  </si>
  <si>
    <t>33751920000000</t>
  </si>
  <si>
    <t>75192</t>
  </si>
  <si>
    <t>Temecula Valley Unified</t>
  </si>
  <si>
    <t>33751926112551</t>
  </si>
  <si>
    <t>6112551</t>
  </si>
  <si>
    <t>0065</t>
  </si>
  <si>
    <t>C0065</t>
  </si>
  <si>
    <t>Temecula Valley Charter</t>
  </si>
  <si>
    <t>33672496114748</t>
  </si>
  <si>
    <t>67249</t>
  </si>
  <si>
    <t>6114748</t>
  </si>
  <si>
    <t>0129</t>
  </si>
  <si>
    <t>C0129</t>
  </si>
  <si>
    <t>San Jacinto Valley Academy</t>
  </si>
  <si>
    <t>33751923330917</t>
  </si>
  <si>
    <t>3330917</t>
  </si>
  <si>
    <t>0284</t>
  </si>
  <si>
    <t>C0284</t>
  </si>
  <si>
    <t>Temecula Preparatory</t>
  </si>
  <si>
    <t>33671160109843</t>
  </si>
  <si>
    <t>0109843</t>
  </si>
  <si>
    <t>0730</t>
  </si>
  <si>
    <t>C0730</t>
  </si>
  <si>
    <t>Santa Rosa Academy</t>
  </si>
  <si>
    <t>33751760120204</t>
  </si>
  <si>
    <t>75176</t>
  </si>
  <si>
    <t>0120204</t>
  </si>
  <si>
    <t>1118</t>
  </si>
  <si>
    <t>C1118</t>
  </si>
  <si>
    <t>Sycamore Academy of Science and Cultural Arts</t>
  </si>
  <si>
    <t>33736760121673</t>
  </si>
  <si>
    <t>73676</t>
  </si>
  <si>
    <t>0121673</t>
  </si>
  <si>
    <t>1188</t>
  </si>
  <si>
    <t>C1188</t>
  </si>
  <si>
    <t>NOVA Academy - Coachella</t>
  </si>
  <si>
    <t>33103300125237</t>
  </si>
  <si>
    <t>10330</t>
  </si>
  <si>
    <t>0125237</t>
  </si>
  <si>
    <t>1366</t>
  </si>
  <si>
    <t>C1366</t>
  </si>
  <si>
    <t>Leadership Military Academy</t>
  </si>
  <si>
    <t>33103300125385</t>
  </si>
  <si>
    <t>0125385</t>
  </si>
  <si>
    <t>1369</t>
  </si>
  <si>
    <t>C1369</t>
  </si>
  <si>
    <t>Imagine Schools, Riverside County</t>
  </si>
  <si>
    <t>33672150126128</t>
  </si>
  <si>
    <t>0126128</t>
  </si>
  <si>
    <t>1409</t>
  </si>
  <si>
    <t>C1409</t>
  </si>
  <si>
    <t>REACH Leadership STEAM Academy</t>
  </si>
  <si>
    <t>33669930127142</t>
  </si>
  <si>
    <t>66993</t>
  </si>
  <si>
    <t>0127142</t>
  </si>
  <si>
    <t>1493</t>
  </si>
  <si>
    <t>C1493</t>
  </si>
  <si>
    <t>Highland Academy</t>
  </si>
  <si>
    <t>33103300138024</t>
  </si>
  <si>
    <t>0138024</t>
  </si>
  <si>
    <t>1974</t>
  </si>
  <si>
    <t>C1974</t>
  </si>
  <si>
    <t>33103300137836</t>
  </si>
  <si>
    <t>0137836</t>
  </si>
  <si>
    <t>1984</t>
  </si>
  <si>
    <t>C1984</t>
  </si>
  <si>
    <t>Pivot Charter School Riverside</t>
  </si>
  <si>
    <t>33103300137851</t>
  </si>
  <si>
    <t>0137851</t>
  </si>
  <si>
    <t>1988</t>
  </si>
  <si>
    <t>C1988</t>
  </si>
  <si>
    <t>Julia Lee Performing Arts Academy</t>
  </si>
  <si>
    <t>33103300138602</t>
  </si>
  <si>
    <t>0138602</t>
  </si>
  <si>
    <t>2018</t>
  </si>
  <si>
    <t>C2018</t>
  </si>
  <si>
    <t>JCS - Pine Hills</t>
  </si>
  <si>
    <t>33669930139360</t>
  </si>
  <si>
    <t>0139360</t>
  </si>
  <si>
    <t>2049</t>
  </si>
  <si>
    <t>C2049</t>
  </si>
  <si>
    <t>Mission Vista Academy</t>
  </si>
  <si>
    <t>Sacramento</t>
  </si>
  <si>
    <t>0000004357</t>
  </si>
  <si>
    <t>34103480000000</t>
  </si>
  <si>
    <t>34</t>
  </si>
  <si>
    <t>10348</t>
  </si>
  <si>
    <t>Sacramento County Office of Education</t>
  </si>
  <si>
    <t>34672800000000</t>
  </si>
  <si>
    <t>67280</t>
  </si>
  <si>
    <t>Arcohe Union Elementary</t>
  </si>
  <si>
    <t>34673220000000</t>
  </si>
  <si>
    <t>67322</t>
  </si>
  <si>
    <t>Elverta Joint Elementary</t>
  </si>
  <si>
    <t>34674130000000</t>
  </si>
  <si>
    <t>67413</t>
  </si>
  <si>
    <t>River Delta Joint Unified</t>
  </si>
  <si>
    <t>67447</t>
  </si>
  <si>
    <t>34752830000000</t>
  </si>
  <si>
    <t>75283</t>
  </si>
  <si>
    <t>Natomas Unified</t>
  </si>
  <si>
    <t>34765050000000</t>
  </si>
  <si>
    <t>76505</t>
  </si>
  <si>
    <t>Twin Rivers Unified</t>
  </si>
  <si>
    <t>34674390101048</t>
  </si>
  <si>
    <t>67439</t>
  </si>
  <si>
    <t>0101048</t>
  </si>
  <si>
    <t>0491</t>
  </si>
  <si>
    <t>C0491</t>
  </si>
  <si>
    <t>St. HOPE Public School 7</t>
  </si>
  <si>
    <t>34765050101766</t>
  </si>
  <si>
    <t>0101766</t>
  </si>
  <si>
    <t>0561</t>
  </si>
  <si>
    <t>C0561</t>
  </si>
  <si>
    <t>Community Outreach Academy</t>
  </si>
  <si>
    <t>34674390102038</t>
  </si>
  <si>
    <t>0102038</t>
  </si>
  <si>
    <t>0596</t>
  </si>
  <si>
    <t>C0596</t>
  </si>
  <si>
    <t>Sacramento Charter High</t>
  </si>
  <si>
    <t>0102343</t>
  </si>
  <si>
    <t>0598</t>
  </si>
  <si>
    <t>C0598</t>
  </si>
  <si>
    <t>Aspire Capitol Heights Academy</t>
  </si>
  <si>
    <t>34765050108837</t>
  </si>
  <si>
    <t>0108837</t>
  </si>
  <si>
    <t>0699</t>
  </si>
  <si>
    <t>C0699</t>
  </si>
  <si>
    <t>Community Collaborative Charter</t>
  </si>
  <si>
    <t>34673140111732</t>
  </si>
  <si>
    <t>67314</t>
  </si>
  <si>
    <t>0111732</t>
  </si>
  <si>
    <t>0777</t>
  </si>
  <si>
    <t>C0777</t>
  </si>
  <si>
    <t>California Montessori Project - Elk Grove Campus</t>
  </si>
  <si>
    <t>34674130114660</t>
  </si>
  <si>
    <t>0114660</t>
  </si>
  <si>
    <t>0853</t>
  </si>
  <si>
    <t>C0853</t>
  </si>
  <si>
    <t>Delta Elementary Charter</t>
  </si>
  <si>
    <t>34765050113878</t>
  </si>
  <si>
    <t>0113878</t>
  </si>
  <si>
    <t>0862</t>
  </si>
  <si>
    <t>C0862</t>
  </si>
  <si>
    <t>Higher Learning Academy</t>
  </si>
  <si>
    <t>34674470120469</t>
  </si>
  <si>
    <t>0120469</t>
  </si>
  <si>
    <t>1554</t>
  </si>
  <si>
    <t>C1554</t>
  </si>
  <si>
    <t>Aspire Alexander Twilight College Preparatory Academy</t>
  </si>
  <si>
    <t>34674470121467</t>
  </si>
  <si>
    <t>0121467</t>
  </si>
  <si>
    <t>1555</t>
  </si>
  <si>
    <t>C1555</t>
  </si>
  <si>
    <t>Aspire Alexander Twilight Secondary Academy</t>
  </si>
  <si>
    <t>34674470128124</t>
  </si>
  <si>
    <t>0128124</t>
  </si>
  <si>
    <t>1563</t>
  </si>
  <si>
    <t>C1563</t>
  </si>
  <si>
    <t>Gateway International</t>
  </si>
  <si>
    <t>34674390135343</t>
  </si>
  <si>
    <t>0135343</t>
  </si>
  <si>
    <t>1848</t>
  </si>
  <si>
    <t>C1848</t>
  </si>
  <si>
    <t>Growth Public</t>
  </si>
  <si>
    <t>34674390137406</t>
  </si>
  <si>
    <t>0137406</t>
  </si>
  <si>
    <t>1948</t>
  </si>
  <si>
    <t>C1948</t>
  </si>
  <si>
    <t>SAVA - Sacramento Academic and Vocational Academy - SCUSD</t>
  </si>
  <si>
    <t>34673140137281</t>
  </si>
  <si>
    <t>0137281</t>
  </si>
  <si>
    <t>1949</t>
  </si>
  <si>
    <t>C1949</t>
  </si>
  <si>
    <t>SAVA - Sacramento Academic and Vocational Academy - EGUSD</t>
  </si>
  <si>
    <t>34674210140178</t>
  </si>
  <si>
    <t>67421</t>
  </si>
  <si>
    <t>0140178</t>
  </si>
  <si>
    <t>2092</t>
  </si>
  <si>
    <t>C2092</t>
  </si>
  <si>
    <t>New Hope Charter</t>
  </si>
  <si>
    <t>San Benito</t>
  </si>
  <si>
    <t>0000011838</t>
  </si>
  <si>
    <t>35103550000000</t>
  </si>
  <si>
    <t>35</t>
  </si>
  <si>
    <t>10355</t>
  </si>
  <si>
    <t>San Benito County Office of Education</t>
  </si>
  <si>
    <t>35674700000000</t>
  </si>
  <si>
    <t>67470</t>
  </si>
  <si>
    <t>Hollister</t>
  </si>
  <si>
    <t>35675040000000</t>
  </si>
  <si>
    <t>67504</t>
  </si>
  <si>
    <t>North County Joint Union Elementary</t>
  </si>
  <si>
    <t>35675380000000</t>
  </si>
  <si>
    <t>67538</t>
  </si>
  <si>
    <t>San Benito High</t>
  </si>
  <si>
    <t>35675530000000</t>
  </si>
  <si>
    <t>67553</t>
  </si>
  <si>
    <t>Southside Elementary</t>
  </si>
  <si>
    <t>San Bernardino</t>
  </si>
  <si>
    <t>0000011839</t>
  </si>
  <si>
    <t>36675870000000</t>
  </si>
  <si>
    <t>36</t>
  </si>
  <si>
    <t>67587</t>
  </si>
  <si>
    <t>Adelanto Elementary</t>
  </si>
  <si>
    <t>36676450000000</t>
  </si>
  <si>
    <t>67645</t>
  </si>
  <si>
    <t>Central Elementary</t>
  </si>
  <si>
    <t>36676940000000</t>
  </si>
  <si>
    <t>67694</t>
  </si>
  <si>
    <t>Cucamonga Elementary</t>
  </si>
  <si>
    <t>36677020000000</t>
  </si>
  <si>
    <t>67702</t>
  </si>
  <si>
    <t>Etiwanda Elementary</t>
  </si>
  <si>
    <t>36677100000000</t>
  </si>
  <si>
    <t>67710</t>
  </si>
  <si>
    <t>Fontana Unified</t>
  </si>
  <si>
    <t>36677360000000</t>
  </si>
  <si>
    <t>67736</t>
  </si>
  <si>
    <t>Helendale Elementary</t>
  </si>
  <si>
    <t>36678010000000</t>
  </si>
  <si>
    <t>67801</t>
  </si>
  <si>
    <t>Needles Unified</t>
  </si>
  <si>
    <t>36678190000000</t>
  </si>
  <si>
    <t>67819</t>
  </si>
  <si>
    <t>Ontario-Montclair</t>
  </si>
  <si>
    <t>67843</t>
  </si>
  <si>
    <t>36678500000000</t>
  </si>
  <si>
    <t>67850</t>
  </si>
  <si>
    <t>Rialto Unified</t>
  </si>
  <si>
    <t>36678680000000</t>
  </si>
  <si>
    <t>67868</t>
  </si>
  <si>
    <t>Rim of the World Unified</t>
  </si>
  <si>
    <t>36679180000000</t>
  </si>
  <si>
    <t>67918</t>
  </si>
  <si>
    <t>Victor Elementary</t>
  </si>
  <si>
    <t>36738900000000</t>
  </si>
  <si>
    <t>73890</t>
  </si>
  <si>
    <t>Silver Valley Unified</t>
  </si>
  <si>
    <t>36739570000000</t>
  </si>
  <si>
    <t>73957</t>
  </si>
  <si>
    <t>Snowline Joint Unified</t>
  </si>
  <si>
    <t>36750440000000</t>
  </si>
  <si>
    <t>75044</t>
  </si>
  <si>
    <t>Hesperia Unified</t>
  </si>
  <si>
    <t>36750510000000</t>
  </si>
  <si>
    <t>75051</t>
  </si>
  <si>
    <t>Lucerne Valley Unified</t>
  </si>
  <si>
    <t>36678763630993</t>
  </si>
  <si>
    <t>67876</t>
  </si>
  <si>
    <t>3630993</t>
  </si>
  <si>
    <t>0335</t>
  </si>
  <si>
    <t>C0335</t>
  </si>
  <si>
    <t>Provisional Accelerated Learning Academy</t>
  </si>
  <si>
    <t>36678760107730</t>
  </si>
  <si>
    <t>0107730</t>
  </si>
  <si>
    <t>0677</t>
  </si>
  <si>
    <t>C0677</t>
  </si>
  <si>
    <t>ASA Charter</t>
  </si>
  <si>
    <t>36678760109850</t>
  </si>
  <si>
    <t>0109850</t>
  </si>
  <si>
    <t>0731</t>
  </si>
  <si>
    <t>C0731</t>
  </si>
  <si>
    <t>Public Safety Academy</t>
  </si>
  <si>
    <t>36750440112441</t>
  </si>
  <si>
    <t>0112441</t>
  </si>
  <si>
    <t>0801</t>
  </si>
  <si>
    <t>C0801</t>
  </si>
  <si>
    <t>Pathways to College K8</t>
  </si>
  <si>
    <t>36750440114389</t>
  </si>
  <si>
    <t>0114389</t>
  </si>
  <si>
    <t>0885</t>
  </si>
  <si>
    <t>C0885</t>
  </si>
  <si>
    <t>Altus Schools Mirus</t>
  </si>
  <si>
    <t>36679590114256</t>
  </si>
  <si>
    <t>67959</t>
  </si>
  <si>
    <t>0114256</t>
  </si>
  <si>
    <t>0889</t>
  </si>
  <si>
    <t>C0889</t>
  </si>
  <si>
    <t>Inland Leaders Charter</t>
  </si>
  <si>
    <t>36678760117192</t>
  </si>
  <si>
    <t>0117192</t>
  </si>
  <si>
    <t>0982</t>
  </si>
  <si>
    <t>C0982</t>
  </si>
  <si>
    <t>SOAR Charter Academy</t>
  </si>
  <si>
    <t>36750440118059</t>
  </si>
  <si>
    <t>0118059</t>
  </si>
  <si>
    <t>1034</t>
  </si>
  <si>
    <t>C1034</t>
  </si>
  <si>
    <t>LaVerne Elementary Preparatory Academy</t>
  </si>
  <si>
    <t>36678760120006</t>
  </si>
  <si>
    <t>0120006</t>
  </si>
  <si>
    <t>1089</t>
  </si>
  <si>
    <t>C1089</t>
  </si>
  <si>
    <t>New Vision Middle</t>
  </si>
  <si>
    <t>36678760121343</t>
  </si>
  <si>
    <t>0121343</t>
  </si>
  <si>
    <t>1153</t>
  </si>
  <si>
    <t>C1153</t>
  </si>
  <si>
    <t>iEmpire Academy</t>
  </si>
  <si>
    <t>36678760126714</t>
  </si>
  <si>
    <t>0126714</t>
  </si>
  <si>
    <t>1438</t>
  </si>
  <si>
    <t>C1438</t>
  </si>
  <si>
    <t>Woodward Leadership Academy</t>
  </si>
  <si>
    <t>36103636111918</t>
  </si>
  <si>
    <t>10363</t>
  </si>
  <si>
    <t>6111918</t>
  </si>
  <si>
    <t>1522</t>
  </si>
  <si>
    <t>C1522</t>
  </si>
  <si>
    <t>Desert Trails Preparatory Academy</t>
  </si>
  <si>
    <t>36678760133892</t>
  </si>
  <si>
    <t>0133892</t>
  </si>
  <si>
    <t>1795</t>
  </si>
  <si>
    <t>C1795</t>
  </si>
  <si>
    <t>Ballington Academy for the Arts and Sciences - San Bernardino</t>
  </si>
  <si>
    <t>36677360136069</t>
  </si>
  <si>
    <t>0136069</t>
  </si>
  <si>
    <t>1885</t>
  </si>
  <si>
    <t>C1885</t>
  </si>
  <si>
    <t>Sage Oak Charter</t>
  </si>
  <si>
    <t>36678760136952</t>
  </si>
  <si>
    <t>0136952</t>
  </si>
  <si>
    <t>1922</t>
  </si>
  <si>
    <t>C1922</t>
  </si>
  <si>
    <t>Entrepreneur High</t>
  </si>
  <si>
    <t>36676780137547</t>
  </si>
  <si>
    <t>67678</t>
  </si>
  <si>
    <t>0137547</t>
  </si>
  <si>
    <t>1945</t>
  </si>
  <si>
    <t>C1945</t>
  </si>
  <si>
    <t>Allegiance STEAM Academy - Thrive</t>
  </si>
  <si>
    <t>36678760137935</t>
  </si>
  <si>
    <t>0137935</t>
  </si>
  <si>
    <t>1971</t>
  </si>
  <si>
    <t>C1971</t>
  </si>
  <si>
    <t>Savant Preparatory Academy of Business</t>
  </si>
  <si>
    <t>36750510138107</t>
  </si>
  <si>
    <t>0138107</t>
  </si>
  <si>
    <t>1975</t>
  </si>
  <si>
    <t>C1975</t>
  </si>
  <si>
    <t>Southern California Flex Academy</t>
  </si>
  <si>
    <t>36103630139147</t>
  </si>
  <si>
    <t>0139147</t>
  </si>
  <si>
    <t>2036</t>
  </si>
  <si>
    <t>C2036</t>
  </si>
  <si>
    <t>Sycamore Academy of Science and Cultural Arts - Chino Valley</t>
  </si>
  <si>
    <t>36677360139576</t>
  </si>
  <si>
    <t>0139576</t>
  </si>
  <si>
    <t>2073</t>
  </si>
  <si>
    <t>C2073</t>
  </si>
  <si>
    <t>Excel Academy Charter</t>
  </si>
  <si>
    <t>San Diego</t>
  </si>
  <si>
    <t>0000007988</t>
  </si>
  <si>
    <t>37679670000000</t>
  </si>
  <si>
    <t>37</t>
  </si>
  <si>
    <t>67967</t>
  </si>
  <si>
    <t>Alpine Union Elementary</t>
  </si>
  <si>
    <t>37680310000000</t>
  </si>
  <si>
    <t>68031</t>
  </si>
  <si>
    <t>Coronado Unified</t>
  </si>
  <si>
    <t>37680490000000</t>
  </si>
  <si>
    <t>68049</t>
  </si>
  <si>
    <t>Dehesa Elementary</t>
  </si>
  <si>
    <t>37680800000000</t>
  </si>
  <si>
    <t>68080</t>
  </si>
  <si>
    <t>Encinitas Union Elementary</t>
  </si>
  <si>
    <t>37681550000000</t>
  </si>
  <si>
    <t>68155</t>
  </si>
  <si>
    <t>Jamul-Dulzura Union Elementary</t>
  </si>
  <si>
    <t>37683120000000</t>
  </si>
  <si>
    <t>68312</t>
  </si>
  <si>
    <t>Rancho Santa Fe Elementary</t>
  </si>
  <si>
    <t>37683380000000</t>
  </si>
  <si>
    <t>68338</t>
  </si>
  <si>
    <t>San Diego Unified</t>
  </si>
  <si>
    <t>37683610000000</t>
  </si>
  <si>
    <t>68361</t>
  </si>
  <si>
    <t>Santee</t>
  </si>
  <si>
    <t>37683870000000</t>
  </si>
  <si>
    <t>68387</t>
  </si>
  <si>
    <t>Solana Beach Elementary</t>
  </si>
  <si>
    <t>37737910000000</t>
  </si>
  <si>
    <t>73791</t>
  </si>
  <si>
    <t>San Marcos Unified</t>
  </si>
  <si>
    <t>75416</t>
  </si>
  <si>
    <t>37683383730959</t>
  </si>
  <si>
    <t>3730959</t>
  </si>
  <si>
    <t>0028</t>
  </si>
  <si>
    <t>C0028</t>
  </si>
  <si>
    <t>Altus Schools Charter School of San Diego</t>
  </si>
  <si>
    <t>37683386039457</t>
  </si>
  <si>
    <t>6039457</t>
  </si>
  <si>
    <t>0033</t>
  </si>
  <si>
    <t>C0033</t>
  </si>
  <si>
    <t>Darnall Charter</t>
  </si>
  <si>
    <t>37684523730942</t>
  </si>
  <si>
    <t>68452</t>
  </si>
  <si>
    <t>3730942</t>
  </si>
  <si>
    <t>0050</t>
  </si>
  <si>
    <t>C0050</t>
  </si>
  <si>
    <t>Guajome Park Academy Charter</t>
  </si>
  <si>
    <t>37680236111322</t>
  </si>
  <si>
    <t>68023</t>
  </si>
  <si>
    <t>6111322</t>
  </si>
  <si>
    <t>0054</t>
  </si>
  <si>
    <t>C0054</t>
  </si>
  <si>
    <t>Discovery Charter</t>
  </si>
  <si>
    <t>37680236037980</t>
  </si>
  <si>
    <t>6037980</t>
  </si>
  <si>
    <t>0064</t>
  </si>
  <si>
    <t>C0064</t>
  </si>
  <si>
    <t>Mueller Charter (Robert L.)</t>
  </si>
  <si>
    <t>37683386115570</t>
  </si>
  <si>
    <t>6115570</t>
  </si>
  <si>
    <t>0081</t>
  </si>
  <si>
    <t>C0081</t>
  </si>
  <si>
    <t>Museum</t>
  </si>
  <si>
    <t>37683386113211</t>
  </si>
  <si>
    <t>6113211</t>
  </si>
  <si>
    <t>0095</t>
  </si>
  <si>
    <t>C0095</t>
  </si>
  <si>
    <t>McGill School of Success</t>
  </si>
  <si>
    <t>37680236037956</t>
  </si>
  <si>
    <t>6037956</t>
  </si>
  <si>
    <t>0121</t>
  </si>
  <si>
    <t>C0121</t>
  </si>
  <si>
    <t>Feaster (Mae L.) Charter</t>
  </si>
  <si>
    <t>37680236115778</t>
  </si>
  <si>
    <t>6115778</t>
  </si>
  <si>
    <t>0135</t>
  </si>
  <si>
    <t>C0135</t>
  </si>
  <si>
    <t>Chula Vista Learning Community Charter</t>
  </si>
  <si>
    <t>37683383731189</t>
  </si>
  <si>
    <t>3731189</t>
  </si>
  <si>
    <t>0169</t>
  </si>
  <si>
    <t>C0169</t>
  </si>
  <si>
    <t>Preuss School UCSD</t>
  </si>
  <si>
    <t>37683386117279</t>
  </si>
  <si>
    <t>6117279</t>
  </si>
  <si>
    <t>0264</t>
  </si>
  <si>
    <t>C0264</t>
  </si>
  <si>
    <t>Holly Drive Leadership Academy</t>
  </si>
  <si>
    <t>37681633731239</t>
  </si>
  <si>
    <t>68163</t>
  </si>
  <si>
    <t>3731239</t>
  </si>
  <si>
    <t>0267</t>
  </si>
  <si>
    <t>C0267</t>
  </si>
  <si>
    <t>Julian Charter</t>
  </si>
  <si>
    <t>37684113731304</t>
  </si>
  <si>
    <t>68411</t>
  </si>
  <si>
    <t>3731304</t>
  </si>
  <si>
    <t>0303</t>
  </si>
  <si>
    <t>C0303</t>
  </si>
  <si>
    <t>MAAC Community Charter</t>
  </si>
  <si>
    <t>37683386119168</t>
  </si>
  <si>
    <t>6119168</t>
  </si>
  <si>
    <t>0396</t>
  </si>
  <si>
    <t>C0396</t>
  </si>
  <si>
    <t>San Diego Cooperative Charter</t>
  </si>
  <si>
    <t>37103716119119</t>
  </si>
  <si>
    <t>10371</t>
  </si>
  <si>
    <t>6119119</t>
  </si>
  <si>
    <t>0405</t>
  </si>
  <si>
    <t>C0405</t>
  </si>
  <si>
    <t>Literacy First Charter</t>
  </si>
  <si>
    <t>37683386119598</t>
  </si>
  <si>
    <t>6119598</t>
  </si>
  <si>
    <t>0420</t>
  </si>
  <si>
    <t>C0420</t>
  </si>
  <si>
    <t>King-Chavez Academy of Excellence</t>
  </si>
  <si>
    <t>37684036120893</t>
  </si>
  <si>
    <t>68403</t>
  </si>
  <si>
    <t>6120893</t>
  </si>
  <si>
    <t>0493</t>
  </si>
  <si>
    <t>C0493</t>
  </si>
  <si>
    <t>California Virtual Academy @ San Diego</t>
  </si>
  <si>
    <t>37683380101345</t>
  </si>
  <si>
    <t>0101345</t>
  </si>
  <si>
    <t>0550</t>
  </si>
  <si>
    <t>C0550</t>
  </si>
  <si>
    <t>KIPP Adelante Preparatory Academy</t>
  </si>
  <si>
    <t>37684520106120</t>
  </si>
  <si>
    <t>0106120</t>
  </si>
  <si>
    <t>0627</t>
  </si>
  <si>
    <t>C0627</t>
  </si>
  <si>
    <t>SIATech</t>
  </si>
  <si>
    <t>37103710108548</t>
  </si>
  <si>
    <t>0108548</t>
  </si>
  <si>
    <t>0680</t>
  </si>
  <si>
    <t>C0680</t>
  </si>
  <si>
    <t>Iftin Charter</t>
  </si>
  <si>
    <t>37679910108563</t>
  </si>
  <si>
    <t>67991</t>
  </si>
  <si>
    <t>0108563</t>
  </si>
  <si>
    <t>0683</t>
  </si>
  <si>
    <t>C0683</t>
  </si>
  <si>
    <t>EJE Elementary Academy Charter</t>
  </si>
  <si>
    <t>37683386039812</t>
  </si>
  <si>
    <t>6039812</t>
  </si>
  <si>
    <t>0695</t>
  </si>
  <si>
    <t>C0695</t>
  </si>
  <si>
    <t>Keiller Leadership Academy</t>
  </si>
  <si>
    <t>37683380109157</t>
  </si>
  <si>
    <t>0109157</t>
  </si>
  <si>
    <t>0698</t>
  </si>
  <si>
    <t>C0698</t>
  </si>
  <si>
    <t>Magnolia Science Academy San Diego</t>
  </si>
  <si>
    <t>37683386040190</t>
  </si>
  <si>
    <t>6040190</t>
  </si>
  <si>
    <t>0705</t>
  </si>
  <si>
    <t>C0705</t>
  </si>
  <si>
    <t>37683380111898</t>
  </si>
  <si>
    <t>0111898</t>
  </si>
  <si>
    <t>0773</t>
  </si>
  <si>
    <t>C0773</t>
  </si>
  <si>
    <t>Albert Einstein Academies</t>
  </si>
  <si>
    <t>37683380114462</t>
  </si>
  <si>
    <t>0114462</t>
  </si>
  <si>
    <t>0876</t>
  </si>
  <si>
    <t>C0876</t>
  </si>
  <si>
    <t>Health Sciences High and Middle College</t>
  </si>
  <si>
    <t>37684520114264</t>
  </si>
  <si>
    <t>0114264</t>
  </si>
  <si>
    <t>0884</t>
  </si>
  <si>
    <t>C0884</t>
  </si>
  <si>
    <t>North County Trade Tech High</t>
  </si>
  <si>
    <t>37681303731262</t>
  </si>
  <si>
    <t>68130</t>
  </si>
  <si>
    <t>3731262</t>
  </si>
  <si>
    <t>0893</t>
  </si>
  <si>
    <t>C0893</t>
  </si>
  <si>
    <t>Steele Canyon High</t>
  </si>
  <si>
    <t>37683380135913</t>
  </si>
  <si>
    <t>0135913</t>
  </si>
  <si>
    <t>1008</t>
  </si>
  <si>
    <t>C1008</t>
  </si>
  <si>
    <t>Urban Discovery Academy Charter</t>
  </si>
  <si>
    <t>37683380118083</t>
  </si>
  <si>
    <t>0118083</t>
  </si>
  <si>
    <t>1024</t>
  </si>
  <si>
    <t>C1024</t>
  </si>
  <si>
    <t>Innovations Academy</t>
  </si>
  <si>
    <t>37683380119610</t>
  </si>
  <si>
    <t>0119610</t>
  </si>
  <si>
    <t>1080</t>
  </si>
  <si>
    <t>C1080</t>
  </si>
  <si>
    <t>Gompers Preparatory Academy</t>
  </si>
  <si>
    <t>37680230119594</t>
  </si>
  <si>
    <t>0119594</t>
  </si>
  <si>
    <t>1082</t>
  </si>
  <si>
    <t>C1082</t>
  </si>
  <si>
    <t>Leonardo da Vinci Health Sciences Charter</t>
  </si>
  <si>
    <t>37683380121681</t>
  </si>
  <si>
    <t>0121681</t>
  </si>
  <si>
    <t>1190</t>
  </si>
  <si>
    <t>C1190</t>
  </si>
  <si>
    <t>San Diego Global Vision Academy</t>
  </si>
  <si>
    <t>37683380127647</t>
  </si>
  <si>
    <t>0127647</t>
  </si>
  <si>
    <t>1302</t>
  </si>
  <si>
    <t>C1302</t>
  </si>
  <si>
    <t>e3 Civic High</t>
  </si>
  <si>
    <t>37683380124347</t>
  </si>
  <si>
    <t>0124347</t>
  </si>
  <si>
    <t>1312</t>
  </si>
  <si>
    <t>C1312</t>
  </si>
  <si>
    <t>City Heights Preparatory Charter</t>
  </si>
  <si>
    <t>37684030125401</t>
  </si>
  <si>
    <t>0125401</t>
  </si>
  <si>
    <t>1371</t>
  </si>
  <si>
    <t>C1371</t>
  </si>
  <si>
    <t>Insight @ San Diego</t>
  </si>
  <si>
    <t>37684110126086</t>
  </si>
  <si>
    <t>0126086</t>
  </si>
  <si>
    <t>1407</t>
  </si>
  <si>
    <t>C1407</t>
  </si>
  <si>
    <t>Hawking S.T.E.A.M. Charter</t>
  </si>
  <si>
    <t>37682130127084</t>
  </si>
  <si>
    <t>68213</t>
  </si>
  <si>
    <t>0127084</t>
  </si>
  <si>
    <t>1454</t>
  </si>
  <si>
    <t>C1454</t>
  </si>
  <si>
    <t>Compass Charter Schools of San Diego</t>
  </si>
  <si>
    <t>37682130129668</t>
  </si>
  <si>
    <t>0129668</t>
  </si>
  <si>
    <t>1628</t>
  </si>
  <si>
    <t>C1628</t>
  </si>
  <si>
    <t>Motivated Youth Academy</t>
  </si>
  <si>
    <t>37683380129395</t>
  </si>
  <si>
    <t>0129395</t>
  </si>
  <si>
    <t>1633</t>
  </si>
  <si>
    <t>C1633</t>
  </si>
  <si>
    <t>Elevate</t>
  </si>
  <si>
    <t>37683380129387</t>
  </si>
  <si>
    <t>0129387</t>
  </si>
  <si>
    <t>1634</t>
  </si>
  <si>
    <t>C1634</t>
  </si>
  <si>
    <t>Empower Language Academy</t>
  </si>
  <si>
    <t>37680490132506</t>
  </si>
  <si>
    <t>0132506</t>
  </si>
  <si>
    <t>1748</t>
  </si>
  <si>
    <t>C1748</t>
  </si>
  <si>
    <t>Cabrillo Point Academy</t>
  </si>
  <si>
    <t>37754160132472</t>
  </si>
  <si>
    <t>0132472</t>
  </si>
  <si>
    <t>1758</t>
  </si>
  <si>
    <t>C1758</t>
  </si>
  <si>
    <t>California Pacific Charter - San Diego</t>
  </si>
  <si>
    <t>37103710134577</t>
  </si>
  <si>
    <t>0134577</t>
  </si>
  <si>
    <t>1835</t>
  </si>
  <si>
    <t>C1835</t>
  </si>
  <si>
    <t>37103710136085</t>
  </si>
  <si>
    <t>0136085</t>
  </si>
  <si>
    <t>1883</t>
  </si>
  <si>
    <t>C1883</t>
  </si>
  <si>
    <t>Scholarship Prep - Oceanside</t>
  </si>
  <si>
    <t>37680490136416</t>
  </si>
  <si>
    <t>0136416</t>
  </si>
  <si>
    <t>1892</t>
  </si>
  <si>
    <t>C1892</t>
  </si>
  <si>
    <t>Pacific Coast Academy</t>
  </si>
  <si>
    <t>37681970136408</t>
  </si>
  <si>
    <t>68197</t>
  </si>
  <si>
    <t>0136408</t>
  </si>
  <si>
    <t>1901</t>
  </si>
  <si>
    <t>C1901</t>
  </si>
  <si>
    <t>Sparrow Academy</t>
  </si>
  <si>
    <t>37681060137034</t>
  </si>
  <si>
    <t>68106</t>
  </si>
  <si>
    <t>0137034</t>
  </si>
  <si>
    <t>1935</t>
  </si>
  <si>
    <t>C1935</t>
  </si>
  <si>
    <t>Altus Schools North County</t>
  </si>
  <si>
    <t>37737910138222</t>
  </si>
  <si>
    <t>0138222</t>
  </si>
  <si>
    <t>1983</t>
  </si>
  <si>
    <t>C1983</t>
  </si>
  <si>
    <t>Pivot Charter School - San Diego II</t>
  </si>
  <si>
    <t>37681630138156</t>
  </si>
  <si>
    <t>0138156</t>
  </si>
  <si>
    <t>1992</t>
  </si>
  <si>
    <t>C1992</t>
  </si>
  <si>
    <t>JCS - Mountain Oaks</t>
  </si>
  <si>
    <t>37682130138636</t>
  </si>
  <si>
    <t>0138636</t>
  </si>
  <si>
    <t>2021</t>
  </si>
  <si>
    <t>C2021</t>
  </si>
  <si>
    <t>JCS - Pine Valley</t>
  </si>
  <si>
    <t>37681630138628</t>
  </si>
  <si>
    <t>0138628</t>
  </si>
  <si>
    <t>2022</t>
  </si>
  <si>
    <t>C2022</t>
  </si>
  <si>
    <t>JCS - Cedar Cove</t>
  </si>
  <si>
    <t>37103710138594</t>
  </si>
  <si>
    <t>0138594</t>
  </si>
  <si>
    <t>2023</t>
  </si>
  <si>
    <t>C2023</t>
  </si>
  <si>
    <t>Dual Language Immersion North County</t>
  </si>
  <si>
    <t>37103710138792</t>
  </si>
  <si>
    <t>0138792</t>
  </si>
  <si>
    <t>2024</t>
  </si>
  <si>
    <t>C2024</t>
  </si>
  <si>
    <t>JCS - Manzanita</t>
  </si>
  <si>
    <t>37754160139378</t>
  </si>
  <si>
    <t>0139378</t>
  </si>
  <si>
    <t>2051</t>
  </si>
  <si>
    <t>C2051</t>
  </si>
  <si>
    <t>Sage Oak Charter School - South</t>
  </si>
  <si>
    <t>37754160139386</t>
  </si>
  <si>
    <t>0139386</t>
  </si>
  <si>
    <t>2053</t>
  </si>
  <si>
    <t>C2053</t>
  </si>
  <si>
    <t>37679910139394</t>
  </si>
  <si>
    <t>0139394</t>
  </si>
  <si>
    <t>2054</t>
  </si>
  <si>
    <t>C2054</t>
  </si>
  <si>
    <t>Kidinnu Academy</t>
  </si>
  <si>
    <t>San Francisco</t>
  </si>
  <si>
    <t>0000011840</t>
  </si>
  <si>
    <t>38</t>
  </si>
  <si>
    <t>68478</t>
  </si>
  <si>
    <t>38684786040935</t>
  </si>
  <si>
    <t>6040935</t>
  </si>
  <si>
    <t>0158</t>
  </si>
  <si>
    <t>C0158</t>
  </si>
  <si>
    <t>Thomas Edison Charter Academy</t>
  </si>
  <si>
    <t>38684780101337</t>
  </si>
  <si>
    <t>0101337</t>
  </si>
  <si>
    <t>0549</t>
  </si>
  <si>
    <t>C0549</t>
  </si>
  <si>
    <t>KIPP Bayview Academy</t>
  </si>
  <si>
    <t>38684780101352</t>
  </si>
  <si>
    <t>0101352</t>
  </si>
  <si>
    <t>0551</t>
  </si>
  <si>
    <t>C0551</t>
  </si>
  <si>
    <t>KIPP San Francisco Bay Academy</t>
  </si>
  <si>
    <t>38684780107300</t>
  </si>
  <si>
    <t>0107300</t>
  </si>
  <si>
    <t>0599</t>
  </si>
  <si>
    <t>C0599</t>
  </si>
  <si>
    <t>City Arts &amp; Leadership Academy</t>
  </si>
  <si>
    <t>38684780127530</t>
  </si>
  <si>
    <t>0127530</t>
  </si>
  <si>
    <t>1502</t>
  </si>
  <si>
    <t>C1502</t>
  </si>
  <si>
    <t>KIPP San Francisco College Preparatory</t>
  </si>
  <si>
    <t>38769270132183</t>
  </si>
  <si>
    <t>76927</t>
  </si>
  <si>
    <t>0132183</t>
  </si>
  <si>
    <t>1742</t>
  </si>
  <si>
    <t>C1742</t>
  </si>
  <si>
    <t>The New School of San Francisco</t>
  </si>
  <si>
    <t>San Joaquin</t>
  </si>
  <si>
    <t>0000011841</t>
  </si>
  <si>
    <t>39103970000000</t>
  </si>
  <si>
    <t>39</t>
  </si>
  <si>
    <t>10397</t>
  </si>
  <si>
    <t>San Joaquin County Office of Education</t>
  </si>
  <si>
    <t>39686190000000</t>
  </si>
  <si>
    <t>68619</t>
  </si>
  <si>
    <t>New Hope Elementary</t>
  </si>
  <si>
    <t>39686500000000</t>
  </si>
  <si>
    <t>68650</t>
  </si>
  <si>
    <t>Ripon Unified</t>
  </si>
  <si>
    <t>39685856116594</t>
  </si>
  <si>
    <t>68585</t>
  </si>
  <si>
    <t>6116594</t>
  </si>
  <si>
    <t>0178</t>
  </si>
  <si>
    <t>C0178</t>
  </si>
  <si>
    <t>Aspire Vincent Shalvey Academy</t>
  </si>
  <si>
    <t>39685856118921</t>
  </si>
  <si>
    <t>6118921</t>
  </si>
  <si>
    <t>0364</t>
  </si>
  <si>
    <t>C0364</t>
  </si>
  <si>
    <t>Aspire River Oaks Charter</t>
  </si>
  <si>
    <t>39103973930476</t>
  </si>
  <si>
    <t>3930476</t>
  </si>
  <si>
    <t>0423</t>
  </si>
  <si>
    <t>C0423</t>
  </si>
  <si>
    <t>Venture Academy</t>
  </si>
  <si>
    <t>39686760108647</t>
  </si>
  <si>
    <t>68676</t>
  </si>
  <si>
    <t>0108647</t>
  </si>
  <si>
    <t>0554</t>
  </si>
  <si>
    <t>C0554</t>
  </si>
  <si>
    <t>Aspire Rosa Parks Academy</t>
  </si>
  <si>
    <t>39685850101956</t>
  </si>
  <si>
    <t>0101956</t>
  </si>
  <si>
    <t>0565</t>
  </si>
  <si>
    <t>C0565</t>
  </si>
  <si>
    <t>Aspire Benjamin Holt College Preparatory Academy</t>
  </si>
  <si>
    <t>39686760118497</t>
  </si>
  <si>
    <t>0118497</t>
  </si>
  <si>
    <t>1048</t>
  </si>
  <si>
    <t>C1048</t>
  </si>
  <si>
    <t>Aspire Langston Hughes Academy</t>
  </si>
  <si>
    <t>39686760120725</t>
  </si>
  <si>
    <t>0120725</t>
  </si>
  <si>
    <t>1142</t>
  </si>
  <si>
    <t>C1142</t>
  </si>
  <si>
    <t>Stockton Collegiate International Elementary</t>
  </si>
  <si>
    <t>39686760120733</t>
  </si>
  <si>
    <t>0120733</t>
  </si>
  <si>
    <t>1143</t>
  </si>
  <si>
    <t>C1143</t>
  </si>
  <si>
    <t>Stockton Collegiate International Secondary</t>
  </si>
  <si>
    <t>39103970124958</t>
  </si>
  <si>
    <t>0124958</t>
  </si>
  <si>
    <t>1360</t>
  </si>
  <si>
    <t>C1360</t>
  </si>
  <si>
    <t>TEAM Charter</t>
  </si>
  <si>
    <t>39686500125849</t>
  </si>
  <si>
    <t>0125849</t>
  </si>
  <si>
    <t>1398</t>
  </si>
  <si>
    <t>C1398</t>
  </si>
  <si>
    <t>California Online Public Schools Northern California</t>
  </si>
  <si>
    <t>39686270126755</t>
  </si>
  <si>
    <t>68627</t>
  </si>
  <si>
    <t>0126755</t>
  </si>
  <si>
    <t>1448</t>
  </si>
  <si>
    <t>C1448</t>
  </si>
  <si>
    <t>ABLE Charter</t>
  </si>
  <si>
    <t>39686760121541</t>
  </si>
  <si>
    <t>0121541</t>
  </si>
  <si>
    <t>1552</t>
  </si>
  <si>
    <t>C1552</t>
  </si>
  <si>
    <t>Aspire APEX Academy</t>
  </si>
  <si>
    <t>39686760114876</t>
  </si>
  <si>
    <t>0114876</t>
  </si>
  <si>
    <t>1553</t>
  </si>
  <si>
    <t>C1553</t>
  </si>
  <si>
    <t>Aspire Port City Academy</t>
  </si>
  <si>
    <t>39773880131789</t>
  </si>
  <si>
    <t>77388</t>
  </si>
  <si>
    <t>0131789</t>
  </si>
  <si>
    <t>1725</t>
  </si>
  <si>
    <t>C1725</t>
  </si>
  <si>
    <t>NextGeneration STEAM Academy</t>
  </si>
  <si>
    <t>39686270132050</t>
  </si>
  <si>
    <t>0132050</t>
  </si>
  <si>
    <t>1731</t>
  </si>
  <si>
    <t>C1731</t>
  </si>
  <si>
    <t>Astronaut Jose' M. Hernandez Academy</t>
  </si>
  <si>
    <t>39686270133116</t>
  </si>
  <si>
    <t>0133116</t>
  </si>
  <si>
    <t>1762</t>
  </si>
  <si>
    <t>C1762</t>
  </si>
  <si>
    <t>Insight @ San Joaquin</t>
  </si>
  <si>
    <t>39773880127134</t>
  </si>
  <si>
    <t>0127134</t>
  </si>
  <si>
    <t>1775</t>
  </si>
  <si>
    <t>C1775</t>
  </si>
  <si>
    <t>River Islands Technology Academy II</t>
  </si>
  <si>
    <t>39685850133678</t>
  </si>
  <si>
    <t>0133678</t>
  </si>
  <si>
    <t>1782</t>
  </si>
  <si>
    <t>C1782</t>
  </si>
  <si>
    <t>Aspire Benjamin Holt Middle</t>
  </si>
  <si>
    <t>39686760136283</t>
  </si>
  <si>
    <t>0136283</t>
  </si>
  <si>
    <t>1890</t>
  </si>
  <si>
    <t>C1890</t>
  </si>
  <si>
    <t>Team Charter Academy</t>
  </si>
  <si>
    <t>39686760139923</t>
  </si>
  <si>
    <t>0139923</t>
  </si>
  <si>
    <t>2063</t>
  </si>
  <si>
    <t>C2063</t>
  </si>
  <si>
    <t>Aspire Arts &amp; Sciences Academy</t>
  </si>
  <si>
    <t>39686760139865</t>
  </si>
  <si>
    <t>0139865</t>
  </si>
  <si>
    <t>2064</t>
  </si>
  <si>
    <t>C2064</t>
  </si>
  <si>
    <t>Aspire Stockton 6-12 Secondary Academy</t>
  </si>
  <si>
    <t>39686760140616</t>
  </si>
  <si>
    <t>0140616</t>
  </si>
  <si>
    <t>2109</t>
  </si>
  <si>
    <t>C2109</t>
  </si>
  <si>
    <t>KIPP Stockton</t>
  </si>
  <si>
    <t>39686760141358</t>
  </si>
  <si>
    <t>0141358</t>
  </si>
  <si>
    <t>2124</t>
  </si>
  <si>
    <t>C2124</t>
  </si>
  <si>
    <t>KIPP University Park</t>
  </si>
  <si>
    <t>San Luis Obispo</t>
  </si>
  <si>
    <t>0000011842</t>
  </si>
  <si>
    <t>40687260000000</t>
  </si>
  <si>
    <t>40</t>
  </si>
  <si>
    <t>68726</t>
  </si>
  <si>
    <t>Cayucos Elementary</t>
  </si>
  <si>
    <t>40688090000000</t>
  </si>
  <si>
    <t>68809</t>
  </si>
  <si>
    <t>San Luis Coastal Unified</t>
  </si>
  <si>
    <t>40688410000000</t>
  </si>
  <si>
    <t>68841</t>
  </si>
  <si>
    <t>Templeton Unified</t>
  </si>
  <si>
    <t>40754650000000</t>
  </si>
  <si>
    <t>75465</t>
  </si>
  <si>
    <t>Coast Unified</t>
  </si>
  <si>
    <t>40104050125807</t>
  </si>
  <si>
    <t>10405</t>
  </si>
  <si>
    <t>0125807</t>
  </si>
  <si>
    <t>1395</t>
  </si>
  <si>
    <t>C1395</t>
  </si>
  <si>
    <t>Almond Acres Charter Academy</t>
  </si>
  <si>
    <t>San Mateo</t>
  </si>
  <si>
    <t>0000011843</t>
  </si>
  <si>
    <t>41104130000000</t>
  </si>
  <si>
    <t>41</t>
  </si>
  <si>
    <t>10413</t>
  </si>
  <si>
    <t>San Mateo County Office of Education</t>
  </si>
  <si>
    <t>41689240000000</t>
  </si>
  <si>
    <t>68924</t>
  </si>
  <si>
    <t>Jefferson Union High</t>
  </si>
  <si>
    <t>41689730000000</t>
  </si>
  <si>
    <t>68973</t>
  </si>
  <si>
    <t>Millbrae Elementary</t>
  </si>
  <si>
    <t>68999</t>
  </si>
  <si>
    <t>41690700000000</t>
  </si>
  <si>
    <t>69070</t>
  </si>
  <si>
    <t>South San Francisco Unified</t>
  </si>
  <si>
    <t>41689990134197</t>
  </si>
  <si>
    <t>0134197</t>
  </si>
  <si>
    <t>0125</t>
  </si>
  <si>
    <t>C0125</t>
  </si>
  <si>
    <t>Aspire East Palo Alto Charter</t>
  </si>
  <si>
    <t>41689160112284</t>
  </si>
  <si>
    <t>68916</t>
  </si>
  <si>
    <t>0112284</t>
  </si>
  <si>
    <t>0802</t>
  </si>
  <si>
    <t>C0802</t>
  </si>
  <si>
    <t>California Virtual Academy San Mateo</t>
  </si>
  <si>
    <t>41690620126722</t>
  </si>
  <si>
    <t>69062</t>
  </si>
  <si>
    <t>0126722</t>
  </si>
  <si>
    <t>1446</t>
  </si>
  <si>
    <t>C1446</t>
  </si>
  <si>
    <t>East Palo Alto Academy</t>
  </si>
  <si>
    <t>41690050127282</t>
  </si>
  <si>
    <t>69005</t>
  </si>
  <si>
    <t>0127282</t>
  </si>
  <si>
    <t>1498</t>
  </si>
  <si>
    <t>C1498</t>
  </si>
  <si>
    <t>Connect Community Charter</t>
  </si>
  <si>
    <t>41104130135269</t>
  </si>
  <si>
    <t>0135269</t>
  </si>
  <si>
    <t>1845</t>
  </si>
  <si>
    <t>C1845</t>
  </si>
  <si>
    <t>Oxford Day Academy</t>
  </si>
  <si>
    <t>41689990135608</t>
  </si>
  <si>
    <t>0135608</t>
  </si>
  <si>
    <t>1868</t>
  </si>
  <si>
    <t>C1868</t>
  </si>
  <si>
    <t>KIPP Valiant Community Prep</t>
  </si>
  <si>
    <t>41690620139915</t>
  </si>
  <si>
    <t>0139915</t>
  </si>
  <si>
    <t>2085</t>
  </si>
  <si>
    <t>C2085</t>
  </si>
  <si>
    <t>KIPP Esperanza High</t>
  </si>
  <si>
    <t>Santa Barbara</t>
  </si>
  <si>
    <t>0000002583</t>
  </si>
  <si>
    <t>42691460000000</t>
  </si>
  <si>
    <t>42</t>
  </si>
  <si>
    <t>69146</t>
  </si>
  <si>
    <t>Carpinteria Unified</t>
  </si>
  <si>
    <t>42691950000000</t>
  </si>
  <si>
    <t>69195</t>
  </si>
  <si>
    <t>Goleta Union Elementary</t>
  </si>
  <si>
    <t>42692110000000</t>
  </si>
  <si>
    <t>69211</t>
  </si>
  <si>
    <t>Hope Elementary</t>
  </si>
  <si>
    <t>42692520000000</t>
  </si>
  <si>
    <t>69252</t>
  </si>
  <si>
    <t>Montecito Union Elementary</t>
  </si>
  <si>
    <t>42693280000000</t>
  </si>
  <si>
    <t>69328</t>
  </si>
  <si>
    <t>Santa Ynez Valley Union High</t>
  </si>
  <si>
    <t>42693360000000</t>
  </si>
  <si>
    <t>69336</t>
  </si>
  <si>
    <t>Solvang Elementary</t>
  </si>
  <si>
    <t>42750100000000</t>
  </si>
  <si>
    <t>75010</t>
  </si>
  <si>
    <t>Cuyama Joint Unified</t>
  </si>
  <si>
    <t>42767866045918</t>
  </si>
  <si>
    <t>76786</t>
  </si>
  <si>
    <t>6045918</t>
  </si>
  <si>
    <t>0021</t>
  </si>
  <si>
    <t>C0021</t>
  </si>
  <si>
    <t>Peabody Charter</t>
  </si>
  <si>
    <t>42767866118202</t>
  </si>
  <si>
    <t>6118202</t>
  </si>
  <si>
    <t>0326</t>
  </si>
  <si>
    <t>C0326</t>
  </si>
  <si>
    <t>Adelante Charter</t>
  </si>
  <si>
    <t>42691120124255</t>
  </si>
  <si>
    <t>69112</t>
  </si>
  <si>
    <t>0124255</t>
  </si>
  <si>
    <t>1319</t>
  </si>
  <si>
    <t>C1319</t>
  </si>
  <si>
    <t>Trivium Charter</t>
  </si>
  <si>
    <t>42691120137877</t>
  </si>
  <si>
    <t>0137877</t>
  </si>
  <si>
    <t>1994</t>
  </si>
  <si>
    <t>C1994</t>
  </si>
  <si>
    <t>Trivium Charter School Adventure</t>
  </si>
  <si>
    <t>42691120137885</t>
  </si>
  <si>
    <t>0137885</t>
  </si>
  <si>
    <t>1995</t>
  </si>
  <si>
    <t>C1995</t>
  </si>
  <si>
    <t>Trivium Charter School Voyage</t>
  </si>
  <si>
    <t>Santa Clara</t>
  </si>
  <si>
    <t>0000011846</t>
  </si>
  <si>
    <t>43693850000000</t>
  </si>
  <si>
    <t>43</t>
  </si>
  <si>
    <t>69385</t>
  </si>
  <si>
    <t>Cambrian</t>
  </si>
  <si>
    <t>43693930000000</t>
  </si>
  <si>
    <t>69393</t>
  </si>
  <si>
    <t>Campbell Union</t>
  </si>
  <si>
    <t>43694190000000</t>
  </si>
  <si>
    <t>69419</t>
  </si>
  <si>
    <t>Cupertino Union</t>
  </si>
  <si>
    <t>69450</t>
  </si>
  <si>
    <t>43694680000000</t>
  </si>
  <si>
    <t>69468</t>
  </si>
  <si>
    <t>Fremont Union High</t>
  </si>
  <si>
    <t>43695180000000</t>
  </si>
  <si>
    <t>69518</t>
  </si>
  <si>
    <t>Los Altos Elementary</t>
  </si>
  <si>
    <t>43695910000000</t>
  </si>
  <si>
    <t>69591</t>
  </si>
  <si>
    <t>Mountain View Whisman</t>
  </si>
  <si>
    <t>43696090000000</t>
  </si>
  <si>
    <t>69609</t>
  </si>
  <si>
    <t>Mountain View-Los Altos Union High</t>
  </si>
  <si>
    <t>43696170000000</t>
  </si>
  <si>
    <t>69617</t>
  </si>
  <si>
    <t>Mount Pleasant Elementary</t>
  </si>
  <si>
    <t>43696660000000</t>
  </si>
  <si>
    <t>69666</t>
  </si>
  <si>
    <t>San Jose Unified</t>
  </si>
  <si>
    <t>43696740000000</t>
  </si>
  <si>
    <t>69674</t>
  </si>
  <si>
    <t>Santa Clara Unified</t>
  </si>
  <si>
    <t>43696820000000</t>
  </si>
  <si>
    <t>69682</t>
  </si>
  <si>
    <t>Saratoga Union Elementary</t>
  </si>
  <si>
    <t>43696900000000</t>
  </si>
  <si>
    <t>69690</t>
  </si>
  <si>
    <t>Sunnyvale</t>
  </si>
  <si>
    <t>43697080000000</t>
  </si>
  <si>
    <t>69708</t>
  </si>
  <si>
    <t>Union Elementary</t>
  </si>
  <si>
    <t>43733870000000</t>
  </si>
  <si>
    <t>73387</t>
  </si>
  <si>
    <t>Milpitas Unified</t>
  </si>
  <si>
    <t>43694274330668</t>
  </si>
  <si>
    <t>69427</t>
  </si>
  <si>
    <t>4330668</t>
  </si>
  <si>
    <t>0414</t>
  </si>
  <si>
    <t>C0414</t>
  </si>
  <si>
    <t>Latino College Preparatory Academy</t>
  </si>
  <si>
    <t>43694274330726</t>
  </si>
  <si>
    <t>4330726</t>
  </si>
  <si>
    <t>0502</t>
  </si>
  <si>
    <t>C0502</t>
  </si>
  <si>
    <t>Escuela Popular Accelerated Family Learning</t>
  </si>
  <si>
    <t>43693690106633</t>
  </si>
  <si>
    <t>69369</t>
  </si>
  <si>
    <t>0106633</t>
  </si>
  <si>
    <t>0628</t>
  </si>
  <si>
    <t>C0628</t>
  </si>
  <si>
    <t>KIPP Heartwood Academy</t>
  </si>
  <si>
    <t>43104390113431</t>
  </si>
  <si>
    <t>10439</t>
  </si>
  <si>
    <t>0113431</t>
  </si>
  <si>
    <t>0844</t>
  </si>
  <si>
    <t>C0844</t>
  </si>
  <si>
    <t>University Preparatory Academy Charter</t>
  </si>
  <si>
    <t>43104390116814</t>
  </si>
  <si>
    <t>0116814</t>
  </si>
  <si>
    <t>0972</t>
  </si>
  <si>
    <t>C0972</t>
  </si>
  <si>
    <t>ACE Empower Academy</t>
  </si>
  <si>
    <t>43694270116889</t>
  </si>
  <si>
    <t>0116889</t>
  </si>
  <si>
    <t>0976</t>
  </si>
  <si>
    <t>C0976</t>
  </si>
  <si>
    <t>KIPP San Jose Collegiate</t>
  </si>
  <si>
    <t>43104390121483</t>
  </si>
  <si>
    <t>0121483</t>
  </si>
  <si>
    <t>1167</t>
  </si>
  <si>
    <t>C1167</t>
  </si>
  <si>
    <t>Alpha: Cornerstone Academy Preparatory</t>
  </si>
  <si>
    <t>43694840123760</t>
  </si>
  <si>
    <t>69484</t>
  </si>
  <si>
    <t>0123760</t>
  </si>
  <si>
    <t>1278</t>
  </si>
  <si>
    <t>C1278</t>
  </si>
  <si>
    <t>Gilroy Prep (a Navigator School)</t>
  </si>
  <si>
    <t>43104390124065</t>
  </si>
  <si>
    <t>0124065</t>
  </si>
  <si>
    <t>1290</t>
  </si>
  <si>
    <t>C1290</t>
  </si>
  <si>
    <t>Sunrise Middle</t>
  </si>
  <si>
    <t>43693690125526</t>
  </si>
  <si>
    <t>0125526</t>
  </si>
  <si>
    <t>1375</t>
  </si>
  <si>
    <t>C1375</t>
  </si>
  <si>
    <t>Alpha: Blanca Alvarado</t>
  </si>
  <si>
    <t>43694270125617</t>
  </si>
  <si>
    <t>0125617</t>
  </si>
  <si>
    <t>1387</t>
  </si>
  <si>
    <t>C1387</t>
  </si>
  <si>
    <t>ACE Charter High</t>
  </si>
  <si>
    <t>43694500129247</t>
  </si>
  <si>
    <t>0129247</t>
  </si>
  <si>
    <t>1545</t>
  </si>
  <si>
    <t>C1545</t>
  </si>
  <si>
    <t>ACE Esperanza Middle</t>
  </si>
  <si>
    <t>43696660131656</t>
  </si>
  <si>
    <t>0131656</t>
  </si>
  <si>
    <t>1546</t>
  </si>
  <si>
    <t>C1546</t>
  </si>
  <si>
    <t>ACE Inspire Academy</t>
  </si>
  <si>
    <t>43694500129205</t>
  </si>
  <si>
    <t>0129205</t>
  </si>
  <si>
    <t>1608</t>
  </si>
  <si>
    <t>C1608</t>
  </si>
  <si>
    <t>KIPP Heritage Academy</t>
  </si>
  <si>
    <t>43693690129924</t>
  </si>
  <si>
    <t>0129924</t>
  </si>
  <si>
    <t>1609</t>
  </si>
  <si>
    <t>C1609</t>
  </si>
  <si>
    <t>Kipp Prize Preparatory Academy</t>
  </si>
  <si>
    <t>43104390129213</t>
  </si>
  <si>
    <t>0129213</t>
  </si>
  <si>
    <t>1618</t>
  </si>
  <si>
    <t>C1618</t>
  </si>
  <si>
    <t>Alpha: Jose Hernandez</t>
  </si>
  <si>
    <t>43694270131995</t>
  </si>
  <si>
    <t>0131995</t>
  </si>
  <si>
    <t>1675</t>
  </si>
  <si>
    <t>C1675</t>
  </si>
  <si>
    <t>B. Roberto Cruz Leadership Academy</t>
  </si>
  <si>
    <t>43694270130856</t>
  </si>
  <si>
    <t>0130856</t>
  </si>
  <si>
    <t>1681</t>
  </si>
  <si>
    <t>C1681</t>
  </si>
  <si>
    <t>Luis Valdez Leadership Academy</t>
  </si>
  <si>
    <t>43694270132274</t>
  </si>
  <si>
    <t>0132274</t>
  </si>
  <si>
    <t>1737</t>
  </si>
  <si>
    <t>C1737</t>
  </si>
  <si>
    <t>Alpha Cindy Avitia High</t>
  </si>
  <si>
    <t>0137315</t>
  </si>
  <si>
    <t>1955</t>
  </si>
  <si>
    <t>C1955</t>
  </si>
  <si>
    <t>KIPP Navigate College Prep</t>
  </si>
  <si>
    <t>Santa Cruz</t>
  </si>
  <si>
    <t>0000011781</t>
  </si>
  <si>
    <t>44697320000000</t>
  </si>
  <si>
    <t>44</t>
  </si>
  <si>
    <t>69732</t>
  </si>
  <si>
    <t>Bonny Doon Union Elementary</t>
  </si>
  <si>
    <t>44698150000000</t>
  </si>
  <si>
    <t>69815</t>
  </si>
  <si>
    <t>Santa Cruz City Elementary</t>
  </si>
  <si>
    <t>44697990117804</t>
  </si>
  <si>
    <t>69799</t>
  </si>
  <si>
    <t>0117804</t>
  </si>
  <si>
    <t>1004</t>
  </si>
  <si>
    <t>C1004</t>
  </si>
  <si>
    <t>Ceiba College Preparatory Academy</t>
  </si>
  <si>
    <t>Shasta</t>
  </si>
  <si>
    <t>0000011849</t>
  </si>
  <si>
    <t>45698720000000</t>
  </si>
  <si>
    <t>45</t>
  </si>
  <si>
    <t>69872</t>
  </si>
  <si>
    <t>Bella Vista Elementary</t>
  </si>
  <si>
    <t>45698800000000</t>
  </si>
  <si>
    <t>69880</t>
  </si>
  <si>
    <t>Black Butte Union Elementary</t>
  </si>
  <si>
    <t>45699140000000</t>
  </si>
  <si>
    <t>69914</t>
  </si>
  <si>
    <t>Cascade Union Elementary</t>
  </si>
  <si>
    <t>45699480000000</t>
  </si>
  <si>
    <t>69948</t>
  </si>
  <si>
    <t>Columbia Elementary</t>
  </si>
  <si>
    <t>45699550000000</t>
  </si>
  <si>
    <t>69955</t>
  </si>
  <si>
    <t>Cottonwood Union Elementary</t>
  </si>
  <si>
    <t>45699710000000</t>
  </si>
  <si>
    <t>69971</t>
  </si>
  <si>
    <t>Enterprise Elementary</t>
  </si>
  <si>
    <t>45699970000000</t>
  </si>
  <si>
    <t>69997</t>
  </si>
  <si>
    <t>French Gulch-Whiskeytown Elementary</t>
  </si>
  <si>
    <t>45700030000000</t>
  </si>
  <si>
    <t>70003</t>
  </si>
  <si>
    <t>Grant Elementary</t>
  </si>
  <si>
    <t>45700450000000</t>
  </si>
  <si>
    <t>70045</t>
  </si>
  <si>
    <t>Junction Elementary</t>
  </si>
  <si>
    <t>45700940000000</t>
  </si>
  <si>
    <t>70094</t>
  </si>
  <si>
    <t>Pacheco Union Elementary</t>
  </si>
  <si>
    <t>45699480134122</t>
  </si>
  <si>
    <t>0134122</t>
  </si>
  <si>
    <t>1793</t>
  </si>
  <si>
    <t>C1793</t>
  </si>
  <si>
    <t>Redding School of the Arts</t>
  </si>
  <si>
    <t>45699480139543</t>
  </si>
  <si>
    <t>0139543</t>
  </si>
  <si>
    <t>2065</t>
  </si>
  <si>
    <t>C2065</t>
  </si>
  <si>
    <t>Shasta View Academy</t>
  </si>
  <si>
    <t>45104540129957</t>
  </si>
  <si>
    <t>10454</t>
  </si>
  <si>
    <t>0129957</t>
  </si>
  <si>
    <t>2076</t>
  </si>
  <si>
    <t>C2076</t>
  </si>
  <si>
    <t>Northern Summit Academy Shasta</t>
  </si>
  <si>
    <t>45699480141580</t>
  </si>
  <si>
    <t>0141580</t>
  </si>
  <si>
    <t>2126</t>
  </si>
  <si>
    <t>C2126</t>
  </si>
  <si>
    <t>Phoenix Charter Academy College View</t>
  </si>
  <si>
    <t>0000011852</t>
  </si>
  <si>
    <t>46701770000000</t>
  </si>
  <si>
    <t>46</t>
  </si>
  <si>
    <t>70177</t>
  </si>
  <si>
    <t>Sierra-Plumas Joint Unified</t>
  </si>
  <si>
    <t>Siskiyou</t>
  </si>
  <si>
    <t>0000011782</t>
  </si>
  <si>
    <t>47104700000000</t>
  </si>
  <si>
    <t>47</t>
  </si>
  <si>
    <t>10470</t>
  </si>
  <si>
    <t>Siskiyou County Office of Education</t>
  </si>
  <si>
    <t>47702010000000</t>
  </si>
  <si>
    <t>70201</t>
  </si>
  <si>
    <t>Butteville Union Elementary</t>
  </si>
  <si>
    <t>47702500000000</t>
  </si>
  <si>
    <t>70250</t>
  </si>
  <si>
    <t>Dunsmuir Joint Union High</t>
  </si>
  <si>
    <t>47703260000000</t>
  </si>
  <si>
    <t>70326</t>
  </si>
  <si>
    <t>Grenada Elementary</t>
  </si>
  <si>
    <t>47704170000000</t>
  </si>
  <si>
    <t>70417</t>
  </si>
  <si>
    <t>Montague Elementary</t>
  </si>
  <si>
    <t>47704820000000</t>
  </si>
  <si>
    <t>70482</t>
  </si>
  <si>
    <t>Weed Union Elementary</t>
  </si>
  <si>
    <t>47705080000000</t>
  </si>
  <si>
    <t>70508</t>
  </si>
  <si>
    <t>Yreka Union Elementary</t>
  </si>
  <si>
    <t>47104700117168</t>
  </si>
  <si>
    <t>0117168</t>
  </si>
  <si>
    <t>0983</t>
  </si>
  <si>
    <t>C0983</t>
  </si>
  <si>
    <t>Golden Eagle Charter</t>
  </si>
  <si>
    <t>47104700137372</t>
  </si>
  <si>
    <t>0137372</t>
  </si>
  <si>
    <t>1958</t>
  </si>
  <si>
    <t>C1958</t>
  </si>
  <si>
    <t>Northern United - Siskiyou Charter</t>
  </si>
  <si>
    <t>Solano</t>
  </si>
  <si>
    <t>0000011854</t>
  </si>
  <si>
    <t>48</t>
  </si>
  <si>
    <t>10488</t>
  </si>
  <si>
    <t>48705240000000</t>
  </si>
  <si>
    <t>70524</t>
  </si>
  <si>
    <t>Benicia Unified</t>
  </si>
  <si>
    <t>48705320122267</t>
  </si>
  <si>
    <t>70532</t>
  </si>
  <si>
    <t>0122267</t>
  </si>
  <si>
    <t>1210</t>
  </si>
  <si>
    <t>C1210</t>
  </si>
  <si>
    <t>Dixon Montessori Charter</t>
  </si>
  <si>
    <t>48705810134262</t>
  </si>
  <si>
    <t>70581</t>
  </si>
  <si>
    <t>0134262</t>
  </si>
  <si>
    <t>1779</t>
  </si>
  <si>
    <t>C1779</t>
  </si>
  <si>
    <t>Caliber: ChangeMakers Academy</t>
  </si>
  <si>
    <t>48104880139030</t>
  </si>
  <si>
    <t>0139030</t>
  </si>
  <si>
    <t>2034</t>
  </si>
  <si>
    <t>C2034</t>
  </si>
  <si>
    <t>Elite Public</t>
  </si>
  <si>
    <t>Sonoma</t>
  </si>
  <si>
    <t>0000011855</t>
  </si>
  <si>
    <t>49706230000000</t>
  </si>
  <si>
    <t>49</t>
  </si>
  <si>
    <t>70623</t>
  </si>
  <si>
    <t>Bennett Valley Union Elementary</t>
  </si>
  <si>
    <t>49706490000000</t>
  </si>
  <si>
    <t>70649</t>
  </si>
  <si>
    <t>Cinnabar Elementary</t>
  </si>
  <si>
    <t>49706560000000</t>
  </si>
  <si>
    <t>70656</t>
  </si>
  <si>
    <t>Cloverdale Unified</t>
  </si>
  <si>
    <t>49707140000000</t>
  </si>
  <si>
    <t>70714</t>
  </si>
  <si>
    <t>Gravenstein Union Elementary</t>
  </si>
  <si>
    <t>49707220000000</t>
  </si>
  <si>
    <t>70722</t>
  </si>
  <si>
    <t>Guerneville Elementary</t>
  </si>
  <si>
    <t>49707300000000</t>
  </si>
  <si>
    <t>70730</t>
  </si>
  <si>
    <t>Harmony Union Elementary</t>
  </si>
  <si>
    <t>49708390000000</t>
  </si>
  <si>
    <t>70839</t>
  </si>
  <si>
    <t>Oak Grove Union Elementary</t>
  </si>
  <si>
    <t>49708470000000</t>
  </si>
  <si>
    <t>70847</t>
  </si>
  <si>
    <t>Old Adobe Union</t>
  </si>
  <si>
    <t>49708620000000</t>
  </si>
  <si>
    <t>70862</t>
  </si>
  <si>
    <t>Petaluma Joint Union High</t>
  </si>
  <si>
    <t>49708960000000</t>
  </si>
  <si>
    <t>70896</t>
  </si>
  <si>
    <t>Rincon Valley Union Elementary</t>
  </si>
  <si>
    <t>49709040000000</t>
  </si>
  <si>
    <t>70904</t>
  </si>
  <si>
    <t>Roseland</t>
  </si>
  <si>
    <t>49709380000000</t>
  </si>
  <si>
    <t>70938</t>
  </si>
  <si>
    <t>Sebastopol Union Elementary</t>
  </si>
  <si>
    <t>49709610000000</t>
  </si>
  <si>
    <t>70961</t>
  </si>
  <si>
    <t>Twin Hills Union Elementary</t>
  </si>
  <si>
    <t>49710190000000</t>
  </si>
  <si>
    <t>71019</t>
  </si>
  <si>
    <t>Wilmar Union Elementary</t>
  </si>
  <si>
    <t>49710350000000</t>
  </si>
  <si>
    <t>71035</t>
  </si>
  <si>
    <t>Wright Elementary</t>
  </si>
  <si>
    <t>49753900000000</t>
  </si>
  <si>
    <t>75390</t>
  </si>
  <si>
    <t>Healdsburg Unified</t>
  </si>
  <si>
    <t>49709536111678</t>
  </si>
  <si>
    <t>70953</t>
  </si>
  <si>
    <t>6111678</t>
  </si>
  <si>
    <t>0009</t>
  </si>
  <si>
    <t>C0009</t>
  </si>
  <si>
    <t>Sonoma Charter</t>
  </si>
  <si>
    <t>49709386113039</t>
  </si>
  <si>
    <t>6113039</t>
  </si>
  <si>
    <t>0078</t>
  </si>
  <si>
    <t>C0078</t>
  </si>
  <si>
    <t>Sebastopol Independent Charter</t>
  </si>
  <si>
    <t>49709126116958</t>
  </si>
  <si>
    <t>70912</t>
  </si>
  <si>
    <t>6116958</t>
  </si>
  <si>
    <t>0215</t>
  </si>
  <si>
    <t>C0215</t>
  </si>
  <si>
    <t>Kid Street Charter</t>
  </si>
  <si>
    <t>49707306120588</t>
  </si>
  <si>
    <t>6120588</t>
  </si>
  <si>
    <t>0492</t>
  </si>
  <si>
    <t>C0492</t>
  </si>
  <si>
    <t>Pathways Charter</t>
  </si>
  <si>
    <t>49709040101923</t>
  </si>
  <si>
    <t>0101923</t>
  </si>
  <si>
    <t>0558</t>
  </si>
  <si>
    <t>C0558</t>
  </si>
  <si>
    <t>Roseland Charter</t>
  </si>
  <si>
    <t>49707970107284</t>
  </si>
  <si>
    <t>70797</t>
  </si>
  <si>
    <t>0107284</t>
  </si>
  <si>
    <t>0653</t>
  </si>
  <si>
    <t>C0653</t>
  </si>
  <si>
    <t>California Virtual Academy @ Sonoma</t>
  </si>
  <si>
    <t>49738820123786</t>
  </si>
  <si>
    <t>73882</t>
  </si>
  <si>
    <t>0123786</t>
  </si>
  <si>
    <t>1281</t>
  </si>
  <si>
    <t>C1281</t>
  </si>
  <si>
    <t>Credo High</t>
  </si>
  <si>
    <t>0138065</t>
  </si>
  <si>
    <t>1985</t>
  </si>
  <si>
    <t>C1985</t>
  </si>
  <si>
    <t>Pivot Charter School - North Bay</t>
  </si>
  <si>
    <t>49707220139048</t>
  </si>
  <si>
    <t>0139048</t>
  </si>
  <si>
    <t>2037</t>
  </si>
  <si>
    <t>C2037</t>
  </si>
  <si>
    <t>California Pacific Charter - Sonoma</t>
  </si>
  <si>
    <t>Stanislaus</t>
  </si>
  <si>
    <t>0000013338</t>
  </si>
  <si>
    <t>50710430000000</t>
  </si>
  <si>
    <t>50</t>
  </si>
  <si>
    <t>71043</t>
  </si>
  <si>
    <t>Ceres Unified</t>
  </si>
  <si>
    <t>50710840000000</t>
  </si>
  <si>
    <t>71084</t>
  </si>
  <si>
    <t>Gratton Elementary</t>
  </si>
  <si>
    <t>50711340000000</t>
  </si>
  <si>
    <t>71134</t>
  </si>
  <si>
    <t>Keyes Union</t>
  </si>
  <si>
    <t>50711750000000</t>
  </si>
  <si>
    <t>71175</t>
  </si>
  <si>
    <t>Modesto City High</t>
  </si>
  <si>
    <t>50712090000000</t>
  </si>
  <si>
    <t>71209</t>
  </si>
  <si>
    <t>Paradise Elementary</t>
  </si>
  <si>
    <t>50712170000000</t>
  </si>
  <si>
    <t>71217</t>
  </si>
  <si>
    <t>Patterson Joint Unified</t>
  </si>
  <si>
    <t>50712740000000</t>
  </si>
  <si>
    <t>71274</t>
  </si>
  <si>
    <t>Shiloh Elementary</t>
  </si>
  <si>
    <t>50712900000000</t>
  </si>
  <si>
    <t>71290</t>
  </si>
  <si>
    <t>Sylvan Union Elementary</t>
  </si>
  <si>
    <t>50736010000000</t>
  </si>
  <si>
    <t>73601</t>
  </si>
  <si>
    <t>Newman-Crows Landing Unified</t>
  </si>
  <si>
    <t>50755490000000</t>
  </si>
  <si>
    <t>75549</t>
  </si>
  <si>
    <t>Hughson Unified</t>
  </si>
  <si>
    <t>50755640000000</t>
  </si>
  <si>
    <t>75564</t>
  </si>
  <si>
    <t>Oakdale Joint Unified</t>
  </si>
  <si>
    <t>50710430112292</t>
  </si>
  <si>
    <t>0112292</t>
  </si>
  <si>
    <t>0812</t>
  </si>
  <si>
    <t>C0812</t>
  </si>
  <si>
    <t>Aspire Summit Charter Academy</t>
  </si>
  <si>
    <t>50711750120212</t>
  </si>
  <si>
    <t>0120212</t>
  </si>
  <si>
    <t>1125</t>
  </si>
  <si>
    <t>C1125</t>
  </si>
  <si>
    <t>Aspire Vanguard College Preparatory Academy</t>
  </si>
  <si>
    <t>50757390131185</t>
  </si>
  <si>
    <t>75739</t>
  </si>
  <si>
    <t>0131185</t>
  </si>
  <si>
    <t>1695</t>
  </si>
  <si>
    <t>C1695</t>
  </si>
  <si>
    <t>Fusion Charter</t>
  </si>
  <si>
    <t>50711670137265</t>
  </si>
  <si>
    <t>71167</t>
  </si>
  <si>
    <t>0137265</t>
  </si>
  <si>
    <t>1963</t>
  </si>
  <si>
    <t>C1963</t>
  </si>
  <si>
    <t>Aspire University Charter</t>
  </si>
  <si>
    <t>Sutter</t>
  </si>
  <si>
    <t>0000004848</t>
  </si>
  <si>
    <t>51105120000000</t>
  </si>
  <si>
    <t>51</t>
  </si>
  <si>
    <t>10512</t>
  </si>
  <si>
    <t>Sutter County Office of Education</t>
  </si>
  <si>
    <t>51713570000000</t>
  </si>
  <si>
    <t>71357</t>
  </si>
  <si>
    <t>Brittan Elementary</t>
  </si>
  <si>
    <t>51713810000000</t>
  </si>
  <si>
    <t>71381</t>
  </si>
  <si>
    <t>Franklin Elementary</t>
  </si>
  <si>
    <t>51714490000000</t>
  </si>
  <si>
    <t>71449</t>
  </si>
  <si>
    <t>Sutter Union High</t>
  </si>
  <si>
    <t>51714560000000</t>
  </si>
  <si>
    <t>71456</t>
  </si>
  <si>
    <t>Winship-Robbins</t>
  </si>
  <si>
    <t>51714645130125</t>
  </si>
  <si>
    <t>71464</t>
  </si>
  <si>
    <t>5130125</t>
  </si>
  <si>
    <t>0289</t>
  </si>
  <si>
    <t>C0289</t>
  </si>
  <si>
    <t>Yuba City Charter</t>
  </si>
  <si>
    <t>51714640107318</t>
  </si>
  <si>
    <t>0107318</t>
  </si>
  <si>
    <t>0639</t>
  </si>
  <si>
    <t>C0639</t>
  </si>
  <si>
    <t>Twin Rivers Charter</t>
  </si>
  <si>
    <t>51714150129007</t>
  </si>
  <si>
    <t>71415</t>
  </si>
  <si>
    <t>0129007</t>
  </si>
  <si>
    <t>1606</t>
  </si>
  <si>
    <t>C1606</t>
  </si>
  <si>
    <t>California Virtual Academy at Sutter</t>
  </si>
  <si>
    <t>Tehama</t>
  </si>
  <si>
    <t>0000011857</t>
  </si>
  <si>
    <t>52714720000000</t>
  </si>
  <si>
    <t>52</t>
  </si>
  <si>
    <t>71472</t>
  </si>
  <si>
    <t>Antelope Elementary</t>
  </si>
  <si>
    <t>52714980000000</t>
  </si>
  <si>
    <t>71498</t>
  </si>
  <si>
    <t>Corning Union Elementary</t>
  </si>
  <si>
    <t>52715220000000</t>
  </si>
  <si>
    <t>71522</t>
  </si>
  <si>
    <t>Evergreen Union</t>
  </si>
  <si>
    <t>52715480000000</t>
  </si>
  <si>
    <t>71548</t>
  </si>
  <si>
    <t>Gerber Union Elementary</t>
  </si>
  <si>
    <t>52715550000000</t>
  </si>
  <si>
    <t>71555</t>
  </si>
  <si>
    <t>Kirkwood Elementary</t>
  </si>
  <si>
    <t>52715710000000</t>
  </si>
  <si>
    <t>71571</t>
  </si>
  <si>
    <t>Los Molinos Unified</t>
  </si>
  <si>
    <t>52716390000000</t>
  </si>
  <si>
    <t>71639</t>
  </si>
  <si>
    <t>Red Bluff Joint Union High</t>
  </si>
  <si>
    <t>52716540000000</t>
  </si>
  <si>
    <t>71654</t>
  </si>
  <si>
    <t>Richfield Elementary</t>
  </si>
  <si>
    <t>10520</t>
  </si>
  <si>
    <t>Trinity</t>
  </si>
  <si>
    <t>0000004402</t>
  </si>
  <si>
    <t>53716620000000</t>
  </si>
  <si>
    <t>53</t>
  </si>
  <si>
    <t>71662</t>
  </si>
  <si>
    <t>Burnt Ranch Elementary</t>
  </si>
  <si>
    <t>53717380000000</t>
  </si>
  <si>
    <t>71738</t>
  </si>
  <si>
    <t>Junction City Elementary</t>
  </si>
  <si>
    <t>53738330000000</t>
  </si>
  <si>
    <t>73833</t>
  </si>
  <si>
    <t>Southern Trinity Joint Unified</t>
  </si>
  <si>
    <t>Tulare</t>
  </si>
  <si>
    <t>0000011859</t>
  </si>
  <si>
    <t>54105460000000</t>
  </si>
  <si>
    <t>54</t>
  </si>
  <si>
    <t>10546</t>
  </si>
  <si>
    <t>Tulare County Office of Education</t>
  </si>
  <si>
    <t>54717950000000</t>
  </si>
  <si>
    <t>71795</t>
  </si>
  <si>
    <t>Allensworth Elementary</t>
  </si>
  <si>
    <t>54718030000000</t>
  </si>
  <si>
    <t>71803</t>
  </si>
  <si>
    <t>Alpaugh Unified</t>
  </si>
  <si>
    <t>54718290000000</t>
  </si>
  <si>
    <t>71829</t>
  </si>
  <si>
    <t>Buena Vista Elementary</t>
  </si>
  <si>
    <t>54718600000000</t>
  </si>
  <si>
    <t>71860</t>
  </si>
  <si>
    <t>Cutler-Orosi Joint Unified</t>
  </si>
  <si>
    <t>54719020000000</t>
  </si>
  <si>
    <t>71902</t>
  </si>
  <si>
    <t>Earlimart Elementary</t>
  </si>
  <si>
    <t>54719850000000</t>
  </si>
  <si>
    <t>71985</t>
  </si>
  <si>
    <t>Liberty Elementary</t>
  </si>
  <si>
    <t>54719930000000</t>
  </si>
  <si>
    <t>71993</t>
  </si>
  <si>
    <t>Lindsay Unified</t>
  </si>
  <si>
    <t>54720170000000</t>
  </si>
  <si>
    <t>72017</t>
  </si>
  <si>
    <t>Oak Valley Union Elementary</t>
  </si>
  <si>
    <t>54720580000000</t>
  </si>
  <si>
    <t>72058</t>
  </si>
  <si>
    <t>Pleasant View Elementary</t>
  </si>
  <si>
    <t>54720820000000</t>
  </si>
  <si>
    <t>72082</t>
  </si>
  <si>
    <t>Richgrove Elementary</t>
  </si>
  <si>
    <t>54720900000000</t>
  </si>
  <si>
    <t>72090</t>
  </si>
  <si>
    <t>Rockford Elementary</t>
  </si>
  <si>
    <t>54721400000000</t>
  </si>
  <si>
    <t>72140</t>
  </si>
  <si>
    <t>Stone Corral Elementary</t>
  </si>
  <si>
    <t>54721570000000</t>
  </si>
  <si>
    <t>72157</t>
  </si>
  <si>
    <t>Strathmore Union Elementary</t>
  </si>
  <si>
    <t>54721730000000</t>
  </si>
  <si>
    <t>72173</t>
  </si>
  <si>
    <t>Sundale Union Elementary</t>
  </si>
  <si>
    <t>54721810000000</t>
  </si>
  <si>
    <t>72181</t>
  </si>
  <si>
    <t>Sunnyside Union Elementary</t>
  </si>
  <si>
    <t>54721990000000</t>
  </si>
  <si>
    <t>72199</t>
  </si>
  <si>
    <t>Terra Bella Union Elementary</t>
  </si>
  <si>
    <t>54722070000000</t>
  </si>
  <si>
    <t>72207</t>
  </si>
  <si>
    <t>Three Rivers Union Elementary</t>
  </si>
  <si>
    <t>54722490000000</t>
  </si>
  <si>
    <t>72249</t>
  </si>
  <si>
    <t>Tulare Joint Union High</t>
  </si>
  <si>
    <t>54722640000000</t>
  </si>
  <si>
    <t>72264</t>
  </si>
  <si>
    <t>Waukena Joint Union Elementary</t>
  </si>
  <si>
    <t>54722980000000</t>
  </si>
  <si>
    <t>72298</t>
  </si>
  <si>
    <t>Woodville Union Elementary</t>
  </si>
  <si>
    <t>54105466119291</t>
  </si>
  <si>
    <t>6119291</t>
  </si>
  <si>
    <t>0395</t>
  </si>
  <si>
    <t>C0395</t>
  </si>
  <si>
    <t>Eleanor Roosevelt Community Learning Center</t>
  </si>
  <si>
    <t>54718030112458</t>
  </si>
  <si>
    <t>0112458</t>
  </si>
  <si>
    <t>0804</t>
  </si>
  <si>
    <t>C0804</t>
  </si>
  <si>
    <t>California Online Public Schools Central Valley</t>
  </si>
  <si>
    <t>54105460124057</t>
  </si>
  <si>
    <t>0124057</t>
  </si>
  <si>
    <t>1293</t>
  </si>
  <si>
    <t>C1293</t>
  </si>
  <si>
    <t>Valley Life Charter</t>
  </si>
  <si>
    <t>54105460125542</t>
  </si>
  <si>
    <t>0125542</t>
  </si>
  <si>
    <t>1382</t>
  </si>
  <si>
    <t>C1382</t>
  </si>
  <si>
    <t>Sycamore Valley Academy</t>
  </si>
  <si>
    <t>54105460135459</t>
  </si>
  <si>
    <t>0135459</t>
  </si>
  <si>
    <t>1860</t>
  </si>
  <si>
    <t>C1860</t>
  </si>
  <si>
    <t>Blue Oak Academy</t>
  </si>
  <si>
    <t>54718110139477</t>
  </si>
  <si>
    <t>71811</t>
  </si>
  <si>
    <t>0139477</t>
  </si>
  <si>
    <t>2057</t>
  </si>
  <si>
    <t>C2057</t>
  </si>
  <si>
    <t>Monarch River Academy</t>
  </si>
  <si>
    <t>Tuolumne</t>
  </si>
  <si>
    <t>0000004851</t>
  </si>
  <si>
    <t>55105530000000</t>
  </si>
  <si>
    <t>55</t>
  </si>
  <si>
    <t>10553</t>
  </si>
  <si>
    <t>Tuolumne County Superintendent of Schools</t>
  </si>
  <si>
    <t>55723060000000</t>
  </si>
  <si>
    <t>72306</t>
  </si>
  <si>
    <t>Belleview Elementary</t>
  </si>
  <si>
    <t>55723480000000</t>
  </si>
  <si>
    <t>72348</t>
  </si>
  <si>
    <t>Columbia Union</t>
  </si>
  <si>
    <t>55723630000000</t>
  </si>
  <si>
    <t>72363</t>
  </si>
  <si>
    <t>Jamestown Elementary</t>
  </si>
  <si>
    <t>55723970000000</t>
  </si>
  <si>
    <t>72397</t>
  </si>
  <si>
    <t>Soulsbyville Elementary</t>
  </si>
  <si>
    <t>55724130000000</t>
  </si>
  <si>
    <t>72413</t>
  </si>
  <si>
    <t>Summerville Union High</t>
  </si>
  <si>
    <t>Ventura</t>
  </si>
  <si>
    <t>0000001357</t>
  </si>
  <si>
    <t>56724700000000</t>
  </si>
  <si>
    <t>56</t>
  </si>
  <si>
    <t>72470</t>
  </si>
  <si>
    <t>Mesa Union Elementary</t>
  </si>
  <si>
    <t>56725040000000</t>
  </si>
  <si>
    <t>72504</t>
  </si>
  <si>
    <t>Mupu Elementary</t>
  </si>
  <si>
    <t>56725380000000</t>
  </si>
  <si>
    <t>72538</t>
  </si>
  <si>
    <t>Oxnard</t>
  </si>
  <si>
    <t>56726520000000</t>
  </si>
  <si>
    <t>72652</t>
  </si>
  <si>
    <t>Ventura Unified</t>
  </si>
  <si>
    <t>56737590000000</t>
  </si>
  <si>
    <t>73759</t>
  </si>
  <si>
    <t>Conejo Valley Unified</t>
  </si>
  <si>
    <t>56725536120620</t>
  </si>
  <si>
    <t>72553</t>
  </si>
  <si>
    <t>6120620</t>
  </si>
  <si>
    <t>0464</t>
  </si>
  <si>
    <t>C0464</t>
  </si>
  <si>
    <t>University Preparation Charter School at CSU Channel Islands</t>
  </si>
  <si>
    <t>56105610112417</t>
  </si>
  <si>
    <t>10561</t>
  </si>
  <si>
    <t>0112417</t>
  </si>
  <si>
    <t>0805</t>
  </si>
  <si>
    <t>C0805</t>
  </si>
  <si>
    <t>Ventura Charter School of Arts and Global Education</t>
  </si>
  <si>
    <t>56725460120634</t>
  </si>
  <si>
    <t>72546</t>
  </si>
  <si>
    <t>0120634</t>
  </si>
  <si>
    <t>1126</t>
  </si>
  <si>
    <t>C1126</t>
  </si>
  <si>
    <t>Architecture, Construction &amp; Engineering Charter High (ACE)</t>
  </si>
  <si>
    <t>Yolo</t>
  </si>
  <si>
    <t>0000011865</t>
  </si>
  <si>
    <t>57726860000000</t>
  </si>
  <si>
    <t>57</t>
  </si>
  <si>
    <t>72686</t>
  </si>
  <si>
    <t>Esparto Unified</t>
  </si>
  <si>
    <t>57727020000000</t>
  </si>
  <si>
    <t>72702</t>
  </si>
  <si>
    <t>Winters Joint Unified</t>
  </si>
  <si>
    <t>57726940124875</t>
  </si>
  <si>
    <t>72694</t>
  </si>
  <si>
    <t>0124875</t>
  </si>
  <si>
    <t>1338</t>
  </si>
  <si>
    <t>C1338</t>
  </si>
  <si>
    <t>Sacramento Valley Charter</t>
  </si>
  <si>
    <t>57726940131706</t>
  </si>
  <si>
    <t>0131706</t>
  </si>
  <si>
    <t>1659</t>
  </si>
  <si>
    <t>C1659</t>
  </si>
  <si>
    <t>River Charter Schools Lighthouse Charter</t>
  </si>
  <si>
    <t>57105790132464</t>
  </si>
  <si>
    <t>10579</t>
  </si>
  <si>
    <t>0132464</t>
  </si>
  <si>
    <t>1746</t>
  </si>
  <si>
    <t>C1746</t>
  </si>
  <si>
    <t>Empowering Possibilities International Charter</t>
  </si>
  <si>
    <t>57727020139436</t>
  </si>
  <si>
    <t>0139436</t>
  </si>
  <si>
    <t>2059</t>
  </si>
  <si>
    <t>C2059</t>
  </si>
  <si>
    <t>Compass Charter School of Yolo</t>
  </si>
  <si>
    <t>Yuba</t>
  </si>
  <si>
    <t>0000011783</t>
  </si>
  <si>
    <t>58</t>
  </si>
  <si>
    <t>10587</t>
  </si>
  <si>
    <t>58727440000000</t>
  </si>
  <si>
    <t>72744</t>
  </si>
  <si>
    <t>Plumas Lake Elementary</t>
  </si>
  <si>
    <t>58727510000000</t>
  </si>
  <si>
    <t>72751</t>
  </si>
  <si>
    <t>Wheatland</t>
  </si>
  <si>
    <t>58105870117242</t>
  </si>
  <si>
    <t>0117242</t>
  </si>
  <si>
    <t>0990</t>
  </si>
  <si>
    <t>C0990</t>
  </si>
  <si>
    <t>Yuba Environmental Science Charter Academy</t>
  </si>
  <si>
    <t>58727360121632</t>
  </si>
  <si>
    <t>72736</t>
  </si>
  <si>
    <t>0121632</t>
  </si>
  <si>
    <t>1182</t>
  </si>
  <si>
    <t>C1182</t>
  </si>
  <si>
    <t>Paragon Collegiate Academy</t>
  </si>
  <si>
    <t>Schedule of the First Apportionment for Title I, Part A</t>
  </si>
  <si>
    <t>Sierra</t>
  </si>
  <si>
    <t>County Summary of the First Apportionment for Title I, Part A</t>
  </si>
  <si>
    <t>1st Apportionment</t>
  </si>
  <si>
    <t>Fiscal Year 2026–27</t>
  </si>
  <si>
    <t>2026‒27
Preliminary Allocation</t>
  </si>
  <si>
    <t>September 2026</t>
  </si>
  <si>
    <t>01612000000000</t>
  </si>
  <si>
    <t>61200</t>
  </si>
  <si>
    <t>Livermore Valley Joint Unified</t>
  </si>
  <si>
    <t>01612910000000</t>
  </si>
  <si>
    <t>61291</t>
  </si>
  <si>
    <t>San Leandro Unified</t>
  </si>
  <si>
    <t>01100170114363</t>
  </si>
  <si>
    <t>0114363</t>
  </si>
  <si>
    <t>0882</t>
  </si>
  <si>
    <t>C0882</t>
  </si>
  <si>
    <t>American Indian Public Charter School II</t>
  </si>
  <si>
    <t>01100170126748</t>
  </si>
  <si>
    <t>0126748</t>
  </si>
  <si>
    <t>C1449</t>
  </si>
  <si>
    <t>LPS Oakland R &amp; D Campus</t>
  </si>
  <si>
    <t>01612590129635</t>
  </si>
  <si>
    <t>0129635</t>
  </si>
  <si>
    <t>1661</t>
  </si>
  <si>
    <t>C1661</t>
  </si>
  <si>
    <t>Downtown Charter Academy</t>
  </si>
  <si>
    <t>04614990000000</t>
  </si>
  <si>
    <t>61499</t>
  </si>
  <si>
    <t>Manzanita Elementary</t>
  </si>
  <si>
    <t>04614240118042</t>
  </si>
  <si>
    <t>0118042</t>
  </si>
  <si>
    <t>1019</t>
  </si>
  <si>
    <t>C1019</t>
  </si>
  <si>
    <t>Forest Ranch Charter</t>
  </si>
  <si>
    <t>04614240121475</t>
  </si>
  <si>
    <t>0121475</t>
  </si>
  <si>
    <t>1166</t>
  </si>
  <si>
    <t>C1166</t>
  </si>
  <si>
    <t>Sherwood Montessori</t>
  </si>
  <si>
    <t>06616220000000</t>
  </si>
  <si>
    <t>61622</t>
  </si>
  <si>
    <t>Williams Unified</t>
  </si>
  <si>
    <t>07100740000000</t>
  </si>
  <si>
    <t>Contra Costa County Office of Education</t>
  </si>
  <si>
    <t>07617390000000</t>
  </si>
  <si>
    <t>61739</t>
  </si>
  <si>
    <t>Martinez Unified</t>
  </si>
  <si>
    <t>07617540000000</t>
  </si>
  <si>
    <t>61754</t>
  </si>
  <si>
    <t>Mt. Diablo Unified</t>
  </si>
  <si>
    <t>07617620000000</t>
  </si>
  <si>
    <t>61762</t>
  </si>
  <si>
    <t>Oakley Union Elementary</t>
  </si>
  <si>
    <t>07100740126805</t>
  </si>
  <si>
    <t>0126805</t>
  </si>
  <si>
    <t>C1441</t>
  </si>
  <si>
    <t>Richmond Charter Academy</t>
  </si>
  <si>
    <t>07617960129643</t>
  </si>
  <si>
    <t>0129643</t>
  </si>
  <si>
    <t>1660</t>
  </si>
  <si>
    <t>C1660</t>
  </si>
  <si>
    <t>Richmond Charter Elementary-Benito Juarez</t>
  </si>
  <si>
    <t>07773540132233</t>
  </si>
  <si>
    <t>77354</t>
  </si>
  <si>
    <t>0132233</t>
  </si>
  <si>
    <t>1741</t>
  </si>
  <si>
    <t>C1741</t>
  </si>
  <si>
    <t>John Henry High</t>
  </si>
  <si>
    <t>08618200137729</t>
  </si>
  <si>
    <t>0137729</t>
  </si>
  <si>
    <t>0859</t>
  </si>
  <si>
    <t>C0859</t>
  </si>
  <si>
    <t>Uncharted Shores Academy</t>
  </si>
  <si>
    <t>09618530000000</t>
  </si>
  <si>
    <t>61853</t>
  </si>
  <si>
    <t>El Dorado Union High</t>
  </si>
  <si>
    <t>10621170000000</t>
  </si>
  <si>
    <t>62117</t>
  </si>
  <si>
    <t>Clovis Unified</t>
  </si>
  <si>
    <t>10621660000000</t>
  </si>
  <si>
    <t>Fresno Unified</t>
  </si>
  <si>
    <t>10623800000000</t>
  </si>
  <si>
    <t>62380</t>
  </si>
  <si>
    <t>Raisin City Elementary</t>
  </si>
  <si>
    <t>10625470000000</t>
  </si>
  <si>
    <t>Westside Elementary</t>
  </si>
  <si>
    <t>10739990000000</t>
  </si>
  <si>
    <t>73999</t>
  </si>
  <si>
    <t>Kerman Unified</t>
  </si>
  <si>
    <t>11626530000000</t>
  </si>
  <si>
    <t>62653</t>
  </si>
  <si>
    <t>Stony Creek Joint Unified</t>
  </si>
  <si>
    <t>12627030000000</t>
  </si>
  <si>
    <t>62703</t>
  </si>
  <si>
    <t>Blue Lake Union Elementary</t>
  </si>
  <si>
    <t>12628850000000</t>
  </si>
  <si>
    <t>62885</t>
  </si>
  <si>
    <t>Hydesville Elementary</t>
  </si>
  <si>
    <t>12630400000000</t>
  </si>
  <si>
    <t>63040</t>
  </si>
  <si>
    <t>Southern Humboldt Joint Unified</t>
  </si>
  <si>
    <t>12755150111203</t>
  </si>
  <si>
    <t>13631310000000</t>
  </si>
  <si>
    <t>63131</t>
  </si>
  <si>
    <t>Heber Elementary</t>
  </si>
  <si>
    <t>13632140000000</t>
  </si>
  <si>
    <t>63214</t>
  </si>
  <si>
    <t>San Pasqual Valley Unified</t>
  </si>
  <si>
    <t>14632710000000</t>
  </si>
  <si>
    <t>63271</t>
  </si>
  <si>
    <t>Death Valley Unified</t>
  </si>
  <si>
    <t>15634460000000</t>
  </si>
  <si>
    <t>63446</t>
  </si>
  <si>
    <t>Elk Hills Elementary</t>
  </si>
  <si>
    <t>15635290000000</t>
  </si>
  <si>
    <t>63529</t>
  </si>
  <si>
    <t>Kern High</t>
  </si>
  <si>
    <t>15635780000000</t>
  </si>
  <si>
    <t>63578</t>
  </si>
  <si>
    <t>Richland Union Elementary</t>
  </si>
  <si>
    <t>15635860000000</t>
  </si>
  <si>
    <t>63586</t>
  </si>
  <si>
    <t>Linns Valley-Poso Flat Union</t>
  </si>
  <si>
    <t>15636100000000</t>
  </si>
  <si>
    <t>63610</t>
  </si>
  <si>
    <t>Maple Elementary</t>
  </si>
  <si>
    <t>15638260000000</t>
  </si>
  <si>
    <t>63826</t>
  </si>
  <si>
    <t>Tehachapi Unified</t>
  </si>
  <si>
    <t>15638590000000</t>
  </si>
  <si>
    <t>63859</t>
  </si>
  <si>
    <t>Wasco Union High</t>
  </si>
  <si>
    <t>15735440000000</t>
  </si>
  <si>
    <t>73544</t>
  </si>
  <si>
    <t>Rio Bravo-Greeley Union Elementary</t>
  </si>
  <si>
    <t>15739080000000</t>
  </si>
  <si>
    <t>73908</t>
  </si>
  <si>
    <t>McFarland Unified</t>
  </si>
  <si>
    <t>15636280137687</t>
  </si>
  <si>
    <t>0137687</t>
  </si>
  <si>
    <t>1490</t>
  </si>
  <si>
    <t>C1490</t>
  </si>
  <si>
    <t>California Virtual Academy at Maricopa</t>
  </si>
  <si>
    <t>15101570142505</t>
  </si>
  <si>
    <t>0142505</t>
  </si>
  <si>
    <t>2142</t>
  </si>
  <si>
    <t>C2142</t>
  </si>
  <si>
    <t>Central Academy of Arts and Technology</t>
  </si>
  <si>
    <t>16638750000000</t>
  </si>
  <si>
    <t>Armona Union Elementary</t>
  </si>
  <si>
    <t>16639580000000</t>
  </si>
  <si>
    <t>63958</t>
  </si>
  <si>
    <t>Kit Carson Union Elementary</t>
  </si>
  <si>
    <t>16639820000000</t>
  </si>
  <si>
    <t>63982</t>
  </si>
  <si>
    <t>Lemoore Union High</t>
  </si>
  <si>
    <t>17640480000000</t>
  </si>
  <si>
    <t>64048</t>
  </si>
  <si>
    <t>Lucerne Elementary</t>
  </si>
  <si>
    <t>17769760000000</t>
  </si>
  <si>
    <t>76976</t>
  </si>
  <si>
    <t>Upper Lake Unified</t>
  </si>
  <si>
    <t>18641880000000</t>
  </si>
  <si>
    <t>64188</t>
  </si>
  <si>
    <t>Shaffer Union Elementary</t>
  </si>
  <si>
    <t>18641960000000</t>
  </si>
  <si>
    <t>Susanville Elementary</t>
  </si>
  <si>
    <t>18642040000000</t>
  </si>
  <si>
    <t>64204</t>
  </si>
  <si>
    <t>Westwood Unified</t>
  </si>
  <si>
    <t>19642120000000</t>
  </si>
  <si>
    <t>64212</t>
  </si>
  <si>
    <t>ABC Unified</t>
  </si>
  <si>
    <t>19642870000000</t>
  </si>
  <si>
    <t>64287</t>
  </si>
  <si>
    <t>Baldwin Park Unified</t>
  </si>
  <si>
    <t>19644690000000</t>
  </si>
  <si>
    <t>64469</t>
  </si>
  <si>
    <t>Duarte Unified</t>
  </si>
  <si>
    <t>19645190000000</t>
  </si>
  <si>
    <t>64519</t>
  </si>
  <si>
    <t>El Monte Union High</t>
  </si>
  <si>
    <t>19645350000000</t>
  </si>
  <si>
    <t>64535</t>
  </si>
  <si>
    <t>El Segundo Unified</t>
  </si>
  <si>
    <t>19645920000000</t>
  </si>
  <si>
    <t>64592</t>
  </si>
  <si>
    <t>Hawthorne</t>
  </si>
  <si>
    <t>19647330000000</t>
  </si>
  <si>
    <t>Los Angeles Unified</t>
  </si>
  <si>
    <t>19648080000000</t>
  </si>
  <si>
    <t>64808</t>
  </si>
  <si>
    <t>Montebello Unified</t>
  </si>
  <si>
    <t>19648730000000</t>
  </si>
  <si>
    <t>64873</t>
  </si>
  <si>
    <t>Paramount Unified</t>
  </si>
  <si>
    <t>19650370000000</t>
  </si>
  <si>
    <t>65037</t>
  </si>
  <si>
    <t>South Whittier Elementary</t>
  </si>
  <si>
    <t>19651020000000</t>
  </si>
  <si>
    <t>65102</t>
  </si>
  <si>
    <t>Westside Union Elementary</t>
  </si>
  <si>
    <t>19651280000000</t>
  </si>
  <si>
    <t>65128</t>
  </si>
  <si>
    <t>Whittier Union High</t>
  </si>
  <si>
    <t>19753330000000</t>
  </si>
  <si>
    <t>75333</t>
  </si>
  <si>
    <t>Manhattan Beach Unified</t>
  </si>
  <si>
    <t>19647331995836</t>
  </si>
  <si>
    <t>1995836</t>
  </si>
  <si>
    <t>0037</t>
  </si>
  <si>
    <t>C0037</t>
  </si>
  <si>
    <t>Palisades Charter High</t>
  </si>
  <si>
    <t>19647336120158</t>
  </si>
  <si>
    <t>6120158</t>
  </si>
  <si>
    <t>0431</t>
  </si>
  <si>
    <t>C0431</t>
  </si>
  <si>
    <t>New West Charter</t>
  </si>
  <si>
    <t>19101991996610</t>
  </si>
  <si>
    <t>1996610</t>
  </si>
  <si>
    <t>0461</t>
  </si>
  <si>
    <t>C0461</t>
  </si>
  <si>
    <t>Los Angeles Leadership Academy</t>
  </si>
  <si>
    <t>19647330102426</t>
  </si>
  <si>
    <t>0102426</t>
  </si>
  <si>
    <t>0600</t>
  </si>
  <si>
    <t>C0600</t>
  </si>
  <si>
    <t>PUC Milagro Charter</t>
  </si>
  <si>
    <t>Our Community</t>
  </si>
  <si>
    <t>Alliance Leichtman-Levine FF High</t>
  </si>
  <si>
    <t>19647330122564</t>
  </si>
  <si>
    <t>0122564</t>
  </si>
  <si>
    <t>1212</t>
  </si>
  <si>
    <t>C1212</t>
  </si>
  <si>
    <t>Camino Nuevo Elementary #3</t>
  </si>
  <si>
    <t>19648570125377</t>
  </si>
  <si>
    <t>64857</t>
  </si>
  <si>
    <t>0125377</t>
  </si>
  <si>
    <t>1367</t>
  </si>
  <si>
    <t>C1367</t>
  </si>
  <si>
    <t>Palmdale Aerospace Academy</t>
  </si>
  <si>
    <t>19101990125641</t>
  </si>
  <si>
    <t>0125641</t>
  </si>
  <si>
    <t>C1379</t>
  </si>
  <si>
    <t>KIPP Sol Academy</t>
  </si>
  <si>
    <t>19647330129627</t>
  </si>
  <si>
    <t>0129627</t>
  </si>
  <si>
    <t>1658</t>
  </si>
  <si>
    <t>C1658</t>
  </si>
  <si>
    <t>TEACH Tech Charter High</t>
  </si>
  <si>
    <t>Equitas Collegiate High</t>
  </si>
  <si>
    <t>19644690134858</t>
  </si>
  <si>
    <t>0134858</t>
  </si>
  <si>
    <t>1838</t>
  </si>
  <si>
    <t>C1838</t>
  </si>
  <si>
    <t>California School of the Arts - San Gabriel Valley</t>
  </si>
  <si>
    <t>19647330164780</t>
  </si>
  <si>
    <t>0164780</t>
  </si>
  <si>
    <t>2086</t>
  </si>
  <si>
    <t>C2086</t>
  </si>
  <si>
    <t>Ednovate - Encore Arts and Media College Prep</t>
  </si>
  <si>
    <t>20652010000000</t>
  </si>
  <si>
    <t>65201</t>
  </si>
  <si>
    <t>Chowchilla Union High</t>
  </si>
  <si>
    <t>20755800000000</t>
  </si>
  <si>
    <t>75580</t>
  </si>
  <si>
    <t>Golden Valley Unified</t>
  </si>
  <si>
    <t>20756060000000</t>
  </si>
  <si>
    <t>75606</t>
  </si>
  <si>
    <t>Chawanakee Unified</t>
  </si>
  <si>
    <t>21653670000000</t>
  </si>
  <si>
    <t>65367</t>
  </si>
  <si>
    <t>Larkspur-Corte Madera</t>
  </si>
  <si>
    <t>21733610000000</t>
  </si>
  <si>
    <t>73361</t>
  </si>
  <si>
    <t>Shoreline Unified</t>
  </si>
  <si>
    <t>Mariposa</t>
  </si>
  <si>
    <t>0000011869</t>
  </si>
  <si>
    <t>22655320125823</t>
  </si>
  <si>
    <t>22</t>
  </si>
  <si>
    <t>65532</t>
  </si>
  <si>
    <t>0125823</t>
  </si>
  <si>
    <t>1396</t>
  </si>
  <si>
    <t>C1396</t>
  </si>
  <si>
    <t>Sierra Foothill Charter</t>
  </si>
  <si>
    <t>23655730000000</t>
  </si>
  <si>
    <t>65573</t>
  </si>
  <si>
    <t>Manchester Union Elementary</t>
  </si>
  <si>
    <t>23656232330363</t>
  </si>
  <si>
    <t>65623</t>
  </si>
  <si>
    <t>2330363</t>
  </si>
  <si>
    <t>0166</t>
  </si>
  <si>
    <t>C0166</t>
  </si>
  <si>
    <t>Willits Charter</t>
  </si>
  <si>
    <t>23656230125658</t>
  </si>
  <si>
    <t>0125658</t>
  </si>
  <si>
    <t>1373</t>
  </si>
  <si>
    <t>C1373</t>
  </si>
  <si>
    <t>Willits Elementary Charter</t>
  </si>
  <si>
    <t>23656150140814</t>
  </si>
  <si>
    <t>0140814</t>
  </si>
  <si>
    <t>2117</t>
  </si>
  <si>
    <t>C2117</t>
  </si>
  <si>
    <t>Shanél Valley Academy</t>
  </si>
  <si>
    <t>24657220000000</t>
  </si>
  <si>
    <t>65722</t>
  </si>
  <si>
    <t>Le Grand Union Elementary</t>
  </si>
  <si>
    <t>24658210000000</t>
  </si>
  <si>
    <t>65821</t>
  </si>
  <si>
    <t>Planada Elementary</t>
  </si>
  <si>
    <t>24737260000000</t>
  </si>
  <si>
    <t>73726</t>
  </si>
  <si>
    <t>Merced River Union Elementary</t>
  </si>
  <si>
    <t>28662580000000</t>
  </si>
  <si>
    <t>66258</t>
  </si>
  <si>
    <t>Howell Mountain Elementary</t>
  </si>
  <si>
    <t>28102800148361</t>
  </si>
  <si>
    <t>0148361</t>
  </si>
  <si>
    <t>2150</t>
  </si>
  <si>
    <t>C2150</t>
  </si>
  <si>
    <t>Mayacamas Countywide Middle</t>
  </si>
  <si>
    <t>29663570000000</t>
  </si>
  <si>
    <t>Nevada Joint Union High</t>
  </si>
  <si>
    <t>30647660000000</t>
  </si>
  <si>
    <t>64766</t>
  </si>
  <si>
    <t>Lowell Joint</t>
  </si>
  <si>
    <t>30664230000000</t>
  </si>
  <si>
    <t>Anaheim Elementary</t>
  </si>
  <si>
    <t>30664490000000</t>
  </si>
  <si>
    <t>66449</t>
  </si>
  <si>
    <t>Brea-Olinda Unified</t>
  </si>
  <si>
    <t>30664640000000</t>
  </si>
  <si>
    <t>Capistrano Unified</t>
  </si>
  <si>
    <t>30665220000000</t>
  </si>
  <si>
    <t>66522</t>
  </si>
  <si>
    <t>Garden Grove Unified</t>
  </si>
  <si>
    <t>30736500000000</t>
  </si>
  <si>
    <t>Irvine Unified</t>
  </si>
  <si>
    <t>30103063030723</t>
  </si>
  <si>
    <t>3030723</t>
  </si>
  <si>
    <t>0290</t>
  </si>
  <si>
    <t>C0290</t>
  </si>
  <si>
    <t>OCSA</t>
  </si>
  <si>
    <t>30103060134940</t>
  </si>
  <si>
    <t>0134940</t>
  </si>
  <si>
    <t>1831</t>
  </si>
  <si>
    <t>C1831</t>
  </si>
  <si>
    <t>Citrus Springs Charter</t>
  </si>
  <si>
    <t>30103060140822</t>
  </si>
  <si>
    <t>0140822</t>
  </si>
  <si>
    <t>2116</t>
  </si>
  <si>
    <t>C2116</t>
  </si>
  <si>
    <t>Irvine International Academy</t>
  </si>
  <si>
    <t>30103060165217</t>
  </si>
  <si>
    <t>0165217</t>
  </si>
  <si>
    <t>C2154</t>
  </si>
  <si>
    <t>Magnolia Science Academy - Orange County</t>
  </si>
  <si>
    <t>30103060165225</t>
  </si>
  <si>
    <t>0165225</t>
  </si>
  <si>
    <t>C2158</t>
  </si>
  <si>
    <t>Orange Springs Charter</t>
  </si>
  <si>
    <t>31669510000000</t>
  </si>
  <si>
    <t>Western Placer Unified</t>
  </si>
  <si>
    <t>31668940138081</t>
  </si>
  <si>
    <t>66894</t>
  </si>
  <si>
    <t>0138081</t>
  </si>
  <si>
    <t>1976</t>
  </si>
  <si>
    <t>C1976</t>
  </si>
  <si>
    <t>Maidu Virtual Charter Academy</t>
  </si>
  <si>
    <t>33669770000000</t>
  </si>
  <si>
    <t>66977</t>
  </si>
  <si>
    <t>Alvord Unified</t>
  </si>
  <si>
    <t>33669930000000</t>
  </si>
  <si>
    <t>Beaumont Unified</t>
  </si>
  <si>
    <t>33671990000000</t>
  </si>
  <si>
    <t>67199</t>
  </si>
  <si>
    <t>Perris Elementary</t>
  </si>
  <si>
    <t>33751760000000</t>
  </si>
  <si>
    <t>Lake Elsinore Unified</t>
  </si>
  <si>
    <t>33103300110833</t>
  </si>
  <si>
    <t>0110833</t>
  </si>
  <si>
    <t>0753</t>
  </si>
  <si>
    <t>C0753</t>
  </si>
  <si>
    <t>River Springs Charter</t>
  </si>
  <si>
    <t>33103300162586</t>
  </si>
  <si>
    <t>0162586</t>
  </si>
  <si>
    <t>C2131</t>
  </si>
  <si>
    <t>Scholarship Prep - Riverside</t>
  </si>
  <si>
    <t>33103300162792</t>
  </si>
  <si>
    <t>0162792</t>
  </si>
  <si>
    <t>C2152</t>
  </si>
  <si>
    <t>Vista Lago Global Academy</t>
  </si>
  <si>
    <t>34739730000000</t>
  </si>
  <si>
    <t>73973</t>
  </si>
  <si>
    <t>Center Joint Unified</t>
  </si>
  <si>
    <t>34674473430717</t>
  </si>
  <si>
    <t>3430717</t>
  </si>
  <si>
    <t>0248</t>
  </si>
  <si>
    <t>C0248</t>
  </si>
  <si>
    <t>Visions In Education</t>
  </si>
  <si>
    <t>34765050101832</t>
  </si>
  <si>
    <t>0101832</t>
  </si>
  <si>
    <t>0560</t>
  </si>
  <si>
    <t>C0560</t>
  </si>
  <si>
    <t>Futures High</t>
  </si>
  <si>
    <t>34103480102343</t>
  </si>
  <si>
    <t>34674390106898</t>
  </si>
  <si>
    <t>0106898</t>
  </si>
  <si>
    <t>0640</t>
  </si>
  <si>
    <t>C0640</t>
  </si>
  <si>
    <t>The Language Academy of Sacramento</t>
  </si>
  <si>
    <t>34765050114272</t>
  </si>
  <si>
    <t>0114272</t>
  </si>
  <si>
    <t>0878</t>
  </si>
  <si>
    <t>C0878</t>
  </si>
  <si>
    <t>SAVA - Sacramento Academic and Vocational Academy</t>
  </si>
  <si>
    <t>34674470114983</t>
  </si>
  <si>
    <t>0114983</t>
  </si>
  <si>
    <t>0946</t>
  </si>
  <si>
    <t>C0946</t>
  </si>
  <si>
    <t>Golden Valley River</t>
  </si>
  <si>
    <t>34674390121665</t>
  </si>
  <si>
    <t>0121665</t>
  </si>
  <si>
    <t>1186</t>
  </si>
  <si>
    <t>C1186</t>
  </si>
  <si>
    <t>Yav Pem Suab Academy - Preparing for the Future Charter</t>
  </si>
  <si>
    <t>34674470132399</t>
  </si>
  <si>
    <t>0132399</t>
  </si>
  <si>
    <t>1728</t>
  </si>
  <si>
    <t>C1728</t>
  </si>
  <si>
    <t>Golden Valley Orchard</t>
  </si>
  <si>
    <t>34103480142091</t>
  </si>
  <si>
    <t>0142091</t>
  </si>
  <si>
    <t>2133</t>
  </si>
  <si>
    <t>C2133</t>
  </si>
  <si>
    <t>Capital College &amp; Career Academy</t>
  </si>
  <si>
    <t>35674700127688</t>
  </si>
  <si>
    <t>0127688</t>
  </si>
  <si>
    <t>1507</t>
  </si>
  <si>
    <t>C1507</t>
  </si>
  <si>
    <t>Hollister Prep</t>
  </si>
  <si>
    <t>36103630000000</t>
  </si>
  <si>
    <t>San Bernardino County Office of Education</t>
  </si>
  <si>
    <t>36676780000000</t>
  </si>
  <si>
    <t>Chino Valley Unified</t>
  </si>
  <si>
    <t>36676860000000</t>
  </si>
  <si>
    <t>67686</t>
  </si>
  <si>
    <t>Colton Joint Unified</t>
  </si>
  <si>
    <t>36678760000000</t>
  </si>
  <si>
    <t>San Bernardino City Unified</t>
  </si>
  <si>
    <t>36679340000000</t>
  </si>
  <si>
    <t>67934</t>
  </si>
  <si>
    <t>Victor Valley Union High</t>
  </si>
  <si>
    <t>36679590000000</t>
  </si>
  <si>
    <t>Yucaipa-Calimesa Joint Unified</t>
  </si>
  <si>
    <t>36738580000000</t>
  </si>
  <si>
    <t>73858</t>
  </si>
  <si>
    <t>Baker Valley Unified</t>
  </si>
  <si>
    <t>36750773631207</t>
  </si>
  <si>
    <t>75077</t>
  </si>
  <si>
    <t>3631207</t>
  </si>
  <si>
    <t>0127</t>
  </si>
  <si>
    <t>C0127</t>
  </si>
  <si>
    <t>Academy for Academic Excellence</t>
  </si>
  <si>
    <t>36678433630928</t>
  </si>
  <si>
    <t>3630928</t>
  </si>
  <si>
    <t>0180</t>
  </si>
  <si>
    <t>C0180</t>
  </si>
  <si>
    <t>Grove</t>
  </si>
  <si>
    <t>36750440107516</t>
  </si>
  <si>
    <t>0107516</t>
  </si>
  <si>
    <t>0671</t>
  </si>
  <si>
    <t>C0671</t>
  </si>
  <si>
    <t>Summit Leadership Academy-High Desert</t>
  </si>
  <si>
    <t>36103630115808</t>
  </si>
  <si>
    <t>0115808</t>
  </si>
  <si>
    <t>0903</t>
  </si>
  <si>
    <t>C0903</t>
  </si>
  <si>
    <t>Norton Science and Language Academy</t>
  </si>
  <si>
    <t>36677360128439</t>
  </si>
  <si>
    <t>0128439</t>
  </si>
  <si>
    <t>1592</t>
  </si>
  <si>
    <t>C1592</t>
  </si>
  <si>
    <t>Empire Springs Charter</t>
  </si>
  <si>
    <t>36103630142547</t>
  </si>
  <si>
    <t>0142547</t>
  </si>
  <si>
    <t>2146</t>
  </si>
  <si>
    <t>C2146</t>
  </si>
  <si>
    <t>Inland Empire Springs Charter</t>
  </si>
  <si>
    <t>36103630165258</t>
  </si>
  <si>
    <t>0165258</t>
  </si>
  <si>
    <t>C2159</t>
  </si>
  <si>
    <t>Scholarship Prep - San Bernardino County</t>
  </si>
  <si>
    <t>37680230000000</t>
  </si>
  <si>
    <t>Chula Vista Elementary</t>
  </si>
  <si>
    <t>37680980000000</t>
  </si>
  <si>
    <t>68098</t>
  </si>
  <si>
    <t>Escondido Union</t>
  </si>
  <si>
    <t>37682050000000</t>
  </si>
  <si>
    <t>68205</t>
  </si>
  <si>
    <t>Lemon Grove</t>
  </si>
  <si>
    <t>37683040000000</t>
  </si>
  <si>
    <t>68304</t>
  </si>
  <si>
    <t>Ramona City Unified</t>
  </si>
  <si>
    <t>37683530000000</t>
  </si>
  <si>
    <t>68353</t>
  </si>
  <si>
    <t>San Pasqual Union Elementary</t>
  </si>
  <si>
    <t>37683386061964</t>
  </si>
  <si>
    <t>6061964</t>
  </si>
  <si>
    <t>0048</t>
  </si>
  <si>
    <t>C0048</t>
  </si>
  <si>
    <t>The O'Farrell Charter</t>
  </si>
  <si>
    <t>37681303732732</t>
  </si>
  <si>
    <t>3732732</t>
  </si>
  <si>
    <t>0150</t>
  </si>
  <si>
    <t>C0150</t>
  </si>
  <si>
    <t>Helix High</t>
  </si>
  <si>
    <t>37680236116859</t>
  </si>
  <si>
    <t>6116859</t>
  </si>
  <si>
    <t>0483</t>
  </si>
  <si>
    <t>C0483</t>
  </si>
  <si>
    <t>Arroyo Vista Charter</t>
  </si>
  <si>
    <t>37683380101204</t>
  </si>
  <si>
    <t>0101204</t>
  </si>
  <si>
    <t>0546</t>
  </si>
  <si>
    <t>C0546</t>
  </si>
  <si>
    <t>High Tech Middle</t>
  </si>
  <si>
    <t>37683380108787</t>
  </si>
  <si>
    <t>0108787</t>
  </si>
  <si>
    <t>0622</t>
  </si>
  <si>
    <t>C0622</t>
  </si>
  <si>
    <t>High Tech High Media Arts</t>
  </si>
  <si>
    <t>37683380106799</t>
  </si>
  <si>
    <t>0106799</t>
  </si>
  <si>
    <t>0659</t>
  </si>
  <si>
    <t>C0659</t>
  </si>
  <si>
    <t>Learning Choice Academy</t>
  </si>
  <si>
    <t>37683380107573</t>
  </si>
  <si>
    <t>0107573</t>
  </si>
  <si>
    <t>0660</t>
  </si>
  <si>
    <t>C0660</t>
  </si>
  <si>
    <t>High Tech Middle Media Arts</t>
  </si>
  <si>
    <t>King-Chavez Community Academy</t>
  </si>
  <si>
    <t>37103710114678</t>
  </si>
  <si>
    <t>0114678</t>
  </si>
  <si>
    <t>0756</t>
  </si>
  <si>
    <t>C0756</t>
  </si>
  <si>
    <t>High Tech High Chula Vista</t>
  </si>
  <si>
    <t>37103710123059</t>
  </si>
  <si>
    <t>0123059</t>
  </si>
  <si>
    <t>High Tech Elementary Chula Vista</t>
  </si>
  <si>
    <t>37103710127605</t>
  </si>
  <si>
    <t>0127605</t>
  </si>
  <si>
    <t>High Tech Elementary North County</t>
  </si>
  <si>
    <t>37681630128421</t>
  </si>
  <si>
    <t>0128421</t>
  </si>
  <si>
    <t>1589</t>
  </si>
  <si>
    <t>C1589</t>
  </si>
  <si>
    <t>Harbor Springs Charter</t>
  </si>
  <si>
    <t>37683380131565</t>
  </si>
  <si>
    <t>0131565</t>
  </si>
  <si>
    <t>1709</t>
  </si>
  <si>
    <t>C1709</t>
  </si>
  <si>
    <t>High Tech Elementary</t>
  </si>
  <si>
    <t>37683380131979</t>
  </si>
  <si>
    <t>0131979</t>
  </si>
  <si>
    <t>1719</t>
  </si>
  <si>
    <t>C1719</t>
  </si>
  <si>
    <t>Ingenuity Charter</t>
  </si>
  <si>
    <t>Altus Schools Coastal</t>
  </si>
  <si>
    <t>37681300136077</t>
  </si>
  <si>
    <t>0136077</t>
  </si>
  <si>
    <t>C1889</t>
  </si>
  <si>
    <t>Altus Schools East County</t>
  </si>
  <si>
    <t>37103710136473</t>
  </si>
  <si>
    <t>0136473</t>
  </si>
  <si>
    <t>C1903</t>
  </si>
  <si>
    <t>Altus Schools South Bay</t>
  </si>
  <si>
    <t>37103710138016</t>
  </si>
  <si>
    <t>0138016</t>
  </si>
  <si>
    <t>1989</t>
  </si>
  <si>
    <t>C1989</t>
  </si>
  <si>
    <t>Pacific Springs Charter</t>
  </si>
  <si>
    <t>37680230138073</t>
  </si>
  <si>
    <t>0138073</t>
  </si>
  <si>
    <t>2001</t>
  </si>
  <si>
    <t>C2001</t>
  </si>
  <si>
    <t>Learning Choice Academy - Chula Vista</t>
  </si>
  <si>
    <t>37681300139063</t>
  </si>
  <si>
    <t>0139063</t>
  </si>
  <si>
    <t>2039</t>
  </si>
  <si>
    <t>C2039</t>
  </si>
  <si>
    <t>The Learning Choice Academy - East County</t>
  </si>
  <si>
    <t>38684780000000</t>
  </si>
  <si>
    <t>San Francisco Unified</t>
  </si>
  <si>
    <t>38684780123505</t>
  </si>
  <si>
    <t>0123505</t>
  </si>
  <si>
    <t>1270</t>
  </si>
  <si>
    <t>C1270</t>
  </si>
  <si>
    <t>Mission Preparatory</t>
  </si>
  <si>
    <t>39686270000000</t>
  </si>
  <si>
    <t>New Jerusalem Elementary</t>
  </si>
  <si>
    <t>39686760117853</t>
  </si>
  <si>
    <t>0117853</t>
  </si>
  <si>
    <t>1027</t>
  </si>
  <si>
    <t>C1027</t>
  </si>
  <si>
    <t>Dr. Lewis Dolphin Stallworth Sr. Charter</t>
  </si>
  <si>
    <t>39686270127191</t>
  </si>
  <si>
    <t>0127191</t>
  </si>
  <si>
    <t>1489</t>
  </si>
  <si>
    <t>C1489</t>
  </si>
  <si>
    <t>California Virtual Academy @ San Joaquin</t>
  </si>
  <si>
    <t>39103970142539</t>
  </si>
  <si>
    <t>0142539</t>
  </si>
  <si>
    <t>C2144</t>
  </si>
  <si>
    <t>Unbound Stockton Community</t>
  </si>
  <si>
    <t>40104050000000</t>
  </si>
  <si>
    <t>San Luis Obispo County Office of Education</t>
  </si>
  <si>
    <t>40687000000000</t>
  </si>
  <si>
    <t>68700</t>
  </si>
  <si>
    <t>Atascadero Unified</t>
  </si>
  <si>
    <t>40688250000000</t>
  </si>
  <si>
    <t>68825</t>
  </si>
  <si>
    <t>San Miguel Joint Union</t>
  </si>
  <si>
    <t>40688330000000</t>
  </si>
  <si>
    <t>68833</t>
  </si>
  <si>
    <t>Shandon Joint Unified</t>
  </si>
  <si>
    <t>41688660000000</t>
  </si>
  <si>
    <t>68866</t>
  </si>
  <si>
    <t>Belmont-Redwood Shores Elementary</t>
  </si>
  <si>
    <t>41688740000000</t>
  </si>
  <si>
    <t>68874</t>
  </si>
  <si>
    <t>Brisbane Elementary</t>
  </si>
  <si>
    <t>41689320000000</t>
  </si>
  <si>
    <t>68932</t>
  </si>
  <si>
    <t>Pacifica</t>
  </si>
  <si>
    <t>41690390000000</t>
  </si>
  <si>
    <t>69039</t>
  </si>
  <si>
    <t>San Mateo-Foster City</t>
  </si>
  <si>
    <t>41690050132068</t>
  </si>
  <si>
    <t>0132068</t>
  </si>
  <si>
    <t>1735</t>
  </si>
  <si>
    <t>C1735</t>
  </si>
  <si>
    <t>KIPP Excelencia Community Preparatory</t>
  </si>
  <si>
    <t>42691120000000</t>
  </si>
  <si>
    <t>Blochman Union Elementary</t>
  </si>
  <si>
    <t>42691380000000</t>
  </si>
  <si>
    <t>69138</t>
  </si>
  <si>
    <t>Buellton Union Elementary</t>
  </si>
  <si>
    <t>42693440000000</t>
  </si>
  <si>
    <t>69344</t>
  </si>
  <si>
    <t>Vista del Mar Union</t>
  </si>
  <si>
    <t>43693690000000</t>
  </si>
  <si>
    <t>Alum Rock Union Elementary</t>
  </si>
  <si>
    <t>43694350000000</t>
  </si>
  <si>
    <t>69435</t>
  </si>
  <si>
    <t>Evergreen Elementary</t>
  </si>
  <si>
    <t>43696250000000</t>
  </si>
  <si>
    <t>69625</t>
  </si>
  <si>
    <t>Oak Grove Elementary</t>
  </si>
  <si>
    <t>43696330000000</t>
  </si>
  <si>
    <t>69633</t>
  </si>
  <si>
    <t>Orchard Elementary</t>
  </si>
  <si>
    <t>43694270137315</t>
  </si>
  <si>
    <t>44698070110007</t>
  </si>
  <si>
    <t>69807</t>
  </si>
  <si>
    <t>0110007</t>
  </si>
  <si>
    <t>0747</t>
  </si>
  <si>
    <t>C0747</t>
  </si>
  <si>
    <t>Ocean Grove Charter</t>
  </si>
  <si>
    <t>44772480138909</t>
  </si>
  <si>
    <t>77248</t>
  </si>
  <si>
    <t>0138909</t>
  </si>
  <si>
    <t>2032</t>
  </si>
  <si>
    <t>C2032</t>
  </si>
  <si>
    <t>Watsonville Prep</t>
  </si>
  <si>
    <t>45699890000000</t>
  </si>
  <si>
    <t>69989</t>
  </si>
  <si>
    <t>Fall River Joint Unified</t>
  </si>
  <si>
    <t>45700110000000</t>
  </si>
  <si>
    <t>70011</t>
  </si>
  <si>
    <t>Happy Valley Union Elementary</t>
  </si>
  <si>
    <t>45700860000000</t>
  </si>
  <si>
    <t>70086</t>
  </si>
  <si>
    <t>Oak Run Elementary</t>
  </si>
  <si>
    <t>45737000000000</t>
  </si>
  <si>
    <t>73700</t>
  </si>
  <si>
    <t>Mountain Union Elementary</t>
  </si>
  <si>
    <t>45104540111674</t>
  </si>
  <si>
    <t>0111674</t>
  </si>
  <si>
    <t>0778</t>
  </si>
  <si>
    <t>C0778</t>
  </si>
  <si>
    <t>Chrysalis Charter</t>
  </si>
  <si>
    <t>47703750000000</t>
  </si>
  <si>
    <t>70375</t>
  </si>
  <si>
    <t>Klamath River Union Elementary</t>
  </si>
  <si>
    <t>47703830000000</t>
  </si>
  <si>
    <t>70383</t>
  </si>
  <si>
    <t>Little Shasta Elementary</t>
  </si>
  <si>
    <t>47704250000000</t>
  </si>
  <si>
    <t>70425</t>
  </si>
  <si>
    <t>Mt. Shasta Union Elementary</t>
  </si>
  <si>
    <t>47705160000000</t>
  </si>
  <si>
    <t>70516</t>
  </si>
  <si>
    <t>Yreka Union High</t>
  </si>
  <si>
    <t>47736840000000</t>
  </si>
  <si>
    <t>73684</t>
  </si>
  <si>
    <t>Butte Valley Unified</t>
  </si>
  <si>
    <t>47764550000000</t>
  </si>
  <si>
    <t>76455</t>
  </si>
  <si>
    <t>Scott Valley Unified</t>
  </si>
  <si>
    <t>48705814830196</t>
  </si>
  <si>
    <t>4830196</t>
  </si>
  <si>
    <t>0372</t>
  </si>
  <si>
    <t>C0372</t>
  </si>
  <si>
    <t>MIT Academy</t>
  </si>
  <si>
    <t>48705810137380</t>
  </si>
  <si>
    <t>0137380</t>
  </si>
  <si>
    <t>1912</t>
  </si>
  <si>
    <t>C1912</t>
  </si>
  <si>
    <t>MIT Griffin Academy Middle</t>
  </si>
  <si>
    <t>48705810139816</t>
  </si>
  <si>
    <t>0139816</t>
  </si>
  <si>
    <t>2083</t>
  </si>
  <si>
    <t>C2083</t>
  </si>
  <si>
    <t>Griffin Academy High</t>
  </si>
  <si>
    <t>49706070000000</t>
  </si>
  <si>
    <t>70607</t>
  </si>
  <si>
    <t>West Sonoma County Union High</t>
  </si>
  <si>
    <t>49706800000000</t>
  </si>
  <si>
    <t>70680</t>
  </si>
  <si>
    <t>Forestville Union Elementary</t>
  </si>
  <si>
    <t>49708050000000</t>
  </si>
  <si>
    <t>70805</t>
  </si>
  <si>
    <t>Mark West Union Elementary</t>
  </si>
  <si>
    <t>49708130000000</t>
  </si>
  <si>
    <t>70813</t>
  </si>
  <si>
    <t>Monte Rio Union Elementary</t>
  </si>
  <si>
    <t>49709120000000</t>
  </si>
  <si>
    <t>Santa Rosa Elementary</t>
  </si>
  <si>
    <t>49709950000000</t>
  </si>
  <si>
    <t>70995</t>
  </si>
  <si>
    <t>Waugh Elementary</t>
  </si>
  <si>
    <t>49709200138065</t>
  </si>
  <si>
    <t>70920</t>
  </si>
  <si>
    <t>50711420000000</t>
  </si>
  <si>
    <t>71142</t>
  </si>
  <si>
    <t>Knights Ferry Elementary</t>
  </si>
  <si>
    <t>50711670000000</t>
  </si>
  <si>
    <t>Modesto City Elementary</t>
  </si>
  <si>
    <t>51713650000000</t>
  </si>
  <si>
    <t>71365</t>
  </si>
  <si>
    <t>Browns Elementary</t>
  </si>
  <si>
    <t>51714070000000</t>
  </si>
  <si>
    <t>71407</t>
  </si>
  <si>
    <t>Marcum-Illinois Union Elementary</t>
  </si>
  <si>
    <t>51714640000000</t>
  </si>
  <si>
    <t>Yuba City Unified</t>
  </si>
  <si>
    <t>52105200000000</t>
  </si>
  <si>
    <t>Tehama County Department of Education</t>
  </si>
  <si>
    <t>52715060000000</t>
  </si>
  <si>
    <t>71506</t>
  </si>
  <si>
    <t>Corning Union High</t>
  </si>
  <si>
    <t>52715630000000</t>
  </si>
  <si>
    <t>71563</t>
  </si>
  <si>
    <t>Lassen View Union Elementary</t>
  </si>
  <si>
    <t>52716210000000</t>
  </si>
  <si>
    <t>71621</t>
  </si>
  <si>
    <t>Red Bluff Union Elementary</t>
  </si>
  <si>
    <t>53716960000000</t>
  </si>
  <si>
    <t>71696</t>
  </si>
  <si>
    <t>Douglas City Elementary</t>
  </si>
  <si>
    <t>53717460000000</t>
  </si>
  <si>
    <t>71746</t>
  </si>
  <si>
    <t>Lewiston Elementary</t>
  </si>
  <si>
    <t>53750280000000</t>
  </si>
  <si>
    <t>75028</t>
  </si>
  <si>
    <t>Mountain Valley Unified</t>
  </si>
  <si>
    <t>53765130000000</t>
  </si>
  <si>
    <t>76513</t>
  </si>
  <si>
    <t>Trinity Alps Unified</t>
  </si>
  <si>
    <t>54718110000000</t>
  </si>
  <si>
    <t>Alta Vista Elementary</t>
  </si>
  <si>
    <t>54721080000000</t>
  </si>
  <si>
    <t>72108</t>
  </si>
  <si>
    <t>Saucelito Elementary</t>
  </si>
  <si>
    <t>54722150000000</t>
  </si>
  <si>
    <t>72215</t>
  </si>
  <si>
    <t>Tipton Elementary</t>
  </si>
  <si>
    <t>54753250000000</t>
  </si>
  <si>
    <t>75325</t>
  </si>
  <si>
    <t>Farmersville Unified</t>
  </si>
  <si>
    <t>54768360000000</t>
  </si>
  <si>
    <t>76836</t>
  </si>
  <si>
    <t>Exeter Unified</t>
  </si>
  <si>
    <t>55751840000000</t>
  </si>
  <si>
    <t>75184</t>
  </si>
  <si>
    <t>Big Oak Flat-Groveland Unified</t>
  </si>
  <si>
    <t>56105610000000</t>
  </si>
  <si>
    <t>Ventura County Office of Education</t>
  </si>
  <si>
    <t>56724470000000</t>
  </si>
  <si>
    <t>72447</t>
  </si>
  <si>
    <t>Briggs Elementary</t>
  </si>
  <si>
    <t>56105610121756</t>
  </si>
  <si>
    <t>0121756</t>
  </si>
  <si>
    <t>1203</t>
  </si>
  <si>
    <t>C1203</t>
  </si>
  <si>
    <t>BRIDGES Charter</t>
  </si>
  <si>
    <t>57105790000000</t>
  </si>
  <si>
    <t>Yolo County Office of Education</t>
  </si>
  <si>
    <t>57726780000000</t>
  </si>
  <si>
    <t>72678</t>
  </si>
  <si>
    <t>Davis Joint Unified</t>
  </si>
  <si>
    <t>26-14329 08-26-2026 APPT</t>
  </si>
  <si>
    <t>Voucher ID</t>
  </si>
  <si>
    <t>00537229</t>
  </si>
  <si>
    <t>00537230</t>
  </si>
  <si>
    <t>00537231</t>
  </si>
  <si>
    <t>00537232</t>
  </si>
  <si>
    <t>00537233</t>
  </si>
  <si>
    <t>00537234</t>
  </si>
  <si>
    <t>00537235</t>
  </si>
  <si>
    <t>00537236</t>
  </si>
  <si>
    <t>00537237</t>
  </si>
  <si>
    <t>00537238</t>
  </si>
  <si>
    <t>00537239</t>
  </si>
  <si>
    <t>00537240</t>
  </si>
  <si>
    <t>00537241</t>
  </si>
  <si>
    <t>00537242</t>
  </si>
  <si>
    <t>00537243</t>
  </si>
  <si>
    <t>00537244</t>
  </si>
  <si>
    <t>00537245</t>
  </si>
  <si>
    <t>00537246</t>
  </si>
  <si>
    <t>00537247</t>
  </si>
  <si>
    <t>00537248</t>
  </si>
  <si>
    <t>00537249</t>
  </si>
  <si>
    <t>00537250</t>
  </si>
  <si>
    <t>00537251</t>
  </si>
  <si>
    <t>00537252</t>
  </si>
  <si>
    <t>00537253</t>
  </si>
  <si>
    <t>00537254</t>
  </si>
  <si>
    <t>00537255</t>
  </si>
  <si>
    <t>00537256</t>
  </si>
  <si>
    <t>00537257</t>
  </si>
  <si>
    <t>00537258</t>
  </si>
  <si>
    <t>00537259</t>
  </si>
  <si>
    <t>00537260</t>
  </si>
  <si>
    <t>00537261</t>
  </si>
  <si>
    <t>00537262</t>
  </si>
  <si>
    <t>00537263</t>
  </si>
  <si>
    <t>00537264</t>
  </si>
  <si>
    <t>00537265</t>
  </si>
  <si>
    <t>00537266</t>
  </si>
  <si>
    <t>00537267</t>
  </si>
  <si>
    <t>00537268</t>
  </si>
  <si>
    <t>00537269</t>
  </si>
  <si>
    <t>00537270</t>
  </si>
  <si>
    <t>00537271</t>
  </si>
  <si>
    <t>00537272</t>
  </si>
  <si>
    <t>00537273</t>
  </si>
  <si>
    <t>00537274</t>
  </si>
  <si>
    <t>00537275</t>
  </si>
  <si>
    <t>00537276</t>
  </si>
  <si>
    <t>00537277</t>
  </si>
  <si>
    <t>00537278</t>
  </si>
  <si>
    <t>00537279</t>
  </si>
  <si>
    <t>00537280</t>
  </si>
  <si>
    <t>00537281</t>
  </si>
  <si>
    <t>00537282</t>
  </si>
  <si>
    <t>00537283</t>
  </si>
  <si>
    <t>00537284</t>
  </si>
  <si>
    <t>00537285</t>
  </si>
  <si>
    <t xml:space="preserve">Improving Basic Programs Operated by Local Educational Agencies (LEAs)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</si>
</sst>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56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sz val="10"/>
      <name val="Tahoma"/>
      <family val="2"/>
    </font>
    <font>
      <u/>
      <sz val="12"/>
      <color theme="10"/>
      <name val="Arial"/>
      <family val="2"/>
    </font>
    <font>
      <b/>
      <sz val="18"/>
      <color rgb="FF0070C0"/>
      <name val="Arial"/>
      <family val="2"/>
    </font>
    <font>
      <sz val="10"/>
      <name val="Segoe UI"/>
      <family val="2"/>
    </font>
    <font>
      <sz val="8"/>
      <name val="Arial"/>
      <family val="2"/>
    </font>
    <font>
      <sz val="12"/>
      <color rgb="FF00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800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31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9" fillId="0" borderId="0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2" fillId="0" borderId="0"/>
    <xf numFmtId="0" fontId="9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9" fillId="0" borderId="0"/>
    <xf numFmtId="0" fontId="32" fillId="0" borderId="0"/>
    <xf numFmtId="0" fontId="9" fillId="0" borderId="0"/>
    <xf numFmtId="0" fontId="32" fillId="0" borderId="0"/>
    <xf numFmtId="0" fontId="9" fillId="0" borderId="0">
      <alignment wrapText="1"/>
    </xf>
    <xf numFmtId="49" fontId="12" fillId="0" borderId="0"/>
    <xf numFmtId="0" fontId="9" fillId="0" borderId="0"/>
    <xf numFmtId="0" fontId="32" fillId="0" borderId="0"/>
    <xf numFmtId="0" fontId="9" fillId="0" borderId="0"/>
    <xf numFmtId="0" fontId="9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0" fillId="0" borderId="0"/>
    <xf numFmtId="0" fontId="32" fillId="0" borderId="0"/>
    <xf numFmtId="49" fontId="12" fillId="0" borderId="0"/>
    <xf numFmtId="0" fontId="34" fillId="0" borderId="0"/>
    <xf numFmtId="0" fontId="13" fillId="23" borderId="7" applyNumberFormat="0" applyFont="0" applyAlignment="0" applyProtection="0"/>
    <xf numFmtId="0" fontId="27" fillId="20" borderId="8" applyNumberFormat="0" applyAlignment="0" applyProtection="0"/>
    <xf numFmtId="9" fontId="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2" fillId="0" borderId="0"/>
    <xf numFmtId="0" fontId="36" fillId="0" borderId="13" applyNumberFormat="0" applyFill="0" applyAlignment="0" applyProtection="0"/>
    <xf numFmtId="0" fontId="9" fillId="0" borderId="0"/>
    <xf numFmtId="0" fontId="37" fillId="0" borderId="0"/>
    <xf numFmtId="0" fontId="36" fillId="0" borderId="0" applyNumberFormat="0" applyFill="0" applyAlignment="0" applyProtection="0"/>
    <xf numFmtId="0" fontId="8" fillId="0" borderId="0"/>
    <xf numFmtId="0" fontId="8" fillId="0" borderId="0"/>
    <xf numFmtId="0" fontId="39" fillId="0" borderId="0" applyNumberFormat="0" applyFill="0" applyAlignment="0" applyProtection="0"/>
    <xf numFmtId="0" fontId="39" fillId="0" borderId="0" applyNumberFormat="0" applyFill="0" applyAlignment="0" applyProtection="0"/>
    <xf numFmtId="0" fontId="39" fillId="0" borderId="0" applyNumberFormat="0" applyFill="0" applyAlignment="0" applyProtection="0"/>
    <xf numFmtId="0" fontId="9" fillId="0" borderId="0"/>
    <xf numFmtId="0" fontId="7" fillId="0" borderId="0"/>
    <xf numFmtId="0" fontId="42" fillId="0" borderId="0"/>
    <xf numFmtId="0" fontId="7" fillId="0" borderId="0"/>
    <xf numFmtId="0" fontId="9" fillId="0" borderId="0"/>
    <xf numFmtId="0" fontId="6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39" fillId="0" borderId="0" applyNumberFormat="0" applyFill="0" applyAlignment="0" applyProtection="0"/>
    <xf numFmtId="0" fontId="37" fillId="0" borderId="0"/>
    <xf numFmtId="0" fontId="39" fillId="0" borderId="0" applyNumberFormat="0" applyFill="0" applyAlignment="0" applyProtection="0"/>
    <xf numFmtId="0" fontId="4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9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44" fillId="0" borderId="0" applyNumberFormat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9" fillId="0" borderId="0"/>
    <xf numFmtId="0" fontId="4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7" fillId="0" borderId="0"/>
  </cellStyleXfs>
  <cellXfs count="88">
    <xf numFmtId="0" fontId="0" fillId="0" borderId="0" xfId="0"/>
    <xf numFmtId="0" fontId="38" fillId="0" borderId="0" xfId="90" applyFont="1" applyAlignment="1">
      <alignment horizontal="left"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1" fillId="0" borderId="0" xfId="60" applyFont="1" applyAlignment="1">
      <alignment horizontal="left"/>
    </xf>
    <xf numFmtId="0" fontId="31" fillId="0" borderId="0" xfId="60" applyFont="1" applyAlignment="1">
      <alignment horizontal="center"/>
    </xf>
    <xf numFmtId="49" fontId="31" fillId="0" borderId="0" xfId="60" applyNumberFormat="1" applyFont="1" applyAlignment="1">
      <alignment horizontal="center"/>
    </xf>
    <xf numFmtId="49" fontId="31" fillId="0" borderId="0" xfId="60" applyNumberFormat="1" applyFont="1" applyAlignment="1">
      <alignment horizontal="left"/>
    </xf>
    <xf numFmtId="0" fontId="38" fillId="0" borderId="0" xfId="90" applyFont="1" applyAlignment="1">
      <alignment horizontal="center" vertical="center"/>
    </xf>
    <xf numFmtId="0" fontId="39" fillId="0" borderId="0" xfId="0" applyFont="1" applyAlignment="1">
      <alignment horizontal="left"/>
    </xf>
    <xf numFmtId="164" fontId="31" fillId="0" borderId="0" xfId="0" applyNumberFormat="1" applyFont="1"/>
    <xf numFmtId="0" fontId="41" fillId="24" borderId="12" xfId="0" applyFont="1" applyFill="1" applyBorder="1" applyAlignment="1">
      <alignment horizontal="center"/>
    </xf>
    <xf numFmtId="6" fontId="41" fillId="24" borderId="12" xfId="0" applyNumberFormat="1" applyFont="1" applyFill="1" applyBorder="1" applyAlignment="1">
      <alignment horizontal="center" wrapText="1"/>
    </xf>
    <xf numFmtId="0" fontId="9" fillId="0" borderId="0" xfId="60"/>
    <xf numFmtId="0" fontId="31" fillId="0" borderId="0" xfId="60" applyFont="1" applyAlignment="1">
      <alignment horizontal="center" vertical="center"/>
    </xf>
    <xf numFmtId="0" fontId="31" fillId="0" borderId="0" xfId="60" applyFont="1"/>
    <xf numFmtId="164" fontId="31" fillId="0" borderId="0" xfId="60" applyNumberFormat="1" applyFont="1"/>
    <xf numFmtId="49" fontId="0" fillId="0" borderId="0" xfId="115" quotePrefix="1" applyNumberFormat="1" applyFont="1" applyAlignment="1">
      <alignment horizontal="left"/>
    </xf>
    <xf numFmtId="164" fontId="31" fillId="0" borderId="0" xfId="29" applyNumberFormat="1" applyFont="1" applyFill="1" applyBorder="1" applyAlignment="1"/>
    <xf numFmtId="0" fontId="31" fillId="0" borderId="0" xfId="102" applyFont="1" applyAlignment="1">
      <alignment horizontal="left"/>
    </xf>
    <xf numFmtId="0" fontId="31" fillId="0" borderId="0" xfId="102" applyFont="1" applyAlignment="1">
      <alignment horizontal="center"/>
    </xf>
    <xf numFmtId="0" fontId="31" fillId="0" borderId="0" xfId="118" applyFont="1" applyAlignment="1">
      <alignment horizontal="center"/>
    </xf>
    <xf numFmtId="0" fontId="31" fillId="0" borderId="0" xfId="102" applyFont="1" applyAlignment="1">
      <alignment horizontal="left" wrapText="1"/>
    </xf>
    <xf numFmtId="49" fontId="31" fillId="0" borderId="0" xfId="60" applyNumberFormat="1" applyFont="1" applyAlignment="1">
      <alignment horizontal="left" wrapText="1"/>
    </xf>
    <xf numFmtId="0" fontId="31" fillId="0" borderId="0" xfId="0" quotePrefix="1" applyFont="1" applyAlignment="1">
      <alignment horizontal="left"/>
    </xf>
    <xf numFmtId="0" fontId="31" fillId="0" borderId="0" xfId="119" applyFont="1" applyAlignment="1">
      <alignment horizontal="center"/>
    </xf>
    <xf numFmtId="0" fontId="31" fillId="0" borderId="0" xfId="119" applyFont="1" applyAlignment="1">
      <alignment horizontal="left" wrapText="1"/>
    </xf>
    <xf numFmtId="0" fontId="31" fillId="0" borderId="0" xfId="102" quotePrefix="1" applyFont="1" applyAlignment="1">
      <alignment horizontal="left"/>
    </xf>
    <xf numFmtId="0" fontId="31" fillId="0" borderId="0" xfId="102" quotePrefix="1" applyFont="1" applyAlignment="1">
      <alignment horizontal="center"/>
    </xf>
    <xf numFmtId="0" fontId="31" fillId="0" borderId="0" xfId="119" applyFont="1" applyAlignment="1">
      <alignment horizontal="left"/>
    </xf>
    <xf numFmtId="0" fontId="31" fillId="0" borderId="0" xfId="118" applyFont="1" applyAlignment="1">
      <alignment horizontal="left" wrapText="1"/>
    </xf>
    <xf numFmtId="0" fontId="36" fillId="0" borderId="0" xfId="0" applyFont="1" applyAlignment="1">
      <alignment horizontal="left" vertical="top"/>
    </xf>
    <xf numFmtId="0" fontId="31" fillId="0" borderId="0" xfId="115" applyFont="1" applyAlignment="1">
      <alignment horizontal="centerContinuous" vertical="center" wrapText="1"/>
    </xf>
    <xf numFmtId="0" fontId="41" fillId="24" borderId="0" xfId="115" applyFont="1" applyFill="1" applyAlignment="1">
      <alignment horizontal="center" wrapText="1"/>
    </xf>
    <xf numFmtId="164" fontId="41" fillId="24" borderId="0" xfId="115" applyNumberFormat="1" applyFont="1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6" fontId="31" fillId="0" borderId="0" xfId="60" applyNumberFormat="1" applyFont="1" applyAlignment="1">
      <alignment horizontal="left"/>
    </xf>
    <xf numFmtId="6" fontId="31" fillId="0" borderId="0" xfId="60" applyNumberFormat="1" applyFont="1" applyAlignment="1">
      <alignment horizontal="center"/>
    </xf>
    <xf numFmtId="6" fontId="31" fillId="0" borderId="0" xfId="60" applyNumberFormat="1" applyFont="1" applyAlignment="1">
      <alignment wrapText="1"/>
    </xf>
    <xf numFmtId="164" fontId="9" fillId="0" borderId="0" xfId="60" applyNumberFormat="1"/>
    <xf numFmtId="164" fontId="41" fillId="24" borderId="12" xfId="0" applyNumberFormat="1" applyFont="1" applyFill="1" applyBorder="1" applyAlignment="1">
      <alignment horizontal="center" wrapText="1"/>
    </xf>
    <xf numFmtId="6" fontId="31" fillId="0" borderId="0" xfId="60" applyNumberFormat="1" applyFont="1"/>
    <xf numFmtId="1" fontId="47" fillId="0" borderId="0" xfId="0" applyNumberFormat="1" applyFont="1" applyAlignment="1">
      <alignment horizontal="center"/>
    </xf>
    <xf numFmtId="0" fontId="47" fillId="0" borderId="0" xfId="0" applyFont="1" applyAlignment="1">
      <alignment horizontal="left" vertical="top"/>
    </xf>
    <xf numFmtId="164" fontId="47" fillId="0" borderId="0" xfId="0" applyNumberFormat="1" applyFont="1" applyAlignment="1">
      <alignment horizontal="right" vertical="top"/>
    </xf>
    <xf numFmtId="0" fontId="47" fillId="0" borderId="0" xfId="0" applyFont="1" applyAlignment="1">
      <alignment horizontal="center"/>
    </xf>
    <xf numFmtId="0" fontId="48" fillId="0" borderId="0" xfId="37" applyFont="1" applyAlignment="1">
      <alignment horizontal="left" vertical="top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164" fontId="50" fillId="0" borderId="11" xfId="0" applyNumberFormat="1" applyFont="1" applyBorder="1"/>
    <xf numFmtId="164" fontId="51" fillId="0" borderId="0" xfId="0" applyNumberFormat="1" applyFont="1"/>
    <xf numFmtId="0" fontId="51" fillId="0" borderId="0" xfId="0" applyFont="1"/>
    <xf numFmtId="0" fontId="40" fillId="0" borderId="0" xfId="95" applyFont="1" applyFill="1" applyAlignment="1">
      <alignment horizontal="left" vertical="top"/>
    </xf>
    <xf numFmtId="0" fontId="52" fillId="0" borderId="0" xfId="0" applyFont="1" applyAlignment="1">
      <alignment horizontal="center"/>
    </xf>
    <xf numFmtId="0" fontId="52" fillId="0" borderId="0" xfId="0" applyFont="1" applyAlignment="1">
      <alignment horizontal="left"/>
    </xf>
    <xf numFmtId="164" fontId="52" fillId="0" borderId="0" xfId="0" applyNumberFormat="1" applyFont="1"/>
    <xf numFmtId="164" fontId="53" fillId="0" borderId="0" xfId="0" applyNumberFormat="1" applyFont="1"/>
    <xf numFmtId="0" fontId="53" fillId="0" borderId="0" xfId="0" applyFont="1"/>
    <xf numFmtId="0" fontId="35" fillId="0" borderId="0" xfId="96" applyFont="1" applyAlignment="1">
      <alignment horizontal="left" vertical="top"/>
    </xf>
    <xf numFmtId="0" fontId="54" fillId="0" borderId="0" xfId="0" applyFont="1" applyAlignment="1">
      <alignment horizontal="center"/>
    </xf>
    <xf numFmtId="0" fontId="54" fillId="0" borderId="0" xfId="0" applyFont="1" applyAlignment="1">
      <alignment horizontal="left"/>
    </xf>
    <xf numFmtId="164" fontId="54" fillId="0" borderId="0" xfId="0" applyNumberFormat="1" applyFont="1"/>
    <xf numFmtId="164" fontId="55" fillId="0" borderId="0" xfId="0" applyNumberFormat="1" applyFont="1"/>
    <xf numFmtId="0" fontId="55" fillId="0" borderId="0" xfId="0" applyFont="1"/>
    <xf numFmtId="0" fontId="48" fillId="0" borderId="0" xfId="37" applyFont="1" applyAlignment="1">
      <alignment horizontal="left"/>
    </xf>
    <xf numFmtId="0" fontId="49" fillId="0" borderId="0" xfId="115" applyFont="1" applyAlignment="1">
      <alignment horizontal="centerContinuous" vertical="center" wrapText="1"/>
    </xf>
    <xf numFmtId="0" fontId="40" fillId="0" borderId="0" xfId="95" applyFont="1" applyFill="1" applyAlignment="1">
      <alignment horizontal="left" vertical="center"/>
    </xf>
    <xf numFmtId="0" fontId="52" fillId="0" borderId="0" xfId="115" applyFont="1" applyAlignment="1">
      <alignment horizontal="centerContinuous" vertical="center" wrapText="1"/>
    </xf>
    <xf numFmtId="0" fontId="35" fillId="0" borderId="0" xfId="96" applyFont="1" applyAlignment="1">
      <alignment horizontal="left"/>
    </xf>
    <xf numFmtId="0" fontId="54" fillId="0" borderId="0" xfId="115" applyFont="1" applyAlignment="1">
      <alignment horizontal="centerContinuous" vertical="center" wrapText="1"/>
    </xf>
    <xf numFmtId="0" fontId="0" fillId="0" borderId="0" xfId="0" quotePrefix="1"/>
    <xf numFmtId="0" fontId="36" fillId="0" borderId="14" xfId="89" applyBorder="1" applyAlignment="1">
      <alignment horizontal="left"/>
    </xf>
    <xf numFmtId="0" fontId="36" fillId="0" borderId="14" xfId="89" applyFill="1" applyBorder="1" applyAlignment="1">
      <alignment horizontal="left" vertical="top"/>
    </xf>
    <xf numFmtId="0" fontId="36" fillId="0" borderId="14" xfId="89" applyFill="1" applyBorder="1" applyAlignment="1">
      <alignment horizontal="center"/>
    </xf>
    <xf numFmtId="164" fontId="36" fillId="0" borderId="14" xfId="89" applyNumberFormat="1" applyFill="1" applyBorder="1" applyAlignment="1">
      <alignment horizontal="left" vertical="top"/>
    </xf>
    <xf numFmtId="0" fontId="36" fillId="0" borderId="14" xfId="89" applyBorder="1"/>
    <xf numFmtId="0" fontId="31" fillId="0" borderId="0" xfId="60" applyFont="1" applyBorder="1" applyAlignment="1">
      <alignment horizontal="center"/>
    </xf>
    <xf numFmtId="6" fontId="31" fillId="0" borderId="0" xfId="60" applyNumberFormat="1" applyFont="1" applyBorder="1"/>
    <xf numFmtId="6" fontId="31" fillId="0" borderId="0" xfId="60" applyNumberFormat="1" applyFont="1" applyBorder="1" applyAlignment="1">
      <alignment horizontal="left"/>
    </xf>
    <xf numFmtId="6" fontId="31" fillId="0" borderId="0" xfId="60" applyNumberFormat="1" applyFont="1" applyBorder="1" applyAlignment="1">
      <alignment horizontal="center"/>
    </xf>
    <xf numFmtId="6" fontId="31" fillId="0" borderId="0" xfId="60" applyNumberFormat="1" applyFont="1" applyBorder="1" applyAlignment="1">
      <alignment wrapText="1"/>
    </xf>
    <xf numFmtId="0" fontId="31" fillId="0" borderId="0" xfId="102" applyFont="1" applyBorder="1" applyAlignment="1">
      <alignment horizontal="center"/>
    </xf>
    <xf numFmtId="164" fontId="31" fillId="0" borderId="0" xfId="60" applyNumberFormat="1" applyFont="1" applyBorder="1"/>
    <xf numFmtId="0" fontId="36" fillId="0" borderId="14" xfId="89" applyFill="1" applyBorder="1"/>
    <xf numFmtId="0" fontId="36" fillId="0" borderId="14" xfId="89" applyFill="1" applyBorder="1" applyAlignment="1">
      <alignment wrapText="1"/>
    </xf>
    <xf numFmtId="164" fontId="36" fillId="0" borderId="14" xfId="89" applyNumberFormat="1" applyFill="1" applyBorder="1"/>
  </cellXfs>
  <cellStyles count="13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10" xfId="128" xr:uid="{D4EF98BC-358B-4861-B8FF-046CCDFC6909}"/>
    <cellStyle name="Comma 2" xfId="28" xr:uid="{00000000-0005-0000-0000-00001C000000}"/>
    <cellStyle name="Comma 2 2" xfId="29" xr:uid="{00000000-0005-0000-0000-00001D000000}"/>
    <cellStyle name="Comma 3" xfId="30" xr:uid="{00000000-0005-0000-0000-00001E000000}"/>
    <cellStyle name="Comma 4" xfId="31" xr:uid="{00000000-0005-0000-0000-00001F000000}"/>
    <cellStyle name="Comma 5" xfId="32" xr:uid="{00000000-0005-0000-0000-000020000000}"/>
    <cellStyle name="Comma 6" xfId="33" xr:uid="{00000000-0005-0000-0000-000021000000}"/>
    <cellStyle name="Comma 7" xfId="106" xr:uid="{1DEABFC4-1CA8-418B-9595-29AB6F1DFDE3}"/>
    <cellStyle name="Comma 8" xfId="116" xr:uid="{AA335819-DD5D-4CD0-9DB4-1B5B5B7C8D42}"/>
    <cellStyle name="Comma 9" xfId="122" xr:uid="{200E651F-323B-47BD-B110-205FDEC5885D}"/>
    <cellStyle name="Currency 2" xfId="34" xr:uid="{00000000-0005-0000-0000-000022000000}"/>
    <cellStyle name="Currency 3" xfId="123" xr:uid="{81B44841-A504-43B7-A790-0A0D24043A44}"/>
    <cellStyle name="Currency 4" xfId="127" xr:uid="{14F0E6EC-2708-4F6E-97D8-EBFB2FA0BC6B}"/>
    <cellStyle name="Explanatory Text 2" xfId="35" xr:uid="{00000000-0005-0000-0000-000023000000}"/>
    <cellStyle name="Good 2" xfId="36" xr:uid="{00000000-0005-0000-0000-000024000000}"/>
    <cellStyle name="Heading 1" xfId="37" builtinId="16" customBuiltin="1"/>
    <cellStyle name="Heading 1 2" xfId="38" xr:uid="{00000000-0005-0000-0000-000026000000}"/>
    <cellStyle name="Heading 1 3" xfId="87" xr:uid="{00000000-0005-0000-0000-000027000000}"/>
    <cellStyle name="Heading 1 6" xfId="108" xr:uid="{FB9B503D-DB1C-439C-A0EF-72912D87B320}"/>
    <cellStyle name="Heading 2" xfId="95" builtinId="17" customBuiltin="1"/>
    <cellStyle name="Heading 2 2" xfId="39" xr:uid="{00000000-0005-0000-0000-000028000000}"/>
    <cellStyle name="Heading 2 2 2" xfId="110" xr:uid="{2AC0DF01-57BC-4B0A-BA1E-A3502E9CBDBA}"/>
    <cellStyle name="Heading 3" xfId="96" builtinId="18" customBuiltin="1"/>
    <cellStyle name="Heading 3 2" xfId="40" xr:uid="{00000000-0005-0000-0000-000029000000}"/>
    <cellStyle name="Heading 4" xfId="97" builtinId="19" customBuiltin="1"/>
    <cellStyle name="Heading 4 2" xfId="41" xr:uid="{00000000-0005-0000-0000-00002A000000}"/>
    <cellStyle name="Hyperlink 4" xfId="111" xr:uid="{E3733B4A-9C32-47BC-A9E2-FE53125469C1}"/>
    <cellStyle name="Input 2" xfId="42" xr:uid="{00000000-0005-0000-0000-00002B000000}"/>
    <cellStyle name="Linked Cell 2" xfId="43" xr:uid="{00000000-0005-0000-0000-00002C000000}"/>
    <cellStyle name="Neutral 2" xfId="44" xr:uid="{00000000-0005-0000-0000-00002D000000}"/>
    <cellStyle name="Normal" xfId="0" builtinId="0" customBuiltin="1"/>
    <cellStyle name="Normal 10" xfId="45" xr:uid="{00000000-0005-0000-0000-00002F000000}"/>
    <cellStyle name="Normal 11" xfId="46" xr:uid="{00000000-0005-0000-0000-000030000000}"/>
    <cellStyle name="Normal 12" xfId="47" xr:uid="{00000000-0005-0000-0000-000031000000}"/>
    <cellStyle name="Normal 12 2" xfId="48" xr:uid="{00000000-0005-0000-0000-000032000000}"/>
    <cellStyle name="Normal 12 2 2 2 2" xfId="93" xr:uid="{BA8307B2-4FF6-4AC0-B7F4-72135F24E854}"/>
    <cellStyle name="Normal 12 2 2 2 2 2" xfId="104" xr:uid="{1EAE3223-4AEF-4D20-8B61-E0783241ED04}"/>
    <cellStyle name="Normal 12 2 2 2 2 2 2 2 2 2" xfId="94" xr:uid="{E12986C8-EC39-487E-B2F3-E4D5A8E053D6}"/>
    <cellStyle name="Normal 12 2 2 2 2 2 2 2 2 2 2" xfId="105" xr:uid="{C5B409E0-FF89-4594-B858-33CE89A9F6DA}"/>
    <cellStyle name="Normal 12 2 2 2 2 2 2 2 2 2 3" xfId="114" xr:uid="{F8C82B46-CBA2-423B-96AF-B9D9BF9E5C3C}"/>
    <cellStyle name="Normal 12 2 2 2 2 2 2 2 2 2 4" xfId="120" xr:uid="{B7924988-7711-4DED-A753-28F4CC285E55}"/>
    <cellStyle name="Normal 12 2 2 2 2 3" xfId="113" xr:uid="{2A82A436-610A-45D2-A277-28464B12DDD3}"/>
    <cellStyle name="Normal 12 2 2 2 2 4" xfId="119" xr:uid="{5F777926-0A52-4A05-982C-A4B454A3D6A6}"/>
    <cellStyle name="Normal 13" xfId="49" xr:uid="{00000000-0005-0000-0000-000033000000}"/>
    <cellStyle name="Normal 14" xfId="50" xr:uid="{00000000-0005-0000-0000-000034000000}"/>
    <cellStyle name="Normal 15" xfId="51" xr:uid="{00000000-0005-0000-0000-000035000000}"/>
    <cellStyle name="Normal 15 2" xfId="52" xr:uid="{00000000-0005-0000-0000-000036000000}"/>
    <cellStyle name="Normal 16" xfId="53" xr:uid="{00000000-0005-0000-0000-000037000000}"/>
    <cellStyle name="Normal 17" xfId="54" xr:uid="{00000000-0005-0000-0000-000038000000}"/>
    <cellStyle name="Normal 18" xfId="55" xr:uid="{00000000-0005-0000-0000-000039000000}"/>
    <cellStyle name="Normal 18 2" xfId="100" xr:uid="{6D6F0AA3-09F3-43B6-9DB4-E32973D82BFE}"/>
    <cellStyle name="Normal 19" xfId="56" xr:uid="{00000000-0005-0000-0000-00003A000000}"/>
    <cellStyle name="Normal 2" xfId="57" xr:uid="{00000000-0005-0000-0000-00003B000000}"/>
    <cellStyle name="Normal 2 2" xfId="58" xr:uid="{00000000-0005-0000-0000-00003C000000}"/>
    <cellStyle name="Normal 2 2 2" xfId="99" xr:uid="{1120B7EE-F73F-4BB3-BD3C-CEA5BB213118}"/>
    <cellStyle name="Normal 2 2 2 2" xfId="103" xr:uid="{03A65286-C8B0-448D-B322-58682C1CC19C}"/>
    <cellStyle name="Normal 2 2 2 3" xfId="112" xr:uid="{6DFA0895-A5E1-4B98-817D-349B618AFE32}"/>
    <cellStyle name="Normal 2 2 2 4" xfId="118" xr:uid="{0EABF9A0-78FB-4392-AA1F-51F47B56C501}"/>
    <cellStyle name="Normal 2 2 3" xfId="125" xr:uid="{89561419-FE00-4ED8-990E-7FFC17053364}"/>
    <cellStyle name="Normal 20" xfId="59" xr:uid="{00000000-0005-0000-0000-00003D000000}"/>
    <cellStyle name="Normal 20 2" xfId="60" xr:uid="{00000000-0005-0000-0000-00003E000000}"/>
    <cellStyle name="Normal 20 3" xfId="109" xr:uid="{A90189F5-58C8-4613-83D4-F7BD3E3E929A}"/>
    <cellStyle name="Normal 21" xfId="61" xr:uid="{00000000-0005-0000-0000-00003F000000}"/>
    <cellStyle name="Normal 22" xfId="62" xr:uid="{00000000-0005-0000-0000-000040000000}"/>
    <cellStyle name="Normal 23" xfId="63" xr:uid="{00000000-0005-0000-0000-000041000000}"/>
    <cellStyle name="Normal 24" xfId="64" xr:uid="{00000000-0005-0000-0000-000042000000}"/>
    <cellStyle name="Normal 24 2" xfId="102" xr:uid="{F001D1E8-6FB1-4AB2-96D7-F7F6F45C934C}"/>
    <cellStyle name="Normal 25" xfId="65" xr:uid="{00000000-0005-0000-0000-000043000000}"/>
    <cellStyle name="Normal 25 2" xfId="66" xr:uid="{00000000-0005-0000-0000-000044000000}"/>
    <cellStyle name="Normal 26" xfId="101" xr:uid="{E8FD5642-896E-490B-997A-80E212CAC128}"/>
    <cellStyle name="Normal 27" xfId="107" xr:uid="{EC3B3D03-954C-4FE7-B3C9-0898167979A4}"/>
    <cellStyle name="Normal 28" xfId="117" xr:uid="{5BC40F3D-2E0C-44A4-B075-0217F077F4FD}"/>
    <cellStyle name="Normal 29" xfId="124" xr:uid="{84E8CD81-2914-43FD-BCBE-CD819D10B304}"/>
    <cellStyle name="Normal 3" xfId="67" xr:uid="{00000000-0005-0000-0000-000045000000}"/>
    <cellStyle name="Normal 3 2" xfId="68" xr:uid="{00000000-0005-0000-0000-000046000000}"/>
    <cellStyle name="Normal 3 6" xfId="115" xr:uid="{304C6859-2CB9-46B9-92FC-77EB133317BA}"/>
    <cellStyle name="Normal 30" xfId="126" xr:uid="{AEFD5657-6E5E-4D17-9B3A-87BA1F5DD2D6}"/>
    <cellStyle name="Normal 31" xfId="129" xr:uid="{A5C8E282-87A6-4A0B-AE35-4C8E83C53AD9}"/>
    <cellStyle name="Normal 4" xfId="69" xr:uid="{00000000-0005-0000-0000-000047000000}"/>
    <cellStyle name="Normal 4 2 2" xfId="91" xr:uid="{00000000-0005-0000-0000-000048000000}"/>
    <cellStyle name="Normal 4 2 2 2 2 2" xfId="130" xr:uid="{545B6D8D-D683-41A6-AD65-803B3467597A}"/>
    <cellStyle name="Normal 5" xfId="70" xr:uid="{00000000-0005-0000-0000-000049000000}"/>
    <cellStyle name="Normal 5 4" xfId="98" xr:uid="{AFB37DD1-C11F-4543-BA0F-4961CA841976}"/>
    <cellStyle name="Normal 6" xfId="71" xr:uid="{00000000-0005-0000-0000-00004A000000}"/>
    <cellStyle name="Normal 62" xfId="88" xr:uid="{00000000-0005-0000-0000-00004B000000}"/>
    <cellStyle name="Normal 7" xfId="72" xr:uid="{00000000-0005-0000-0000-00004C000000}"/>
    <cellStyle name="Normal 8" xfId="73" xr:uid="{00000000-0005-0000-0000-00004D000000}"/>
    <cellStyle name="Normal 9" xfId="74" xr:uid="{00000000-0005-0000-0000-00004E000000}"/>
    <cellStyle name="Normal_15005 2nd apportionment_2nd Appt Title I, Part A 2009-10 Final 032210" xfId="90" xr:uid="{00000000-0005-0000-0000-00004F000000}"/>
    <cellStyle name="Note 2" xfId="75" xr:uid="{00000000-0005-0000-0000-000050000000}"/>
    <cellStyle name="Output 2" xfId="76" xr:uid="{00000000-0005-0000-0000-000051000000}"/>
    <cellStyle name="Percent 2" xfId="77" xr:uid="{00000000-0005-0000-0000-000052000000}"/>
    <cellStyle name="Percent 2 2" xfId="78" xr:uid="{00000000-0005-0000-0000-000053000000}"/>
    <cellStyle name="Percent 3" xfId="79" xr:uid="{00000000-0005-0000-0000-000054000000}"/>
    <cellStyle name="Percent 4" xfId="80" xr:uid="{00000000-0005-0000-0000-000055000000}"/>
    <cellStyle name="Percent 5" xfId="81" xr:uid="{00000000-0005-0000-0000-000056000000}"/>
    <cellStyle name="Percent 6" xfId="82" xr:uid="{00000000-0005-0000-0000-000057000000}"/>
    <cellStyle name="Percent 7" xfId="83" xr:uid="{00000000-0005-0000-0000-000058000000}"/>
    <cellStyle name="Tab Header" xfId="121" xr:uid="{91A47146-BFA1-4EBF-B81A-612E3F3477AE}"/>
    <cellStyle name="Title 2" xfId="84" xr:uid="{00000000-0005-0000-0000-000059000000}"/>
    <cellStyle name="Total" xfId="89" builtinId="25" customBuiltin="1"/>
    <cellStyle name="Total 2" xfId="85" xr:uid="{00000000-0005-0000-0000-00005B000000}"/>
    <cellStyle name="Total 4" xfId="92" xr:uid="{00000000-0005-0000-0000-00005C000000}"/>
    <cellStyle name="Warning Text 2" xfId="86" xr:uid="{00000000-0005-0000-0000-00005D000000}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numFmt numFmtId="164" formatCode="&quot;$&quot;#,##0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10" formatCode="&quot;$&quot;#,##0_);[Red]\(&quot;$&quot;#,##0\)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C0000"/>
      <color rgb="FFB73E43"/>
      <color rgb="FFCE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BE0980-950F-4B12-BEE8-540A270D0D3F}" name="tbl_AllocBalance" displayName="tbl_AllocBalance" ref="A6:M1109" totalsRowCount="1" headerRowDxfId="32" dataDxfId="31" tableBorderDxfId="30" dataCellStyle="Normal 20 2" totalsRowCellStyle="Total">
  <autoFilter ref="A6:M1108" xr:uid="{98BE0980-950F-4B12-BEE8-540A270D0D3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5" xr3:uid="{A5E8B0C9-9FA1-4D90-9770-5B6E5DED1BDC}" name="County Name" totalsRowLabel="Statewide Total" dataDxfId="12" dataCellStyle="Normal 20 2" totalsRowCellStyle="Total"/>
    <tableColumn id="23" xr3:uid="{004F080A-DE5A-4E20-A97B-50289FED8966}" name="FI$Cal_x000a_Supplier_x000a_ID" dataDxfId="29" totalsRowDxfId="28" dataCellStyle="Normal 20 2" totalsRowCellStyle="Total"/>
    <tableColumn id="24" xr3:uid="{38388770-EA22-4913-B6A3-E2026492BB68}" name="FI$Cal_x000a_Address_x000a_Sequence_x000a_ID" dataDxfId="27" totalsRowDxfId="26" dataCellStyle="Normal 20 2" totalsRowCellStyle="Total"/>
    <tableColumn id="16" xr3:uid="{763676D6-6501-4602-BC8F-214D3C59B230}" name="Full CDS Code" dataDxfId="25" totalsRowDxfId="24" dataCellStyle="Normal 20 2" totalsRowCellStyle="Total"/>
    <tableColumn id="17" xr3:uid="{89DFB33B-69FA-4956-8880-40FE4E1C981D}" name="County Code" dataDxfId="23" totalsRowDxfId="11" dataCellStyle="Normal 20 2" totalsRowCellStyle="Total"/>
    <tableColumn id="18" xr3:uid="{3BAE667C-97DC-41F1-8B10-DD5BE635AE13}" name="District Code" dataDxfId="22" totalsRowDxfId="10" dataCellStyle="Normal 20 2" totalsRowCellStyle="Total"/>
    <tableColumn id="19" xr3:uid="{1EC2DD67-1766-40D1-8BF7-01473F307D06}" name="School Code" dataDxfId="21" totalsRowDxfId="9" dataCellStyle="Normal 20 2" totalsRowCellStyle="Total"/>
    <tableColumn id="20" xr3:uid="{94933AD5-12B0-4C69-BC78-13D5401663EE}" name="Direct_x000a_Funded_x000a_Charter School_x000a_Number" dataDxfId="20" totalsRowDxfId="8" dataCellStyle="Normal 20 2" totalsRowCellStyle="Total"/>
    <tableColumn id="21" xr3:uid="{26E9F5BA-0BD7-4BE3-857F-44682F3F7FE4}" name="Service Location Field" dataDxfId="2" totalsRowDxfId="7" dataCellStyle="Normal 20 2" totalsRowCellStyle="Total"/>
    <tableColumn id="22" xr3:uid="{BFF3872D-CD33-4ABB-B4E2-F7BEBA1B3259}" name="Local Educational Agency" dataDxfId="0" totalsRowDxfId="6" dataCellStyle="Normal 20 2" totalsRowCellStyle="Total"/>
    <tableColumn id="1" xr3:uid="{FEC8C849-3DA5-49F0-863E-D41CAB34C4F5}" name="LEA Type" dataDxfId="1" totalsRowDxfId="5" dataCellStyle="Normal 24 2" totalsRowCellStyle="Total"/>
    <tableColumn id="9" xr3:uid="{8E61781A-5F0D-4BCD-B9F6-F851579E0016}" name="2026‒27_x000a_Preliminary Allocation" totalsRowFunction="sum" dataDxfId="19" totalsRowDxfId="4" dataCellStyle="Comma 2 2" totalsRowCellStyle="Total"/>
    <tableColumn id="10" xr3:uid="{E071BD7C-9A15-4316-B039-90903E92C608}" name="1st Apportionment" totalsRowFunction="sum" dataDxfId="18" totalsRowDxfId="3" dataCellStyle="Normal 20 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First Apportionment for Title I, Part A for fiscal year 2026-27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6195DA-D98C-437C-828F-311D8DD6FC8C}" name="Table2" displayName="Table2" ref="A5:E63" totalsRowCount="1" headerRowDxfId="36" headerRowCellStyle="Normal 3 6" totalsRowCellStyle="Total">
  <autoFilter ref="A5:E62" xr:uid="{806195DA-D98C-437C-828F-311D8DD6FC8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368E35C-E05C-4FD1-9DF9-E9E1E9470FEF}" name="County Code" totalsRowLabel="Statewide Total" dataDxfId="17" totalsRowDxfId="16" totalsRowCellStyle="Total"/>
    <tableColumn id="2" xr3:uid="{B8A9B057-00DE-43BD-9150-1EBE39040025}" name="County Treasurer" dataDxfId="35" totalsRowDxfId="15" totalsRowCellStyle="Total"/>
    <tableColumn id="3" xr3:uid="{07CA82E7-8CED-4FF4-8244-ADBBF71DF5F7}" name="Invoice Number" dataDxfId="34" totalsRowDxfId="14" totalsRowCellStyle="Total"/>
    <tableColumn id="4" xr3:uid="{04386DDE-36C5-4A89-B30B-3B203BBA9D71}" name="County Total" totalsRowFunction="sum" dataDxfId="33" totalsRowDxfId="13" totalsRowCellStyle="Total"/>
    <tableColumn id="5" xr3:uid="{DE3C9F63-318F-4941-A14D-6F52E848E6DB}" name="Voucher ID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First Apportionment for Title I, Part A for fiscal year 2026-27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C8E1-6778-4811-A4C1-9A44C1FF6FF7}">
  <sheetPr>
    <pageSetUpPr fitToPage="1"/>
  </sheetPr>
  <dimension ref="A1:M1116"/>
  <sheetViews>
    <sheetView tabSelected="1" zoomScaleNormal="100" workbookViewId="0"/>
  </sheetViews>
  <sheetFormatPr defaultColWidth="8.88671875" defaultRowHeight="15" x14ac:dyDescent="0.2"/>
  <cols>
    <col min="1" max="1" width="16.21875" style="4" customWidth="1"/>
    <col min="2" max="3" width="13.109375" style="4" customWidth="1"/>
    <col min="4" max="4" width="17.21875" style="5" customWidth="1"/>
    <col min="5" max="5" width="11.109375" style="3" bestFit="1" customWidth="1"/>
    <col min="6" max="9" width="10.77734375" style="6" customWidth="1"/>
    <col min="10" max="10" width="49.6640625" style="7" customWidth="1"/>
    <col min="11" max="11" width="11" style="6" customWidth="1"/>
    <col min="12" max="12" width="21.44140625" style="16" bestFit="1" customWidth="1"/>
    <col min="13" max="13" width="23.77734375" style="16" bestFit="1" customWidth="1"/>
    <col min="14" max="16384" width="8.88671875" style="15"/>
  </cols>
  <sheetData>
    <row r="1" spans="1:13" s="53" customFormat="1" ht="23.25" x14ac:dyDescent="0.35">
      <c r="A1" s="48" t="s">
        <v>4057</v>
      </c>
      <c r="B1" s="48"/>
      <c r="C1" s="48"/>
      <c r="D1" s="49"/>
      <c r="E1" s="49"/>
      <c r="F1" s="49"/>
      <c r="G1" s="49"/>
      <c r="H1" s="49"/>
      <c r="I1" s="49"/>
      <c r="J1" s="50"/>
      <c r="K1" s="49"/>
      <c r="L1" s="51"/>
      <c r="M1" s="52"/>
    </row>
    <row r="2" spans="1:13" s="59" customFormat="1" ht="20.25" x14ac:dyDescent="0.3">
      <c r="A2" s="54" t="s">
        <v>4930</v>
      </c>
      <c r="B2" s="54"/>
      <c r="C2" s="54"/>
      <c r="D2" s="55"/>
      <c r="E2" s="55"/>
      <c r="F2" s="55"/>
      <c r="G2" s="55"/>
      <c r="H2" s="55"/>
      <c r="I2" s="55"/>
      <c r="J2" s="56"/>
      <c r="K2" s="55"/>
      <c r="L2" s="57" t="s">
        <v>5</v>
      </c>
      <c r="M2" s="58"/>
    </row>
    <row r="3" spans="1:13" s="65" customFormat="1" ht="18" x14ac:dyDescent="0.25">
      <c r="A3" s="60" t="s">
        <v>6</v>
      </c>
      <c r="B3" s="60"/>
      <c r="C3" s="60"/>
      <c r="D3" s="61"/>
      <c r="E3" s="61"/>
      <c r="F3" s="61"/>
      <c r="G3" s="61"/>
      <c r="H3" s="61"/>
      <c r="I3" s="61"/>
      <c r="J3" s="62"/>
      <c r="K3" s="61"/>
      <c r="L3" s="63"/>
      <c r="M3" s="64"/>
    </row>
    <row r="4" spans="1:13" customFormat="1" ht="15.75" x14ac:dyDescent="0.2">
      <c r="A4" s="31" t="s">
        <v>4061</v>
      </c>
      <c r="B4" s="31"/>
      <c r="C4" s="31"/>
      <c r="D4" s="3"/>
      <c r="E4" s="3"/>
      <c r="F4" s="3"/>
      <c r="G4" s="3"/>
      <c r="H4" s="3"/>
      <c r="I4" s="3"/>
      <c r="J4" s="2"/>
      <c r="K4" s="3"/>
      <c r="L4" s="10"/>
      <c r="M4" s="37"/>
    </row>
    <row r="5" spans="1:13" s="13" customFormat="1" ht="15.75" thickBot="1" x14ac:dyDescent="0.25">
      <c r="A5" t="s">
        <v>9</v>
      </c>
      <c r="B5"/>
      <c r="C5"/>
      <c r="D5" s="8"/>
      <c r="E5" s="8"/>
      <c r="F5" s="8"/>
      <c r="G5" s="8"/>
      <c r="H5" s="8"/>
      <c r="I5" s="8"/>
      <c r="J5" s="1"/>
      <c r="K5" s="8"/>
      <c r="L5" s="41"/>
      <c r="M5" s="41"/>
    </row>
    <row r="6" spans="1:13" s="14" customFormat="1" ht="79.5" thickTop="1" x14ac:dyDescent="0.25">
      <c r="A6" s="12" t="s">
        <v>7</v>
      </c>
      <c r="B6" s="12" t="s">
        <v>11</v>
      </c>
      <c r="C6" s="12" t="s">
        <v>12</v>
      </c>
      <c r="D6" s="12" t="s">
        <v>4</v>
      </c>
      <c r="E6" s="12" t="s">
        <v>13</v>
      </c>
      <c r="F6" s="12" t="s">
        <v>14</v>
      </c>
      <c r="G6" s="12" t="s">
        <v>15</v>
      </c>
      <c r="H6" s="12" t="s">
        <v>2</v>
      </c>
      <c r="I6" s="12" t="s">
        <v>8</v>
      </c>
      <c r="J6" s="12" t="s">
        <v>1</v>
      </c>
      <c r="K6" s="11" t="s">
        <v>20</v>
      </c>
      <c r="L6" s="42" t="s">
        <v>4062</v>
      </c>
      <c r="M6" s="42" t="s">
        <v>4060</v>
      </c>
    </row>
    <row r="7" spans="1:13" ht="15" customHeight="1" x14ac:dyDescent="0.2">
      <c r="A7" s="4" t="s">
        <v>21</v>
      </c>
      <c r="B7" s="5" t="s">
        <v>22</v>
      </c>
      <c r="C7" s="5">
        <v>1</v>
      </c>
      <c r="D7" s="19" t="s">
        <v>28</v>
      </c>
      <c r="E7" s="20" t="s">
        <v>23</v>
      </c>
      <c r="F7" s="20" t="s">
        <v>29</v>
      </c>
      <c r="G7" s="20" t="s">
        <v>25</v>
      </c>
      <c r="H7" s="20" t="s">
        <v>26</v>
      </c>
      <c r="I7" s="21" t="s">
        <v>29</v>
      </c>
      <c r="J7" s="22" t="s">
        <v>30</v>
      </c>
      <c r="K7" s="20" t="s">
        <v>31</v>
      </c>
      <c r="L7" s="18">
        <v>962733</v>
      </c>
      <c r="M7" s="16">
        <v>73172</v>
      </c>
    </row>
    <row r="8" spans="1:13" ht="15" customHeight="1" x14ac:dyDescent="0.2">
      <c r="A8" s="4" t="s">
        <v>21</v>
      </c>
      <c r="B8" s="5" t="s">
        <v>22</v>
      </c>
      <c r="C8" s="5">
        <v>1</v>
      </c>
      <c r="D8" s="19" t="s">
        <v>32</v>
      </c>
      <c r="E8" s="20" t="s">
        <v>23</v>
      </c>
      <c r="F8" s="20" t="s">
        <v>33</v>
      </c>
      <c r="G8" s="20" t="s">
        <v>25</v>
      </c>
      <c r="H8" s="20" t="s">
        <v>26</v>
      </c>
      <c r="I8" s="21" t="s">
        <v>33</v>
      </c>
      <c r="J8" s="22" t="s">
        <v>34</v>
      </c>
      <c r="K8" s="20" t="s">
        <v>31</v>
      </c>
      <c r="L8" s="18">
        <v>94644</v>
      </c>
      <c r="M8" s="16">
        <v>9210</v>
      </c>
    </row>
    <row r="9" spans="1:13" ht="15" customHeight="1" x14ac:dyDescent="0.2">
      <c r="A9" s="4" t="s">
        <v>21</v>
      </c>
      <c r="B9" s="5" t="s">
        <v>22</v>
      </c>
      <c r="C9" s="5">
        <v>1</v>
      </c>
      <c r="D9" s="19" t="s">
        <v>35</v>
      </c>
      <c r="E9" s="20" t="s">
        <v>23</v>
      </c>
      <c r="F9" s="20" t="s">
        <v>36</v>
      </c>
      <c r="G9" s="20" t="s">
        <v>25</v>
      </c>
      <c r="H9" s="20" t="s">
        <v>26</v>
      </c>
      <c r="I9" s="20" t="s">
        <v>36</v>
      </c>
      <c r="J9" s="22" t="s">
        <v>37</v>
      </c>
      <c r="K9" s="20" t="s">
        <v>31</v>
      </c>
      <c r="L9" s="18">
        <v>843165</v>
      </c>
      <c r="M9" s="16">
        <v>210791</v>
      </c>
    </row>
    <row r="10" spans="1:13" ht="15" customHeight="1" x14ac:dyDescent="0.2">
      <c r="A10" s="4" t="s">
        <v>21</v>
      </c>
      <c r="B10" s="5" t="s">
        <v>22</v>
      </c>
      <c r="C10" s="5">
        <v>1</v>
      </c>
      <c r="D10" s="19" t="s">
        <v>38</v>
      </c>
      <c r="E10" s="20" t="s">
        <v>23</v>
      </c>
      <c r="F10" s="20" t="s">
        <v>39</v>
      </c>
      <c r="G10" s="20" t="s">
        <v>25</v>
      </c>
      <c r="H10" s="20" t="s">
        <v>26</v>
      </c>
      <c r="I10" s="21" t="s">
        <v>39</v>
      </c>
      <c r="J10" s="22" t="s">
        <v>40</v>
      </c>
      <c r="K10" s="20" t="s">
        <v>31</v>
      </c>
      <c r="L10" s="18">
        <v>1166639</v>
      </c>
      <c r="M10" s="16">
        <v>118771</v>
      </c>
    </row>
    <row r="11" spans="1:13" ht="15" customHeight="1" x14ac:dyDescent="0.2">
      <c r="A11" s="4" t="s">
        <v>21</v>
      </c>
      <c r="B11" s="5" t="s">
        <v>22</v>
      </c>
      <c r="C11" s="5">
        <v>1</v>
      </c>
      <c r="D11" s="38" t="s">
        <v>4064</v>
      </c>
      <c r="E11" s="39" t="s">
        <v>23</v>
      </c>
      <c r="F11" s="39" t="s">
        <v>4065</v>
      </c>
      <c r="G11" s="39" t="s">
        <v>25</v>
      </c>
      <c r="H11" s="39" t="s">
        <v>26</v>
      </c>
      <c r="I11" s="39" t="s">
        <v>4065</v>
      </c>
      <c r="J11" s="40" t="s">
        <v>4066</v>
      </c>
      <c r="K11" s="20" t="s">
        <v>31</v>
      </c>
      <c r="L11" s="18">
        <v>409909</v>
      </c>
      <c r="M11" s="16">
        <v>18835</v>
      </c>
    </row>
    <row r="12" spans="1:13" ht="15" customHeight="1" x14ac:dyDescent="0.2">
      <c r="A12" s="4" t="s">
        <v>21</v>
      </c>
      <c r="B12" s="5" t="s">
        <v>22</v>
      </c>
      <c r="C12" s="5">
        <v>1</v>
      </c>
      <c r="D12" s="38" t="s">
        <v>4067</v>
      </c>
      <c r="E12" s="39" t="s">
        <v>23</v>
      </c>
      <c r="F12" s="39" t="s">
        <v>4068</v>
      </c>
      <c r="G12" s="39" t="s">
        <v>25</v>
      </c>
      <c r="H12" s="39" t="s">
        <v>26</v>
      </c>
      <c r="I12" s="39" t="s">
        <v>4068</v>
      </c>
      <c r="J12" s="40" t="s">
        <v>4069</v>
      </c>
      <c r="K12" s="20" t="s">
        <v>31</v>
      </c>
      <c r="L12" s="18">
        <v>1533111</v>
      </c>
      <c r="M12" s="16">
        <v>383278</v>
      </c>
    </row>
    <row r="13" spans="1:13" ht="15" customHeight="1" x14ac:dyDescent="0.2">
      <c r="A13" s="4" t="s">
        <v>21</v>
      </c>
      <c r="B13" s="5" t="s">
        <v>22</v>
      </c>
      <c r="C13" s="5">
        <v>1</v>
      </c>
      <c r="D13" s="38" t="s">
        <v>42</v>
      </c>
      <c r="E13" s="39" t="s">
        <v>23</v>
      </c>
      <c r="F13" s="39" t="s">
        <v>43</v>
      </c>
      <c r="G13" s="39" t="s">
        <v>25</v>
      </c>
      <c r="H13" s="39" t="s">
        <v>26</v>
      </c>
      <c r="I13" s="39" t="s">
        <v>43</v>
      </c>
      <c r="J13" s="40" t="s">
        <v>44</v>
      </c>
      <c r="K13" s="20" t="s">
        <v>31</v>
      </c>
      <c r="L13" s="18">
        <v>250179</v>
      </c>
      <c r="M13" s="16">
        <v>62545</v>
      </c>
    </row>
    <row r="14" spans="1:13" ht="15" customHeight="1" x14ac:dyDescent="0.2">
      <c r="A14" s="4" t="s">
        <v>21</v>
      </c>
      <c r="B14" s="5" t="s">
        <v>22</v>
      </c>
      <c r="C14" s="5">
        <v>1</v>
      </c>
      <c r="D14" s="38" t="s">
        <v>45</v>
      </c>
      <c r="E14" s="39" t="s">
        <v>23</v>
      </c>
      <c r="F14" s="39" t="s">
        <v>46</v>
      </c>
      <c r="G14" s="39" t="s">
        <v>25</v>
      </c>
      <c r="H14" s="39" t="s">
        <v>26</v>
      </c>
      <c r="I14" s="39" t="s">
        <v>46</v>
      </c>
      <c r="J14" s="40" t="s">
        <v>47</v>
      </c>
      <c r="K14" s="20" t="s">
        <v>31</v>
      </c>
      <c r="L14" s="18">
        <v>2141</v>
      </c>
      <c r="M14" s="16">
        <v>535</v>
      </c>
    </row>
    <row r="15" spans="1:13" ht="15" customHeight="1" x14ac:dyDescent="0.2">
      <c r="A15" s="4" t="s">
        <v>21</v>
      </c>
      <c r="B15" s="5" t="s">
        <v>22</v>
      </c>
      <c r="C15" s="5">
        <v>1</v>
      </c>
      <c r="D15" s="38" t="s">
        <v>50</v>
      </c>
      <c r="E15" s="39" t="s">
        <v>23</v>
      </c>
      <c r="F15" s="39" t="s">
        <v>48</v>
      </c>
      <c r="G15" s="39" t="s">
        <v>51</v>
      </c>
      <c r="H15" s="39" t="s">
        <v>52</v>
      </c>
      <c r="I15" s="39" t="s">
        <v>53</v>
      </c>
      <c r="J15" s="40" t="s">
        <v>54</v>
      </c>
      <c r="K15" s="20" t="s">
        <v>49</v>
      </c>
      <c r="L15" s="18">
        <v>139315</v>
      </c>
      <c r="M15" s="16">
        <v>34829</v>
      </c>
    </row>
    <row r="16" spans="1:13" ht="15" customHeight="1" x14ac:dyDescent="0.2">
      <c r="A16" s="4" t="s">
        <v>21</v>
      </c>
      <c r="B16" s="5" t="s">
        <v>22</v>
      </c>
      <c r="C16" s="5">
        <v>1</v>
      </c>
      <c r="D16" s="38" t="s">
        <v>55</v>
      </c>
      <c r="E16" s="39" t="s">
        <v>23</v>
      </c>
      <c r="F16" s="39" t="s">
        <v>24</v>
      </c>
      <c r="G16" s="39" t="s">
        <v>56</v>
      </c>
      <c r="H16" s="39" t="s">
        <v>57</v>
      </c>
      <c r="I16" s="39" t="s">
        <v>58</v>
      </c>
      <c r="J16" s="40" t="s">
        <v>59</v>
      </c>
      <c r="K16" s="20" t="s">
        <v>49</v>
      </c>
      <c r="L16" s="18">
        <v>48785</v>
      </c>
      <c r="M16" s="16">
        <v>12196</v>
      </c>
    </row>
    <row r="17" spans="1:13" ht="15" customHeight="1" x14ac:dyDescent="0.2">
      <c r="A17" s="4" t="s">
        <v>21</v>
      </c>
      <c r="B17" s="5" t="s">
        <v>22</v>
      </c>
      <c r="C17" s="5">
        <v>1</v>
      </c>
      <c r="D17" s="38" t="s">
        <v>60</v>
      </c>
      <c r="E17" s="39" t="s">
        <v>23</v>
      </c>
      <c r="F17" s="39" t="s">
        <v>48</v>
      </c>
      <c r="G17" s="39" t="s">
        <v>61</v>
      </c>
      <c r="H17" s="39" t="s">
        <v>62</v>
      </c>
      <c r="I17" s="39" t="s">
        <v>63</v>
      </c>
      <c r="J17" s="40" t="s">
        <v>64</v>
      </c>
      <c r="K17" s="20" t="s">
        <v>49</v>
      </c>
      <c r="L17" s="18">
        <v>240696</v>
      </c>
      <c r="M17" s="16">
        <v>60174</v>
      </c>
    </row>
    <row r="18" spans="1:13" ht="15" customHeight="1" x14ac:dyDescent="0.2">
      <c r="A18" s="4" t="s">
        <v>21</v>
      </c>
      <c r="B18" s="5" t="s">
        <v>22</v>
      </c>
      <c r="C18" s="5">
        <v>1</v>
      </c>
      <c r="D18" s="38" t="s">
        <v>65</v>
      </c>
      <c r="E18" s="39" t="s">
        <v>23</v>
      </c>
      <c r="F18" s="39" t="s">
        <v>48</v>
      </c>
      <c r="G18" s="39" t="s">
        <v>66</v>
      </c>
      <c r="H18" s="39" t="s">
        <v>67</v>
      </c>
      <c r="I18" s="39" t="s">
        <v>68</v>
      </c>
      <c r="J18" s="40" t="s">
        <v>69</v>
      </c>
      <c r="K18" s="20" t="s">
        <v>49</v>
      </c>
      <c r="L18" s="18">
        <v>159316</v>
      </c>
      <c r="M18" s="16">
        <v>39829</v>
      </c>
    </row>
    <row r="19" spans="1:13" ht="15" customHeight="1" x14ac:dyDescent="0.2">
      <c r="A19" s="4" t="s">
        <v>21</v>
      </c>
      <c r="B19" s="5" t="s">
        <v>22</v>
      </c>
      <c r="C19" s="5">
        <v>1</v>
      </c>
      <c r="D19" s="38" t="s">
        <v>70</v>
      </c>
      <c r="E19" s="39" t="s">
        <v>23</v>
      </c>
      <c r="F19" s="39" t="s">
        <v>71</v>
      </c>
      <c r="G19" s="39" t="s">
        <v>72</v>
      </c>
      <c r="H19" s="39" t="s">
        <v>73</v>
      </c>
      <c r="I19" s="39" t="s">
        <v>74</v>
      </c>
      <c r="J19" s="40" t="s">
        <v>75</v>
      </c>
      <c r="K19" s="20" t="s">
        <v>49</v>
      </c>
      <c r="L19" s="18">
        <v>140301</v>
      </c>
      <c r="M19" s="16">
        <v>35075</v>
      </c>
    </row>
    <row r="20" spans="1:13" ht="15" customHeight="1" x14ac:dyDescent="0.2">
      <c r="A20" s="4" t="s">
        <v>21</v>
      </c>
      <c r="B20" s="5" t="s">
        <v>22</v>
      </c>
      <c r="C20" s="5">
        <v>1</v>
      </c>
      <c r="D20" s="38" t="s">
        <v>76</v>
      </c>
      <c r="E20" s="39" t="s">
        <v>23</v>
      </c>
      <c r="F20" s="39" t="s">
        <v>41</v>
      </c>
      <c r="G20" s="39" t="s">
        <v>77</v>
      </c>
      <c r="H20" s="39" t="s">
        <v>78</v>
      </c>
      <c r="I20" s="39" t="s">
        <v>79</v>
      </c>
      <c r="J20" s="40" t="s">
        <v>80</v>
      </c>
      <c r="K20" s="20" t="s">
        <v>49</v>
      </c>
      <c r="L20" s="18">
        <v>136198</v>
      </c>
      <c r="M20" s="16">
        <v>34050</v>
      </c>
    </row>
    <row r="21" spans="1:13" ht="15" customHeight="1" x14ac:dyDescent="0.2">
      <c r="A21" s="4" t="s">
        <v>21</v>
      </c>
      <c r="B21" s="5" t="s">
        <v>22</v>
      </c>
      <c r="C21" s="5">
        <v>1</v>
      </c>
      <c r="D21" s="38" t="s">
        <v>81</v>
      </c>
      <c r="E21" s="39" t="s">
        <v>23</v>
      </c>
      <c r="F21" s="39" t="s">
        <v>48</v>
      </c>
      <c r="G21" s="39" t="s">
        <v>82</v>
      </c>
      <c r="H21" s="39" t="s">
        <v>83</v>
      </c>
      <c r="I21" s="39" t="s">
        <v>84</v>
      </c>
      <c r="J21" s="40" t="s">
        <v>85</v>
      </c>
      <c r="K21" s="20" t="s">
        <v>49</v>
      </c>
      <c r="L21" s="18">
        <v>122544</v>
      </c>
      <c r="M21" s="16">
        <v>18964</v>
      </c>
    </row>
    <row r="22" spans="1:13" ht="15" customHeight="1" x14ac:dyDescent="0.2">
      <c r="A22" s="4" t="s">
        <v>21</v>
      </c>
      <c r="B22" s="5" t="s">
        <v>22</v>
      </c>
      <c r="C22" s="5">
        <v>1</v>
      </c>
      <c r="D22" s="19" t="s">
        <v>86</v>
      </c>
      <c r="E22" s="20" t="s">
        <v>23</v>
      </c>
      <c r="F22" s="20" t="s">
        <v>24</v>
      </c>
      <c r="G22" s="20" t="s">
        <v>87</v>
      </c>
      <c r="H22" s="20" t="s">
        <v>88</v>
      </c>
      <c r="I22" s="21" t="s">
        <v>89</v>
      </c>
      <c r="J22" s="22" t="s">
        <v>90</v>
      </c>
      <c r="K22" s="20" t="s">
        <v>49</v>
      </c>
      <c r="L22" s="18">
        <v>174308</v>
      </c>
      <c r="M22" s="16">
        <v>43577</v>
      </c>
    </row>
    <row r="23" spans="1:13" ht="15" customHeight="1" x14ac:dyDescent="0.2">
      <c r="A23" s="4" t="s">
        <v>21</v>
      </c>
      <c r="B23" s="5" t="s">
        <v>22</v>
      </c>
      <c r="C23" s="5">
        <v>1</v>
      </c>
      <c r="D23" s="19" t="s">
        <v>91</v>
      </c>
      <c r="E23" s="20" t="s">
        <v>23</v>
      </c>
      <c r="F23" s="20" t="s">
        <v>48</v>
      </c>
      <c r="G23" s="20" t="s">
        <v>92</v>
      </c>
      <c r="H23" s="20" t="s">
        <v>93</v>
      </c>
      <c r="I23" s="21" t="s">
        <v>94</v>
      </c>
      <c r="J23" s="22" t="s">
        <v>95</v>
      </c>
      <c r="K23" s="20" t="s">
        <v>49</v>
      </c>
      <c r="L23" s="18">
        <v>103730</v>
      </c>
      <c r="M23" s="16">
        <v>13984</v>
      </c>
    </row>
    <row r="24" spans="1:13" ht="15" customHeight="1" x14ac:dyDescent="0.2">
      <c r="A24" s="4" t="s">
        <v>21</v>
      </c>
      <c r="B24" s="5" t="s">
        <v>22</v>
      </c>
      <c r="C24" s="5">
        <v>1</v>
      </c>
      <c r="D24" s="19" t="s">
        <v>96</v>
      </c>
      <c r="E24" s="20" t="s">
        <v>23</v>
      </c>
      <c r="F24" s="20" t="s">
        <v>48</v>
      </c>
      <c r="G24" s="20" t="s">
        <v>97</v>
      </c>
      <c r="H24" s="20" t="s">
        <v>98</v>
      </c>
      <c r="I24" s="21" t="s">
        <v>99</v>
      </c>
      <c r="J24" s="22" t="s">
        <v>100</v>
      </c>
      <c r="K24" s="20" t="s">
        <v>49</v>
      </c>
      <c r="L24" s="18">
        <v>223459</v>
      </c>
      <c r="M24" s="16">
        <v>55865</v>
      </c>
    </row>
    <row r="25" spans="1:13" ht="15" customHeight="1" x14ac:dyDescent="0.2">
      <c r="A25" s="4" t="s">
        <v>21</v>
      </c>
      <c r="B25" s="5" t="s">
        <v>22</v>
      </c>
      <c r="C25" s="5">
        <v>1</v>
      </c>
      <c r="D25" s="19" t="s">
        <v>101</v>
      </c>
      <c r="E25" s="20" t="s">
        <v>23</v>
      </c>
      <c r="F25" s="20" t="s">
        <v>24</v>
      </c>
      <c r="G25" s="20" t="s">
        <v>102</v>
      </c>
      <c r="H25" s="20" t="s">
        <v>103</v>
      </c>
      <c r="I25" s="21" t="s">
        <v>104</v>
      </c>
      <c r="J25" s="22" t="s">
        <v>105</v>
      </c>
      <c r="K25" s="20" t="s">
        <v>49</v>
      </c>
      <c r="L25" s="18">
        <v>84697</v>
      </c>
      <c r="M25" s="16">
        <v>11317</v>
      </c>
    </row>
    <row r="26" spans="1:13" ht="15" customHeight="1" x14ac:dyDescent="0.2">
      <c r="A26" s="4" t="s">
        <v>21</v>
      </c>
      <c r="B26" s="5" t="s">
        <v>22</v>
      </c>
      <c r="C26" s="5">
        <v>1</v>
      </c>
      <c r="D26" s="19" t="s">
        <v>106</v>
      </c>
      <c r="E26" s="20" t="s">
        <v>23</v>
      </c>
      <c r="F26" s="20" t="s">
        <v>41</v>
      </c>
      <c r="G26" s="20" t="s">
        <v>107</v>
      </c>
      <c r="H26" s="20" t="s">
        <v>108</v>
      </c>
      <c r="I26" s="21" t="s">
        <v>109</v>
      </c>
      <c r="J26" s="22" t="s">
        <v>110</v>
      </c>
      <c r="K26" s="20" t="s">
        <v>49</v>
      </c>
      <c r="L26" s="18">
        <v>161764</v>
      </c>
      <c r="M26" s="16">
        <v>22394</v>
      </c>
    </row>
    <row r="27" spans="1:13" ht="15" customHeight="1" x14ac:dyDescent="0.2">
      <c r="A27" s="4" t="s">
        <v>21</v>
      </c>
      <c r="B27" s="5" t="s">
        <v>22</v>
      </c>
      <c r="C27" s="5">
        <v>1</v>
      </c>
      <c r="D27" s="19" t="s">
        <v>111</v>
      </c>
      <c r="E27" s="20" t="s">
        <v>23</v>
      </c>
      <c r="F27" s="20" t="s">
        <v>48</v>
      </c>
      <c r="G27" s="20" t="s">
        <v>112</v>
      </c>
      <c r="H27" s="20" t="s">
        <v>113</v>
      </c>
      <c r="I27" s="21" t="s">
        <v>114</v>
      </c>
      <c r="J27" s="22" t="s">
        <v>115</v>
      </c>
      <c r="K27" s="20" t="s">
        <v>49</v>
      </c>
      <c r="L27" s="18">
        <v>151681</v>
      </c>
      <c r="M27" s="16">
        <v>37920</v>
      </c>
    </row>
    <row r="28" spans="1:13" ht="15" customHeight="1" x14ac:dyDescent="0.2">
      <c r="A28" s="4" t="s">
        <v>21</v>
      </c>
      <c r="B28" s="5" t="s">
        <v>22</v>
      </c>
      <c r="C28" s="5">
        <v>1</v>
      </c>
      <c r="D28" s="19" t="s">
        <v>116</v>
      </c>
      <c r="E28" s="20" t="s">
        <v>23</v>
      </c>
      <c r="F28" s="20" t="s">
        <v>71</v>
      </c>
      <c r="G28" s="20" t="s">
        <v>117</v>
      </c>
      <c r="H28" s="20" t="s">
        <v>118</v>
      </c>
      <c r="I28" s="21" t="s">
        <v>119</v>
      </c>
      <c r="J28" s="22" t="s">
        <v>120</v>
      </c>
      <c r="K28" s="20" t="s">
        <v>49</v>
      </c>
      <c r="L28" s="18">
        <v>206736</v>
      </c>
      <c r="M28" s="16">
        <v>51684</v>
      </c>
    </row>
    <row r="29" spans="1:13" ht="15" customHeight="1" x14ac:dyDescent="0.2">
      <c r="A29" s="4" t="s">
        <v>21</v>
      </c>
      <c r="B29" s="5" t="s">
        <v>22</v>
      </c>
      <c r="C29" s="5">
        <v>1</v>
      </c>
      <c r="D29" s="19" t="s">
        <v>4070</v>
      </c>
      <c r="E29" s="20" t="s">
        <v>23</v>
      </c>
      <c r="F29" s="20" t="s">
        <v>24</v>
      </c>
      <c r="G29" s="20" t="s">
        <v>4071</v>
      </c>
      <c r="H29" s="20" t="s">
        <v>4072</v>
      </c>
      <c r="I29" s="21" t="s">
        <v>4073</v>
      </c>
      <c r="J29" s="22" t="s">
        <v>4074</v>
      </c>
      <c r="K29" s="20" t="s">
        <v>49</v>
      </c>
      <c r="L29" s="18">
        <v>195975</v>
      </c>
      <c r="M29" s="16">
        <v>48994</v>
      </c>
    </row>
    <row r="30" spans="1:13" ht="15" customHeight="1" x14ac:dyDescent="0.2">
      <c r="A30" s="4" t="s">
        <v>21</v>
      </c>
      <c r="B30" s="5" t="s">
        <v>22</v>
      </c>
      <c r="C30" s="5">
        <v>1</v>
      </c>
      <c r="D30" s="19" t="s">
        <v>121</v>
      </c>
      <c r="E30" s="20" t="s">
        <v>23</v>
      </c>
      <c r="F30" s="20" t="s">
        <v>48</v>
      </c>
      <c r="G30" s="20" t="s">
        <v>122</v>
      </c>
      <c r="H30" s="20" t="s">
        <v>123</v>
      </c>
      <c r="I30" s="21" t="s">
        <v>124</v>
      </c>
      <c r="J30" s="22" t="s">
        <v>125</v>
      </c>
      <c r="K30" s="20" t="s">
        <v>49</v>
      </c>
      <c r="L30" s="18">
        <v>212870</v>
      </c>
      <c r="M30" s="16">
        <v>53218</v>
      </c>
    </row>
    <row r="31" spans="1:13" ht="15" customHeight="1" x14ac:dyDescent="0.2">
      <c r="A31" s="4" t="s">
        <v>21</v>
      </c>
      <c r="B31" s="5" t="s">
        <v>22</v>
      </c>
      <c r="C31" s="5">
        <v>1</v>
      </c>
      <c r="D31" s="19" t="s">
        <v>126</v>
      </c>
      <c r="E31" s="20" t="s">
        <v>23</v>
      </c>
      <c r="F31" s="20" t="s">
        <v>29</v>
      </c>
      <c r="G31" s="20" t="s">
        <v>127</v>
      </c>
      <c r="H31" s="20" t="s">
        <v>128</v>
      </c>
      <c r="I31" s="21" t="s">
        <v>129</v>
      </c>
      <c r="J31" s="22" t="s">
        <v>130</v>
      </c>
      <c r="K31" s="20" t="s">
        <v>49</v>
      </c>
      <c r="L31" s="18">
        <v>160309</v>
      </c>
      <c r="M31" s="16">
        <v>40077</v>
      </c>
    </row>
    <row r="32" spans="1:13" ht="15" customHeight="1" x14ac:dyDescent="0.2">
      <c r="A32" s="4" t="s">
        <v>21</v>
      </c>
      <c r="B32" s="5" t="s">
        <v>22</v>
      </c>
      <c r="C32" s="5">
        <v>1</v>
      </c>
      <c r="D32" s="19" t="s">
        <v>131</v>
      </c>
      <c r="E32" s="20" t="s">
        <v>23</v>
      </c>
      <c r="F32" s="20" t="s">
        <v>24</v>
      </c>
      <c r="G32" s="20" t="s">
        <v>132</v>
      </c>
      <c r="H32" s="20" t="s">
        <v>133</v>
      </c>
      <c r="I32" s="21" t="s">
        <v>134</v>
      </c>
      <c r="J32" s="22" t="s">
        <v>135</v>
      </c>
      <c r="K32" s="20" t="s">
        <v>49</v>
      </c>
      <c r="L32" s="18">
        <v>118212</v>
      </c>
      <c r="M32" s="16">
        <v>29553</v>
      </c>
    </row>
    <row r="33" spans="1:13" ht="15" customHeight="1" x14ac:dyDescent="0.2">
      <c r="A33" s="4" t="s">
        <v>21</v>
      </c>
      <c r="B33" s="5" t="s">
        <v>22</v>
      </c>
      <c r="C33" s="5">
        <v>1</v>
      </c>
      <c r="D33" s="19" t="s">
        <v>136</v>
      </c>
      <c r="E33" s="20" t="s">
        <v>23</v>
      </c>
      <c r="F33" s="20" t="s">
        <v>48</v>
      </c>
      <c r="G33" s="20" t="s">
        <v>137</v>
      </c>
      <c r="H33" s="20" t="s">
        <v>138</v>
      </c>
      <c r="I33" s="21" t="s">
        <v>139</v>
      </c>
      <c r="J33" s="22" t="s">
        <v>140</v>
      </c>
      <c r="K33" s="20" t="s">
        <v>49</v>
      </c>
      <c r="L33" s="18">
        <v>121224</v>
      </c>
      <c r="M33" s="16">
        <v>30306</v>
      </c>
    </row>
    <row r="34" spans="1:13" ht="15" customHeight="1" x14ac:dyDescent="0.2">
      <c r="A34" s="4" t="s">
        <v>21</v>
      </c>
      <c r="B34" s="5" t="s">
        <v>22</v>
      </c>
      <c r="C34" s="5">
        <v>1</v>
      </c>
      <c r="D34" s="19" t="s">
        <v>141</v>
      </c>
      <c r="E34" s="20" t="s">
        <v>23</v>
      </c>
      <c r="F34" s="20" t="s">
        <v>48</v>
      </c>
      <c r="G34" s="20" t="s">
        <v>142</v>
      </c>
      <c r="H34" s="20" t="s">
        <v>143</v>
      </c>
      <c r="I34" s="21" t="s">
        <v>144</v>
      </c>
      <c r="J34" s="22" t="s">
        <v>145</v>
      </c>
      <c r="K34" s="20" t="s">
        <v>49</v>
      </c>
      <c r="L34" s="18">
        <v>184884</v>
      </c>
      <c r="M34" s="16">
        <v>46221</v>
      </c>
    </row>
    <row r="35" spans="1:13" ht="15" customHeight="1" x14ac:dyDescent="0.2">
      <c r="A35" s="4" t="s">
        <v>21</v>
      </c>
      <c r="B35" s="5" t="s">
        <v>22</v>
      </c>
      <c r="C35" s="5">
        <v>1</v>
      </c>
      <c r="D35" s="19" t="s">
        <v>4075</v>
      </c>
      <c r="E35" s="20" t="s">
        <v>23</v>
      </c>
      <c r="F35" s="20" t="s">
        <v>24</v>
      </c>
      <c r="G35" s="20" t="s">
        <v>4076</v>
      </c>
      <c r="H35" s="20">
        <v>1449</v>
      </c>
      <c r="I35" s="21" t="s">
        <v>4077</v>
      </c>
      <c r="J35" s="22" t="s">
        <v>4078</v>
      </c>
      <c r="K35" s="20" t="s">
        <v>49</v>
      </c>
      <c r="L35" s="18">
        <v>128835</v>
      </c>
      <c r="M35" s="16">
        <v>32209</v>
      </c>
    </row>
    <row r="36" spans="1:13" ht="15" customHeight="1" x14ac:dyDescent="0.2">
      <c r="A36" s="4" t="s">
        <v>21</v>
      </c>
      <c r="B36" s="5" t="s">
        <v>22</v>
      </c>
      <c r="C36" s="5">
        <v>1</v>
      </c>
      <c r="D36" s="19" t="s">
        <v>146</v>
      </c>
      <c r="E36" s="20" t="s">
        <v>23</v>
      </c>
      <c r="F36" s="20" t="s">
        <v>24</v>
      </c>
      <c r="G36" s="20" t="s">
        <v>147</v>
      </c>
      <c r="H36" s="20" t="s">
        <v>148</v>
      </c>
      <c r="I36" s="21" t="s">
        <v>149</v>
      </c>
      <c r="J36" s="22" t="s">
        <v>150</v>
      </c>
      <c r="K36" s="20" t="s">
        <v>49</v>
      </c>
      <c r="L36" s="18">
        <v>172790</v>
      </c>
      <c r="M36" s="16">
        <v>43198</v>
      </c>
    </row>
    <row r="37" spans="1:13" ht="15" customHeight="1" x14ac:dyDescent="0.2">
      <c r="A37" s="4" t="s">
        <v>21</v>
      </c>
      <c r="B37" s="5" t="s">
        <v>22</v>
      </c>
      <c r="C37" s="5">
        <v>1</v>
      </c>
      <c r="D37" s="19" t="s">
        <v>151</v>
      </c>
      <c r="E37" s="20" t="s">
        <v>23</v>
      </c>
      <c r="F37" s="20" t="s">
        <v>41</v>
      </c>
      <c r="G37" s="20" t="s">
        <v>152</v>
      </c>
      <c r="H37" s="20" t="s">
        <v>153</v>
      </c>
      <c r="I37" s="21" t="s">
        <v>154</v>
      </c>
      <c r="J37" s="22" t="s">
        <v>155</v>
      </c>
      <c r="K37" s="20" t="s">
        <v>49</v>
      </c>
      <c r="L37" s="18">
        <v>227465</v>
      </c>
      <c r="M37" s="16">
        <v>56866</v>
      </c>
    </row>
    <row r="38" spans="1:13" ht="15" customHeight="1" x14ac:dyDescent="0.2">
      <c r="A38" s="4" t="s">
        <v>21</v>
      </c>
      <c r="B38" s="5" t="s">
        <v>22</v>
      </c>
      <c r="C38" s="5">
        <v>1</v>
      </c>
      <c r="D38" s="19" t="s">
        <v>156</v>
      </c>
      <c r="E38" s="20" t="s">
        <v>23</v>
      </c>
      <c r="F38" s="20" t="s">
        <v>41</v>
      </c>
      <c r="G38" s="20" t="s">
        <v>157</v>
      </c>
      <c r="H38" s="20" t="s">
        <v>158</v>
      </c>
      <c r="I38" s="21" t="s">
        <v>159</v>
      </c>
      <c r="J38" s="22" t="s">
        <v>160</v>
      </c>
      <c r="K38" s="20" t="s">
        <v>49</v>
      </c>
      <c r="L38" s="18">
        <v>115903</v>
      </c>
      <c r="M38" s="16">
        <v>28976</v>
      </c>
    </row>
    <row r="39" spans="1:13" ht="15" customHeight="1" x14ac:dyDescent="0.2">
      <c r="A39" s="4" t="s">
        <v>21</v>
      </c>
      <c r="B39" s="5" t="s">
        <v>22</v>
      </c>
      <c r="C39" s="5">
        <v>1</v>
      </c>
      <c r="D39" s="19" t="s">
        <v>161</v>
      </c>
      <c r="E39" s="20" t="s">
        <v>23</v>
      </c>
      <c r="F39" s="20" t="s">
        <v>48</v>
      </c>
      <c r="G39" s="20" t="s">
        <v>162</v>
      </c>
      <c r="H39" s="20" t="s">
        <v>163</v>
      </c>
      <c r="I39" s="21" t="s">
        <v>164</v>
      </c>
      <c r="J39" s="22" t="s">
        <v>165</v>
      </c>
      <c r="K39" s="20" t="s">
        <v>49</v>
      </c>
      <c r="L39" s="18">
        <v>89340</v>
      </c>
      <c r="M39" s="16">
        <v>22335</v>
      </c>
    </row>
    <row r="40" spans="1:13" ht="15" customHeight="1" x14ac:dyDescent="0.2">
      <c r="A40" s="4" t="s">
        <v>21</v>
      </c>
      <c r="B40" s="5" t="s">
        <v>22</v>
      </c>
      <c r="C40" s="5">
        <v>1</v>
      </c>
      <c r="D40" s="19" t="s">
        <v>4079</v>
      </c>
      <c r="E40" s="20" t="s">
        <v>23</v>
      </c>
      <c r="F40" s="20" t="s">
        <v>48</v>
      </c>
      <c r="G40" s="20" t="s">
        <v>4080</v>
      </c>
      <c r="H40" s="20" t="s">
        <v>4081</v>
      </c>
      <c r="I40" s="21" t="s">
        <v>4082</v>
      </c>
      <c r="J40" s="22" t="s">
        <v>4083</v>
      </c>
      <c r="K40" s="20" t="s">
        <v>49</v>
      </c>
      <c r="L40" s="18">
        <v>99234</v>
      </c>
      <c r="M40" s="16">
        <v>24809</v>
      </c>
    </row>
    <row r="41" spans="1:13" ht="15" customHeight="1" x14ac:dyDescent="0.2">
      <c r="A41" s="4" t="s">
        <v>21</v>
      </c>
      <c r="B41" s="5" t="s">
        <v>22</v>
      </c>
      <c r="C41" s="5">
        <v>1</v>
      </c>
      <c r="D41" s="24" t="s">
        <v>166</v>
      </c>
      <c r="E41" s="3" t="s">
        <v>23</v>
      </c>
      <c r="F41" s="6" t="s">
        <v>48</v>
      </c>
      <c r="G41" s="6" t="s">
        <v>167</v>
      </c>
      <c r="H41" s="6" t="s">
        <v>168</v>
      </c>
      <c r="I41" s="6" t="s">
        <v>169</v>
      </c>
      <c r="J41" s="23" t="s">
        <v>170</v>
      </c>
      <c r="K41" s="6" t="s">
        <v>49</v>
      </c>
      <c r="L41" s="18">
        <v>39191</v>
      </c>
      <c r="M41" s="16">
        <v>9798</v>
      </c>
    </row>
    <row r="42" spans="1:13" ht="15" customHeight="1" x14ac:dyDescent="0.2">
      <c r="A42" s="4" t="s">
        <v>21</v>
      </c>
      <c r="B42" s="5" t="s">
        <v>22</v>
      </c>
      <c r="C42" s="5">
        <v>1</v>
      </c>
      <c r="D42" s="19" t="s">
        <v>171</v>
      </c>
      <c r="E42" s="20" t="s">
        <v>23</v>
      </c>
      <c r="F42" s="20" t="s">
        <v>24</v>
      </c>
      <c r="G42" s="20" t="s">
        <v>172</v>
      </c>
      <c r="H42" s="20" t="s">
        <v>173</v>
      </c>
      <c r="I42" s="21" t="s">
        <v>174</v>
      </c>
      <c r="J42" s="22" t="s">
        <v>175</v>
      </c>
      <c r="K42" s="20" t="s">
        <v>49</v>
      </c>
      <c r="L42" s="18">
        <v>50291</v>
      </c>
      <c r="M42" s="16">
        <v>12573</v>
      </c>
    </row>
    <row r="43" spans="1:13" ht="15" customHeight="1" x14ac:dyDescent="0.2">
      <c r="A43" s="4" t="s">
        <v>176</v>
      </c>
      <c r="B43" s="5" t="s">
        <v>177</v>
      </c>
      <c r="C43" s="5">
        <v>1</v>
      </c>
      <c r="D43" s="19" t="s">
        <v>178</v>
      </c>
      <c r="E43" s="20" t="s">
        <v>179</v>
      </c>
      <c r="F43" s="20" t="s">
        <v>180</v>
      </c>
      <c r="G43" s="20" t="s">
        <v>25</v>
      </c>
      <c r="H43" s="20" t="s">
        <v>26</v>
      </c>
      <c r="I43" s="21" t="s">
        <v>180</v>
      </c>
      <c r="J43" s="22" t="s">
        <v>181</v>
      </c>
      <c r="K43" s="20" t="s">
        <v>31</v>
      </c>
      <c r="L43" s="18">
        <v>73092</v>
      </c>
      <c r="M43" s="16">
        <v>18273</v>
      </c>
    </row>
    <row r="44" spans="1:13" ht="15" customHeight="1" x14ac:dyDescent="0.2">
      <c r="A44" s="4" t="s">
        <v>182</v>
      </c>
      <c r="B44" s="5" t="s">
        <v>183</v>
      </c>
      <c r="C44" s="5">
        <v>5</v>
      </c>
      <c r="D44" s="19" t="s">
        <v>185</v>
      </c>
      <c r="E44" s="20" t="s">
        <v>184</v>
      </c>
      <c r="F44" s="20" t="s">
        <v>186</v>
      </c>
      <c r="G44" s="20" t="s">
        <v>25</v>
      </c>
      <c r="H44" s="20" t="s">
        <v>26</v>
      </c>
      <c r="I44" s="21" t="s">
        <v>186</v>
      </c>
      <c r="J44" s="22" t="s">
        <v>187</v>
      </c>
      <c r="K44" s="20" t="s">
        <v>31</v>
      </c>
      <c r="L44" s="18">
        <v>46092</v>
      </c>
      <c r="M44" s="16">
        <v>11213</v>
      </c>
    </row>
    <row r="45" spans="1:13" ht="15" customHeight="1" x14ac:dyDescent="0.2">
      <c r="A45" s="4" t="s">
        <v>182</v>
      </c>
      <c r="B45" s="5" t="s">
        <v>183</v>
      </c>
      <c r="C45" s="5">
        <v>5</v>
      </c>
      <c r="D45" s="19" t="s">
        <v>188</v>
      </c>
      <c r="E45" s="20" t="s">
        <v>184</v>
      </c>
      <c r="F45" s="20" t="s">
        <v>189</v>
      </c>
      <c r="G45" s="20" t="s">
        <v>25</v>
      </c>
      <c r="H45" s="20" t="s">
        <v>26</v>
      </c>
      <c r="I45" s="21" t="s">
        <v>189</v>
      </c>
      <c r="J45" s="22" t="s">
        <v>190</v>
      </c>
      <c r="K45" s="20" t="s">
        <v>31</v>
      </c>
      <c r="L45" s="18">
        <v>157426</v>
      </c>
      <c r="M45" s="16">
        <v>39357</v>
      </c>
    </row>
    <row r="46" spans="1:13" ht="15" customHeight="1" x14ac:dyDescent="0.2">
      <c r="A46" s="4" t="s">
        <v>182</v>
      </c>
      <c r="B46" s="5" t="s">
        <v>183</v>
      </c>
      <c r="C46" s="5">
        <v>5</v>
      </c>
      <c r="D46" s="19" t="s">
        <v>4084</v>
      </c>
      <c r="E46" s="20" t="s">
        <v>184</v>
      </c>
      <c r="F46" s="20" t="s">
        <v>4085</v>
      </c>
      <c r="G46" s="20" t="s">
        <v>25</v>
      </c>
      <c r="H46" s="20" t="s">
        <v>26</v>
      </c>
      <c r="I46" s="21" t="s">
        <v>4085</v>
      </c>
      <c r="J46" s="22" t="s">
        <v>4086</v>
      </c>
      <c r="K46" s="20" t="s">
        <v>31</v>
      </c>
      <c r="L46" s="18">
        <v>41061</v>
      </c>
      <c r="M46" s="16">
        <v>10265</v>
      </c>
    </row>
    <row r="47" spans="1:13" ht="15" customHeight="1" x14ac:dyDescent="0.2">
      <c r="A47" s="4" t="s">
        <v>182</v>
      </c>
      <c r="B47" s="5" t="s">
        <v>183</v>
      </c>
      <c r="C47" s="5">
        <v>5</v>
      </c>
      <c r="D47" s="19" t="s">
        <v>191</v>
      </c>
      <c r="E47" s="20" t="s">
        <v>184</v>
      </c>
      <c r="F47" s="20" t="s">
        <v>192</v>
      </c>
      <c r="G47" s="20" t="s">
        <v>25</v>
      </c>
      <c r="H47" s="20" t="s">
        <v>26</v>
      </c>
      <c r="I47" s="21" t="s">
        <v>192</v>
      </c>
      <c r="J47" s="22" t="s">
        <v>193</v>
      </c>
      <c r="K47" s="20" t="s">
        <v>31</v>
      </c>
      <c r="L47" s="18">
        <v>675273</v>
      </c>
      <c r="M47" s="16">
        <v>168818</v>
      </c>
    </row>
    <row r="48" spans="1:13" ht="15" customHeight="1" x14ac:dyDescent="0.2">
      <c r="A48" s="4" t="s">
        <v>182</v>
      </c>
      <c r="B48" s="5" t="s">
        <v>183</v>
      </c>
      <c r="C48" s="5">
        <v>5</v>
      </c>
      <c r="D48" s="19" t="s">
        <v>195</v>
      </c>
      <c r="E48" s="20" t="s">
        <v>184</v>
      </c>
      <c r="F48" s="20" t="s">
        <v>196</v>
      </c>
      <c r="G48" s="20" t="s">
        <v>197</v>
      </c>
      <c r="H48" s="20" t="s">
        <v>198</v>
      </c>
      <c r="I48" s="21" t="s">
        <v>199</v>
      </c>
      <c r="J48" s="22" t="s">
        <v>200</v>
      </c>
      <c r="K48" s="20" t="s">
        <v>49</v>
      </c>
      <c r="L48" s="18">
        <v>49735</v>
      </c>
      <c r="M48" s="16">
        <v>2193</v>
      </c>
    </row>
    <row r="49" spans="1:13" ht="15" customHeight="1" x14ac:dyDescent="0.2">
      <c r="A49" s="4" t="s">
        <v>182</v>
      </c>
      <c r="B49" s="5" t="s">
        <v>183</v>
      </c>
      <c r="C49" s="5">
        <v>5</v>
      </c>
      <c r="D49" s="19" t="s">
        <v>201</v>
      </c>
      <c r="E49" s="20" t="s">
        <v>184</v>
      </c>
      <c r="F49" s="20" t="s">
        <v>202</v>
      </c>
      <c r="G49" s="20" t="s">
        <v>203</v>
      </c>
      <c r="H49" s="20" t="s">
        <v>204</v>
      </c>
      <c r="I49" s="21" t="s">
        <v>205</v>
      </c>
      <c r="J49" s="22" t="s">
        <v>206</v>
      </c>
      <c r="K49" s="20" t="s">
        <v>49</v>
      </c>
      <c r="L49" s="18">
        <v>56449</v>
      </c>
      <c r="M49" s="16">
        <v>14112</v>
      </c>
    </row>
    <row r="50" spans="1:13" ht="15" customHeight="1" x14ac:dyDescent="0.2">
      <c r="A50" s="4" t="s">
        <v>182</v>
      </c>
      <c r="B50" s="5" t="s">
        <v>183</v>
      </c>
      <c r="C50" s="5">
        <v>5</v>
      </c>
      <c r="D50" s="19" t="s">
        <v>4087</v>
      </c>
      <c r="E50" s="20" t="s">
        <v>184</v>
      </c>
      <c r="F50" s="20" t="s">
        <v>202</v>
      </c>
      <c r="G50" s="20" t="s">
        <v>4088</v>
      </c>
      <c r="H50" s="20" t="s">
        <v>4089</v>
      </c>
      <c r="I50" s="21" t="s">
        <v>4090</v>
      </c>
      <c r="J50" s="22" t="s">
        <v>4091</v>
      </c>
      <c r="K50" s="20" t="s">
        <v>49</v>
      </c>
      <c r="L50" s="18">
        <v>23149</v>
      </c>
      <c r="M50" s="16">
        <v>4995</v>
      </c>
    </row>
    <row r="51" spans="1:13" ht="15" customHeight="1" x14ac:dyDescent="0.2">
      <c r="A51" s="4" t="s">
        <v>182</v>
      </c>
      <c r="B51" s="5" t="s">
        <v>183</v>
      </c>
      <c r="C51" s="5">
        <v>5</v>
      </c>
      <c r="D51" s="19" t="s">
        <v>4092</v>
      </c>
      <c r="E51" s="20" t="s">
        <v>184</v>
      </c>
      <c r="F51" s="20" t="s">
        <v>202</v>
      </c>
      <c r="G51" s="20" t="s">
        <v>4093</v>
      </c>
      <c r="H51" s="20" t="s">
        <v>4094</v>
      </c>
      <c r="I51" s="21" t="s">
        <v>4095</v>
      </c>
      <c r="J51" s="22" t="s">
        <v>4096</v>
      </c>
      <c r="K51" s="20" t="s">
        <v>49</v>
      </c>
      <c r="L51" s="18">
        <v>18137</v>
      </c>
      <c r="M51" s="16">
        <v>4534</v>
      </c>
    </row>
    <row r="52" spans="1:13" ht="15" customHeight="1" x14ac:dyDescent="0.2">
      <c r="A52" s="4" t="s">
        <v>182</v>
      </c>
      <c r="B52" s="5" t="s">
        <v>183</v>
      </c>
      <c r="C52" s="5">
        <v>5</v>
      </c>
      <c r="D52" s="19" t="s">
        <v>207</v>
      </c>
      <c r="E52" s="20" t="s">
        <v>184</v>
      </c>
      <c r="F52" s="20" t="s">
        <v>208</v>
      </c>
      <c r="G52" s="20" t="s">
        <v>209</v>
      </c>
      <c r="H52" s="20" t="s">
        <v>210</v>
      </c>
      <c r="I52" s="21" t="s">
        <v>211</v>
      </c>
      <c r="J52" s="22" t="s">
        <v>212</v>
      </c>
      <c r="K52" s="20" t="s">
        <v>49</v>
      </c>
      <c r="L52" s="18">
        <v>20053</v>
      </c>
      <c r="M52" s="16">
        <v>5013</v>
      </c>
    </row>
    <row r="53" spans="1:13" ht="15" customHeight="1" x14ac:dyDescent="0.2">
      <c r="A53" s="4" t="s">
        <v>182</v>
      </c>
      <c r="B53" s="5" t="s">
        <v>183</v>
      </c>
      <c r="C53" s="5">
        <v>5</v>
      </c>
      <c r="D53" s="19" t="s">
        <v>213</v>
      </c>
      <c r="E53" s="20" t="s">
        <v>184</v>
      </c>
      <c r="F53" s="20" t="s">
        <v>202</v>
      </c>
      <c r="G53" s="20" t="s">
        <v>214</v>
      </c>
      <c r="H53" s="20" t="s">
        <v>215</v>
      </c>
      <c r="I53" s="21" t="s">
        <v>216</v>
      </c>
      <c r="J53" s="22" t="s">
        <v>217</v>
      </c>
      <c r="K53" s="20" t="s">
        <v>49</v>
      </c>
      <c r="L53" s="18">
        <v>22045</v>
      </c>
      <c r="M53" s="16">
        <v>1322</v>
      </c>
    </row>
    <row r="54" spans="1:13" ht="15" customHeight="1" x14ac:dyDescent="0.2">
      <c r="A54" s="4" t="s">
        <v>182</v>
      </c>
      <c r="B54" s="5" t="s">
        <v>183</v>
      </c>
      <c r="C54" s="5">
        <v>5</v>
      </c>
      <c r="D54" s="19" t="s">
        <v>218</v>
      </c>
      <c r="E54" s="20" t="s">
        <v>184</v>
      </c>
      <c r="F54" s="20" t="s">
        <v>208</v>
      </c>
      <c r="G54" s="20" t="s">
        <v>219</v>
      </c>
      <c r="H54" s="20" t="s">
        <v>220</v>
      </c>
      <c r="I54" s="21" t="s">
        <v>221</v>
      </c>
      <c r="J54" s="22" t="s">
        <v>222</v>
      </c>
      <c r="K54" s="20" t="s">
        <v>49</v>
      </c>
      <c r="L54" s="18">
        <v>119152</v>
      </c>
      <c r="M54" s="16">
        <v>29788</v>
      </c>
    </row>
    <row r="55" spans="1:13" ht="15" customHeight="1" x14ac:dyDescent="0.2">
      <c r="A55" s="4" t="s">
        <v>182</v>
      </c>
      <c r="B55" s="5" t="s">
        <v>183</v>
      </c>
      <c r="C55" s="5">
        <v>5</v>
      </c>
      <c r="D55" s="19" t="s">
        <v>223</v>
      </c>
      <c r="E55" s="20" t="s">
        <v>184</v>
      </c>
      <c r="F55" s="20" t="s">
        <v>202</v>
      </c>
      <c r="G55" s="20" t="s">
        <v>224</v>
      </c>
      <c r="H55" s="20" t="s">
        <v>225</v>
      </c>
      <c r="I55" s="21" t="s">
        <v>226</v>
      </c>
      <c r="J55" s="22" t="s">
        <v>227</v>
      </c>
      <c r="K55" s="20" t="s">
        <v>49</v>
      </c>
      <c r="L55" s="18">
        <v>26020</v>
      </c>
      <c r="M55" s="16">
        <v>6505</v>
      </c>
    </row>
    <row r="56" spans="1:13" ht="15" customHeight="1" x14ac:dyDescent="0.2">
      <c r="A56" s="4" t="s">
        <v>228</v>
      </c>
      <c r="B56" s="5" t="s">
        <v>229</v>
      </c>
      <c r="C56" s="5">
        <v>1</v>
      </c>
      <c r="D56" s="19" t="s">
        <v>230</v>
      </c>
      <c r="E56" s="5" t="s">
        <v>231</v>
      </c>
      <c r="F56" s="5" t="s">
        <v>232</v>
      </c>
      <c r="G56" s="5" t="s">
        <v>25</v>
      </c>
      <c r="H56" s="6" t="s">
        <v>26</v>
      </c>
      <c r="I56" s="20" t="s">
        <v>232</v>
      </c>
      <c r="J56" s="23" t="s">
        <v>233</v>
      </c>
      <c r="K56" s="6" t="s">
        <v>31</v>
      </c>
      <c r="L56" s="18">
        <v>192947</v>
      </c>
      <c r="M56" s="16">
        <v>48237</v>
      </c>
    </row>
    <row r="57" spans="1:13" ht="15" customHeight="1" x14ac:dyDescent="0.2">
      <c r="A57" s="4" t="s">
        <v>228</v>
      </c>
      <c r="B57" s="5" t="s">
        <v>229</v>
      </c>
      <c r="C57" s="5">
        <v>1</v>
      </c>
      <c r="D57" s="19" t="s">
        <v>234</v>
      </c>
      <c r="E57" s="20" t="s">
        <v>231</v>
      </c>
      <c r="F57" s="20" t="s">
        <v>235</v>
      </c>
      <c r="G57" s="20" t="s">
        <v>25</v>
      </c>
      <c r="H57" s="20" t="s">
        <v>26</v>
      </c>
      <c r="I57" s="21" t="s">
        <v>235</v>
      </c>
      <c r="J57" s="22" t="s">
        <v>236</v>
      </c>
      <c r="K57" s="20" t="s">
        <v>31</v>
      </c>
      <c r="L57" s="18">
        <v>203273</v>
      </c>
      <c r="M57" s="16">
        <v>50818</v>
      </c>
    </row>
    <row r="58" spans="1:13" ht="15" customHeight="1" x14ac:dyDescent="0.2">
      <c r="A58" s="4" t="s">
        <v>237</v>
      </c>
      <c r="B58" s="5" t="s">
        <v>238</v>
      </c>
      <c r="C58" s="5">
        <v>1</v>
      </c>
      <c r="D58" s="19" t="s">
        <v>239</v>
      </c>
      <c r="E58" s="20" t="s">
        <v>240</v>
      </c>
      <c r="F58" s="20" t="s">
        <v>241</v>
      </c>
      <c r="G58" s="20" t="s">
        <v>25</v>
      </c>
      <c r="H58" s="20" t="s">
        <v>26</v>
      </c>
      <c r="I58" s="21" t="s">
        <v>241</v>
      </c>
      <c r="J58" s="22" t="s">
        <v>242</v>
      </c>
      <c r="K58" s="20" t="s">
        <v>31</v>
      </c>
      <c r="L58" s="18">
        <v>317707</v>
      </c>
      <c r="M58" s="16">
        <v>46193</v>
      </c>
    </row>
    <row r="59" spans="1:13" ht="15" customHeight="1" x14ac:dyDescent="0.2">
      <c r="A59" s="4" t="s">
        <v>237</v>
      </c>
      <c r="B59" s="5" t="s">
        <v>238</v>
      </c>
      <c r="C59" s="5">
        <v>1</v>
      </c>
      <c r="D59" s="19" t="s">
        <v>4097</v>
      </c>
      <c r="E59" s="20" t="s">
        <v>240</v>
      </c>
      <c r="F59" s="20" t="s">
        <v>4098</v>
      </c>
      <c r="G59" s="20" t="s">
        <v>25</v>
      </c>
      <c r="H59" s="20" t="s">
        <v>26</v>
      </c>
      <c r="I59" s="21" t="s">
        <v>4098</v>
      </c>
      <c r="J59" s="22" t="s">
        <v>4099</v>
      </c>
      <c r="K59" s="20" t="s">
        <v>31</v>
      </c>
      <c r="L59" s="18">
        <v>229118</v>
      </c>
      <c r="M59" s="16">
        <v>18579</v>
      </c>
    </row>
    <row r="60" spans="1:13" ht="15" customHeight="1" x14ac:dyDescent="0.2">
      <c r="A60" s="4" t="s">
        <v>243</v>
      </c>
      <c r="B60" s="5" t="s">
        <v>244</v>
      </c>
      <c r="C60" s="5">
        <v>50</v>
      </c>
      <c r="D60" s="19" t="s">
        <v>4100</v>
      </c>
      <c r="E60" s="20" t="s">
        <v>245</v>
      </c>
      <c r="F60" s="20" t="s">
        <v>258</v>
      </c>
      <c r="G60" s="20" t="s">
        <v>25</v>
      </c>
      <c r="H60" s="20" t="s">
        <v>26</v>
      </c>
      <c r="I60" s="21" t="s">
        <v>258</v>
      </c>
      <c r="J60" s="22" t="s">
        <v>4101</v>
      </c>
      <c r="K60" s="20" t="s">
        <v>27</v>
      </c>
      <c r="L60" s="18">
        <v>1055888</v>
      </c>
      <c r="M60" s="16">
        <v>195794</v>
      </c>
    </row>
    <row r="61" spans="1:13" ht="15" customHeight="1" x14ac:dyDescent="0.2">
      <c r="A61" s="4" t="s">
        <v>243</v>
      </c>
      <c r="B61" s="5" t="s">
        <v>244</v>
      </c>
      <c r="C61" s="5">
        <v>50</v>
      </c>
      <c r="D61" s="19" t="s">
        <v>246</v>
      </c>
      <c r="E61" s="20" t="s">
        <v>245</v>
      </c>
      <c r="F61" s="20" t="s">
        <v>247</v>
      </c>
      <c r="G61" s="20" t="s">
        <v>25</v>
      </c>
      <c r="H61" s="20" t="s">
        <v>26</v>
      </c>
      <c r="I61" s="21" t="s">
        <v>247</v>
      </c>
      <c r="J61" s="22" t="s">
        <v>248</v>
      </c>
      <c r="K61" s="20" t="s">
        <v>31</v>
      </c>
      <c r="L61" s="18">
        <v>6649748</v>
      </c>
      <c r="M61" s="16">
        <v>1456527</v>
      </c>
    </row>
    <row r="62" spans="1:13" ht="15" customHeight="1" x14ac:dyDescent="0.2">
      <c r="A62" s="4" t="s">
        <v>243</v>
      </c>
      <c r="B62" s="5" t="s">
        <v>244</v>
      </c>
      <c r="C62" s="5">
        <v>50</v>
      </c>
      <c r="D62" s="19" t="s">
        <v>4102</v>
      </c>
      <c r="E62" s="20" t="s">
        <v>245</v>
      </c>
      <c r="F62" s="20" t="s">
        <v>4103</v>
      </c>
      <c r="G62" s="20" t="s">
        <v>25</v>
      </c>
      <c r="H62" s="20" t="s">
        <v>26</v>
      </c>
      <c r="I62" s="21" t="s">
        <v>4103</v>
      </c>
      <c r="J62" s="22" t="s">
        <v>4104</v>
      </c>
      <c r="K62" s="20" t="s">
        <v>31</v>
      </c>
      <c r="L62" s="18">
        <v>405047</v>
      </c>
      <c r="M62" s="16">
        <v>60328</v>
      </c>
    </row>
    <row r="63" spans="1:13" ht="15" customHeight="1" x14ac:dyDescent="0.2">
      <c r="A63" s="4" t="s">
        <v>243</v>
      </c>
      <c r="B63" s="5" t="s">
        <v>244</v>
      </c>
      <c r="C63" s="5">
        <v>50</v>
      </c>
      <c r="D63" s="19" t="s">
        <v>249</v>
      </c>
      <c r="E63" s="20" t="s">
        <v>245</v>
      </c>
      <c r="F63" s="20" t="s">
        <v>250</v>
      </c>
      <c r="G63" s="20" t="s">
        <v>25</v>
      </c>
      <c r="H63" s="20" t="s">
        <v>26</v>
      </c>
      <c r="I63" s="21" t="s">
        <v>250</v>
      </c>
      <c r="J63" s="22" t="s">
        <v>251</v>
      </c>
      <c r="K63" s="20" t="s">
        <v>31</v>
      </c>
      <c r="L63" s="18">
        <v>33222</v>
      </c>
      <c r="M63" s="16">
        <v>8306</v>
      </c>
    </row>
    <row r="64" spans="1:13" ht="15" customHeight="1" x14ac:dyDescent="0.2">
      <c r="A64" s="4" t="s">
        <v>243</v>
      </c>
      <c r="B64" s="5" t="s">
        <v>244</v>
      </c>
      <c r="C64" s="5">
        <v>50</v>
      </c>
      <c r="D64" s="19" t="s">
        <v>4105</v>
      </c>
      <c r="E64" s="20" t="s">
        <v>245</v>
      </c>
      <c r="F64" s="20" t="s">
        <v>4106</v>
      </c>
      <c r="G64" s="20" t="s">
        <v>25</v>
      </c>
      <c r="H64" s="20" t="s">
        <v>26</v>
      </c>
      <c r="I64" s="20" t="s">
        <v>4106</v>
      </c>
      <c r="J64" s="22" t="s">
        <v>4107</v>
      </c>
      <c r="K64" s="20" t="s">
        <v>31</v>
      </c>
      <c r="L64" s="18">
        <v>7024858</v>
      </c>
      <c r="M64" s="16">
        <v>1756215</v>
      </c>
    </row>
    <row r="65" spans="1:13" ht="15" customHeight="1" x14ac:dyDescent="0.2">
      <c r="A65" s="4" t="s">
        <v>243</v>
      </c>
      <c r="B65" s="5" t="s">
        <v>244</v>
      </c>
      <c r="C65" s="5">
        <v>50</v>
      </c>
      <c r="D65" s="19" t="s">
        <v>4108</v>
      </c>
      <c r="E65" s="20" t="s">
        <v>245</v>
      </c>
      <c r="F65" s="20" t="s">
        <v>4109</v>
      </c>
      <c r="G65" s="20" t="s">
        <v>25</v>
      </c>
      <c r="H65" s="20" t="s">
        <v>26</v>
      </c>
      <c r="I65" s="21" t="s">
        <v>4109</v>
      </c>
      <c r="J65" s="22" t="s">
        <v>4110</v>
      </c>
      <c r="K65" s="20" t="s">
        <v>31</v>
      </c>
      <c r="L65" s="18">
        <v>599176</v>
      </c>
      <c r="M65" s="16">
        <v>97002</v>
      </c>
    </row>
    <row r="66" spans="1:13" ht="15" customHeight="1" x14ac:dyDescent="0.2">
      <c r="A66" s="4" t="s">
        <v>243</v>
      </c>
      <c r="B66" s="5" t="s">
        <v>244</v>
      </c>
      <c r="C66" s="5">
        <v>50</v>
      </c>
      <c r="D66" s="19" t="s">
        <v>252</v>
      </c>
      <c r="E66" s="20" t="s">
        <v>245</v>
      </c>
      <c r="F66" s="20" t="s">
        <v>253</v>
      </c>
      <c r="G66" s="20" t="s">
        <v>25</v>
      </c>
      <c r="H66" s="20" t="s">
        <v>26</v>
      </c>
      <c r="I66" s="21" t="s">
        <v>253</v>
      </c>
      <c r="J66" s="22" t="s">
        <v>254</v>
      </c>
      <c r="K66" s="20" t="s">
        <v>31</v>
      </c>
      <c r="L66" s="18">
        <v>3315647</v>
      </c>
      <c r="M66" s="16">
        <v>213254</v>
      </c>
    </row>
    <row r="67" spans="1:13" ht="15" customHeight="1" x14ac:dyDescent="0.2">
      <c r="A67" s="4" t="s">
        <v>243</v>
      </c>
      <c r="B67" s="5" t="s">
        <v>244</v>
      </c>
      <c r="C67" s="5">
        <v>50</v>
      </c>
      <c r="D67" s="19" t="s">
        <v>255</v>
      </c>
      <c r="E67" s="20" t="s">
        <v>245</v>
      </c>
      <c r="F67" s="20" t="s">
        <v>256</v>
      </c>
      <c r="G67" s="20" t="s">
        <v>25</v>
      </c>
      <c r="H67" s="20" t="s">
        <v>26</v>
      </c>
      <c r="I67" s="21" t="s">
        <v>256</v>
      </c>
      <c r="J67" s="22" t="s">
        <v>257</v>
      </c>
      <c r="K67" s="20" t="s">
        <v>31</v>
      </c>
      <c r="L67" s="18">
        <v>282306</v>
      </c>
      <c r="M67" s="16">
        <v>58554</v>
      </c>
    </row>
    <row r="68" spans="1:13" ht="15" customHeight="1" x14ac:dyDescent="0.2">
      <c r="A68" s="4" t="s">
        <v>243</v>
      </c>
      <c r="B68" s="5" t="s">
        <v>244</v>
      </c>
      <c r="C68" s="5">
        <v>50</v>
      </c>
      <c r="D68" s="19" t="s">
        <v>259</v>
      </c>
      <c r="E68" s="20" t="s">
        <v>245</v>
      </c>
      <c r="F68" s="20" t="s">
        <v>260</v>
      </c>
      <c r="G68" s="20" t="s">
        <v>261</v>
      </c>
      <c r="H68" s="20" t="s">
        <v>262</v>
      </c>
      <c r="I68" s="21" t="s">
        <v>263</v>
      </c>
      <c r="J68" s="22" t="s">
        <v>264</v>
      </c>
      <c r="K68" s="20" t="s">
        <v>49</v>
      </c>
      <c r="L68" s="18">
        <v>161660</v>
      </c>
      <c r="M68" s="16">
        <v>40415</v>
      </c>
    </row>
    <row r="69" spans="1:13" ht="15" customHeight="1" x14ac:dyDescent="0.2">
      <c r="A69" s="4" t="s">
        <v>243</v>
      </c>
      <c r="B69" s="5" t="s">
        <v>244</v>
      </c>
      <c r="C69" s="5">
        <v>50</v>
      </c>
      <c r="D69" s="19" t="s">
        <v>265</v>
      </c>
      <c r="E69" s="20" t="s">
        <v>245</v>
      </c>
      <c r="F69" s="20" t="s">
        <v>260</v>
      </c>
      <c r="G69" s="20" t="s">
        <v>266</v>
      </c>
      <c r="H69" s="20" t="s">
        <v>267</v>
      </c>
      <c r="I69" s="21" t="s">
        <v>268</v>
      </c>
      <c r="J69" s="22" t="s">
        <v>269</v>
      </c>
      <c r="K69" s="20" t="s">
        <v>49</v>
      </c>
      <c r="L69" s="18">
        <v>214837</v>
      </c>
      <c r="M69" s="16">
        <v>53709</v>
      </c>
    </row>
    <row r="70" spans="1:13" ht="15" customHeight="1" x14ac:dyDescent="0.2">
      <c r="A70" s="4" t="s">
        <v>243</v>
      </c>
      <c r="B70" s="5" t="s">
        <v>244</v>
      </c>
      <c r="C70" s="5">
        <v>50</v>
      </c>
      <c r="D70" s="19" t="s">
        <v>270</v>
      </c>
      <c r="E70" s="20" t="s">
        <v>245</v>
      </c>
      <c r="F70" s="20" t="s">
        <v>258</v>
      </c>
      <c r="G70" s="20" t="s">
        <v>271</v>
      </c>
      <c r="H70" s="20" t="s">
        <v>272</v>
      </c>
      <c r="I70" s="21" t="s">
        <v>273</v>
      </c>
      <c r="J70" s="22" t="s">
        <v>274</v>
      </c>
      <c r="K70" s="20" t="s">
        <v>49</v>
      </c>
      <c r="L70" s="18">
        <v>374703</v>
      </c>
      <c r="M70" s="16">
        <v>93676</v>
      </c>
    </row>
    <row r="71" spans="1:13" ht="15" customHeight="1" x14ac:dyDescent="0.2">
      <c r="A71" s="4" t="s">
        <v>243</v>
      </c>
      <c r="B71" s="5" t="s">
        <v>244</v>
      </c>
      <c r="C71" s="5">
        <v>50</v>
      </c>
      <c r="D71" s="19" t="s">
        <v>275</v>
      </c>
      <c r="E71" s="20" t="s">
        <v>245</v>
      </c>
      <c r="F71" s="20" t="s">
        <v>258</v>
      </c>
      <c r="G71" s="20" t="s">
        <v>276</v>
      </c>
      <c r="H71" s="20" t="s">
        <v>277</v>
      </c>
      <c r="I71" s="21" t="s">
        <v>278</v>
      </c>
      <c r="J71" s="22" t="s">
        <v>279</v>
      </c>
      <c r="K71" s="20" t="s">
        <v>49</v>
      </c>
      <c r="L71" s="18">
        <v>192438</v>
      </c>
      <c r="M71" s="16">
        <v>48110</v>
      </c>
    </row>
    <row r="72" spans="1:13" ht="15" customHeight="1" x14ac:dyDescent="0.2">
      <c r="A72" s="4" t="s">
        <v>243</v>
      </c>
      <c r="B72" s="5" t="s">
        <v>244</v>
      </c>
      <c r="C72" s="5">
        <v>50</v>
      </c>
      <c r="D72" s="19" t="s">
        <v>4111</v>
      </c>
      <c r="E72" s="20" t="s">
        <v>245</v>
      </c>
      <c r="F72" s="20" t="s">
        <v>258</v>
      </c>
      <c r="G72" s="20" t="s">
        <v>4112</v>
      </c>
      <c r="H72" s="20">
        <v>1441</v>
      </c>
      <c r="I72" s="21" t="s">
        <v>4113</v>
      </c>
      <c r="J72" s="22" t="s">
        <v>4114</v>
      </c>
      <c r="K72" s="20" t="s">
        <v>49</v>
      </c>
      <c r="L72" s="18">
        <v>108291</v>
      </c>
      <c r="M72" s="16">
        <v>27073</v>
      </c>
    </row>
    <row r="73" spans="1:13" ht="15" customHeight="1" x14ac:dyDescent="0.2">
      <c r="A73" s="4" t="s">
        <v>243</v>
      </c>
      <c r="B73" s="5" t="s">
        <v>244</v>
      </c>
      <c r="C73" s="5">
        <v>50</v>
      </c>
      <c r="D73" s="19" t="s">
        <v>280</v>
      </c>
      <c r="E73" s="20" t="s">
        <v>245</v>
      </c>
      <c r="F73" s="20" t="s">
        <v>258</v>
      </c>
      <c r="G73" s="20" t="s">
        <v>281</v>
      </c>
      <c r="H73" s="20" t="s">
        <v>282</v>
      </c>
      <c r="I73" s="21" t="s">
        <v>283</v>
      </c>
      <c r="J73" s="22" t="s">
        <v>284</v>
      </c>
      <c r="K73" s="20" t="s">
        <v>49</v>
      </c>
      <c r="L73" s="18">
        <v>329957</v>
      </c>
      <c r="M73" s="16">
        <v>82489</v>
      </c>
    </row>
    <row r="74" spans="1:13" ht="15" customHeight="1" x14ac:dyDescent="0.2">
      <c r="A74" s="4" t="s">
        <v>243</v>
      </c>
      <c r="B74" s="5" t="s">
        <v>244</v>
      </c>
      <c r="C74" s="5">
        <v>50</v>
      </c>
      <c r="D74" s="19" t="s">
        <v>4115</v>
      </c>
      <c r="E74" s="20" t="s">
        <v>245</v>
      </c>
      <c r="F74" s="20" t="s">
        <v>260</v>
      </c>
      <c r="G74" s="20" t="s">
        <v>4116</v>
      </c>
      <c r="H74" s="20" t="s">
        <v>4117</v>
      </c>
      <c r="I74" s="21" t="s">
        <v>4118</v>
      </c>
      <c r="J74" s="22" t="s">
        <v>4119</v>
      </c>
      <c r="K74" s="20" t="s">
        <v>49</v>
      </c>
      <c r="L74" s="18">
        <v>179001</v>
      </c>
      <c r="M74" s="16">
        <v>44750</v>
      </c>
    </row>
    <row r="75" spans="1:13" ht="15" customHeight="1" x14ac:dyDescent="0.2">
      <c r="A75" s="4" t="s">
        <v>243</v>
      </c>
      <c r="B75" s="5" t="s">
        <v>244</v>
      </c>
      <c r="C75" s="5">
        <v>50</v>
      </c>
      <c r="D75" s="19" t="s">
        <v>285</v>
      </c>
      <c r="E75" s="20" t="s">
        <v>245</v>
      </c>
      <c r="F75" s="20" t="s">
        <v>286</v>
      </c>
      <c r="G75" s="20" t="s">
        <v>287</v>
      </c>
      <c r="H75" s="20" t="s">
        <v>288</v>
      </c>
      <c r="I75" s="21" t="s">
        <v>289</v>
      </c>
      <c r="J75" s="22" t="s">
        <v>290</v>
      </c>
      <c r="K75" s="20" t="s">
        <v>49</v>
      </c>
      <c r="L75" s="18">
        <v>109070</v>
      </c>
      <c r="M75" s="16">
        <v>27268</v>
      </c>
    </row>
    <row r="76" spans="1:13" ht="15" customHeight="1" x14ac:dyDescent="0.2">
      <c r="A76" s="4" t="s">
        <v>243</v>
      </c>
      <c r="B76" s="5" t="s">
        <v>244</v>
      </c>
      <c r="C76" s="5">
        <v>50</v>
      </c>
      <c r="D76" s="19" t="s">
        <v>291</v>
      </c>
      <c r="E76" s="20" t="s">
        <v>245</v>
      </c>
      <c r="F76" s="20" t="s">
        <v>260</v>
      </c>
      <c r="G76" s="20" t="s">
        <v>292</v>
      </c>
      <c r="H76" s="20" t="s">
        <v>293</v>
      </c>
      <c r="I76" s="21" t="s">
        <v>294</v>
      </c>
      <c r="J76" s="22" t="s">
        <v>295</v>
      </c>
      <c r="K76" s="20" t="s">
        <v>49</v>
      </c>
      <c r="L76" s="18">
        <v>226046</v>
      </c>
      <c r="M76" s="16">
        <v>56512</v>
      </c>
    </row>
    <row r="77" spans="1:13" ht="15" customHeight="1" x14ac:dyDescent="0.2">
      <c r="A77" s="4" t="s">
        <v>243</v>
      </c>
      <c r="B77" s="5" t="s">
        <v>244</v>
      </c>
      <c r="C77" s="5">
        <v>50</v>
      </c>
      <c r="D77" s="19" t="s">
        <v>296</v>
      </c>
      <c r="E77" s="20" t="s">
        <v>245</v>
      </c>
      <c r="F77" s="20" t="s">
        <v>260</v>
      </c>
      <c r="G77" s="20" t="s">
        <v>297</v>
      </c>
      <c r="H77" s="20" t="s">
        <v>298</v>
      </c>
      <c r="I77" s="21" t="s">
        <v>299</v>
      </c>
      <c r="J77" s="22" t="s">
        <v>300</v>
      </c>
      <c r="K77" s="20" t="s">
        <v>49</v>
      </c>
      <c r="L77" s="18">
        <v>209268</v>
      </c>
      <c r="M77" s="16">
        <v>52317</v>
      </c>
    </row>
    <row r="78" spans="1:13" ht="15" customHeight="1" x14ac:dyDescent="0.2">
      <c r="A78" s="4" t="s">
        <v>243</v>
      </c>
      <c r="B78" s="5" t="s">
        <v>244</v>
      </c>
      <c r="C78" s="5">
        <v>50</v>
      </c>
      <c r="D78" s="19" t="s">
        <v>4120</v>
      </c>
      <c r="E78" s="20" t="s">
        <v>245</v>
      </c>
      <c r="F78" s="20" t="s">
        <v>4121</v>
      </c>
      <c r="G78" s="20" t="s">
        <v>4122</v>
      </c>
      <c r="H78" s="20" t="s">
        <v>4123</v>
      </c>
      <c r="I78" s="21" t="s">
        <v>4124</v>
      </c>
      <c r="J78" s="22" t="s">
        <v>4125</v>
      </c>
      <c r="K78" s="20" t="s">
        <v>49</v>
      </c>
      <c r="L78" s="18">
        <v>122078</v>
      </c>
      <c r="M78" s="16">
        <v>30520</v>
      </c>
    </row>
    <row r="79" spans="1:13" ht="15" customHeight="1" x14ac:dyDescent="0.2">
      <c r="A79" s="4" t="s">
        <v>243</v>
      </c>
      <c r="B79" s="5" t="s">
        <v>244</v>
      </c>
      <c r="C79" s="5">
        <v>50</v>
      </c>
      <c r="D79" s="19" t="s">
        <v>301</v>
      </c>
      <c r="E79" s="20" t="s">
        <v>245</v>
      </c>
      <c r="F79" s="20" t="s">
        <v>258</v>
      </c>
      <c r="G79" s="20" t="s">
        <v>302</v>
      </c>
      <c r="H79" s="20" t="s">
        <v>303</v>
      </c>
      <c r="I79" s="21" t="s">
        <v>304</v>
      </c>
      <c r="J79" s="22" t="s">
        <v>305</v>
      </c>
      <c r="K79" s="20" t="s">
        <v>49</v>
      </c>
      <c r="L79" s="18">
        <v>135013</v>
      </c>
      <c r="M79" s="16">
        <v>33753</v>
      </c>
    </row>
    <row r="80" spans="1:13" ht="15" customHeight="1" x14ac:dyDescent="0.2">
      <c r="A80" s="4" t="s">
        <v>306</v>
      </c>
      <c r="B80" s="5" t="s">
        <v>307</v>
      </c>
      <c r="C80" s="5">
        <v>1</v>
      </c>
      <c r="D80" s="19" t="s">
        <v>308</v>
      </c>
      <c r="E80" s="20" t="s">
        <v>309</v>
      </c>
      <c r="F80" s="20" t="s">
        <v>310</v>
      </c>
      <c r="G80" s="20" t="s">
        <v>25</v>
      </c>
      <c r="H80" s="20" t="s">
        <v>26</v>
      </c>
      <c r="I80" s="21" t="s">
        <v>310</v>
      </c>
      <c r="J80" s="22" t="s">
        <v>311</v>
      </c>
      <c r="K80" s="20" t="s">
        <v>27</v>
      </c>
      <c r="L80" s="18">
        <v>104396</v>
      </c>
      <c r="M80" s="16">
        <v>13189</v>
      </c>
    </row>
    <row r="81" spans="1:13" ht="15" customHeight="1" x14ac:dyDescent="0.2">
      <c r="A81" s="4" t="s">
        <v>306</v>
      </c>
      <c r="B81" s="5" t="s">
        <v>307</v>
      </c>
      <c r="C81" s="5">
        <v>1</v>
      </c>
      <c r="D81" s="19" t="s">
        <v>312</v>
      </c>
      <c r="E81" s="20" t="s">
        <v>309</v>
      </c>
      <c r="F81" s="20" t="s">
        <v>313</v>
      </c>
      <c r="G81" s="20" t="s">
        <v>25</v>
      </c>
      <c r="H81" s="20" t="s">
        <v>26</v>
      </c>
      <c r="I81" s="21" t="s">
        <v>313</v>
      </c>
      <c r="J81" s="22" t="s">
        <v>314</v>
      </c>
      <c r="K81" s="20" t="s">
        <v>31</v>
      </c>
      <c r="L81" s="18">
        <v>1628563</v>
      </c>
      <c r="M81" s="16">
        <v>368716</v>
      </c>
    </row>
    <row r="82" spans="1:13" ht="15" customHeight="1" x14ac:dyDescent="0.2">
      <c r="A82" s="4" t="s">
        <v>306</v>
      </c>
      <c r="B82" s="5" t="s">
        <v>307</v>
      </c>
      <c r="C82" s="5">
        <v>1</v>
      </c>
      <c r="D82" s="19" t="s">
        <v>4126</v>
      </c>
      <c r="E82" s="20" t="s">
        <v>309</v>
      </c>
      <c r="F82" s="20" t="s">
        <v>313</v>
      </c>
      <c r="G82" s="20" t="s">
        <v>4127</v>
      </c>
      <c r="H82" s="20" t="s">
        <v>4128</v>
      </c>
      <c r="I82" s="21" t="s">
        <v>4129</v>
      </c>
      <c r="J82" s="22" t="s">
        <v>4130</v>
      </c>
      <c r="K82" s="20" t="s">
        <v>49</v>
      </c>
      <c r="L82" s="18">
        <v>63664</v>
      </c>
      <c r="M82" s="16">
        <v>5816</v>
      </c>
    </row>
    <row r="83" spans="1:13" ht="15" customHeight="1" x14ac:dyDescent="0.2">
      <c r="A83" s="4" t="s">
        <v>315</v>
      </c>
      <c r="B83" s="5" t="s">
        <v>316</v>
      </c>
      <c r="C83" s="5">
        <v>1</v>
      </c>
      <c r="D83" s="19" t="s">
        <v>319</v>
      </c>
      <c r="E83" s="20" t="s">
        <v>317</v>
      </c>
      <c r="F83" s="20" t="s">
        <v>320</v>
      </c>
      <c r="G83" s="20" t="s">
        <v>25</v>
      </c>
      <c r="H83" s="20" t="s">
        <v>26</v>
      </c>
      <c r="I83" s="21" t="s">
        <v>320</v>
      </c>
      <c r="J83" s="22" t="s">
        <v>321</v>
      </c>
      <c r="K83" s="20" t="s">
        <v>31</v>
      </c>
      <c r="L83" s="18">
        <v>143051</v>
      </c>
      <c r="M83" s="16">
        <v>35763</v>
      </c>
    </row>
    <row r="84" spans="1:13" ht="15" customHeight="1" x14ac:dyDescent="0.2">
      <c r="A84" s="4" t="s">
        <v>315</v>
      </c>
      <c r="B84" s="5" t="s">
        <v>316</v>
      </c>
      <c r="C84" s="5">
        <v>1</v>
      </c>
      <c r="D84" s="19" t="s">
        <v>4131</v>
      </c>
      <c r="E84" s="20" t="s">
        <v>317</v>
      </c>
      <c r="F84" s="20" t="s">
        <v>4132</v>
      </c>
      <c r="G84" s="20" t="s">
        <v>25</v>
      </c>
      <c r="H84" s="20" t="s">
        <v>26</v>
      </c>
      <c r="I84" s="21" t="s">
        <v>4132</v>
      </c>
      <c r="J84" s="22" t="s">
        <v>4133</v>
      </c>
      <c r="K84" s="20" t="s">
        <v>31</v>
      </c>
      <c r="L84" s="18">
        <v>737813</v>
      </c>
      <c r="M84" s="16">
        <v>68340</v>
      </c>
    </row>
    <row r="85" spans="1:13" ht="15" customHeight="1" x14ac:dyDescent="0.2">
      <c r="A85" s="4" t="s">
        <v>315</v>
      </c>
      <c r="B85" s="5" t="s">
        <v>316</v>
      </c>
      <c r="C85" s="5">
        <v>1</v>
      </c>
      <c r="D85" s="19" t="s">
        <v>322</v>
      </c>
      <c r="E85" s="20" t="s">
        <v>317</v>
      </c>
      <c r="F85" s="20" t="s">
        <v>323</v>
      </c>
      <c r="G85" s="20" t="s">
        <v>25</v>
      </c>
      <c r="H85" s="20" t="s">
        <v>26</v>
      </c>
      <c r="I85" s="21" t="s">
        <v>323</v>
      </c>
      <c r="J85" s="22" t="s">
        <v>324</v>
      </c>
      <c r="K85" s="20" t="s">
        <v>31</v>
      </c>
      <c r="L85" s="18">
        <v>50460</v>
      </c>
      <c r="M85" s="16">
        <v>8553</v>
      </c>
    </row>
    <row r="86" spans="1:13" ht="15" customHeight="1" x14ac:dyDescent="0.2">
      <c r="A86" s="4" t="s">
        <v>315</v>
      </c>
      <c r="B86" s="5" t="s">
        <v>316</v>
      </c>
      <c r="C86" s="5">
        <v>1</v>
      </c>
      <c r="D86" s="19" t="s">
        <v>325</v>
      </c>
      <c r="E86" s="20" t="s">
        <v>317</v>
      </c>
      <c r="F86" s="20" t="s">
        <v>326</v>
      </c>
      <c r="G86" s="20" t="s">
        <v>25</v>
      </c>
      <c r="H86" s="20" t="s">
        <v>26</v>
      </c>
      <c r="I86" s="21" t="s">
        <v>326</v>
      </c>
      <c r="J86" s="22" t="s">
        <v>327</v>
      </c>
      <c r="K86" s="20" t="s">
        <v>31</v>
      </c>
      <c r="L86" s="18">
        <v>451861</v>
      </c>
      <c r="M86" s="16">
        <v>38761</v>
      </c>
    </row>
    <row r="87" spans="1:13" ht="15" customHeight="1" x14ac:dyDescent="0.2">
      <c r="A87" s="4" t="s">
        <v>315</v>
      </c>
      <c r="B87" s="5" t="s">
        <v>316</v>
      </c>
      <c r="C87" s="5">
        <v>1</v>
      </c>
      <c r="D87" s="19" t="s">
        <v>328</v>
      </c>
      <c r="E87" s="20" t="s">
        <v>317</v>
      </c>
      <c r="F87" s="20" t="s">
        <v>329</v>
      </c>
      <c r="G87" s="20" t="s">
        <v>25</v>
      </c>
      <c r="H87" s="20" t="s">
        <v>26</v>
      </c>
      <c r="I87" s="21" t="s">
        <v>329</v>
      </c>
      <c r="J87" s="22" t="s">
        <v>330</v>
      </c>
      <c r="K87" s="20" t="s">
        <v>31</v>
      </c>
      <c r="L87" s="18">
        <v>165019</v>
      </c>
      <c r="M87" s="16">
        <v>34237</v>
      </c>
    </row>
    <row r="88" spans="1:13" ht="15" customHeight="1" x14ac:dyDescent="0.2">
      <c r="A88" s="4" t="s">
        <v>315</v>
      </c>
      <c r="B88" s="5" t="s">
        <v>316</v>
      </c>
      <c r="C88" s="5">
        <v>1</v>
      </c>
      <c r="D88" s="19" t="s">
        <v>331</v>
      </c>
      <c r="E88" s="20" t="s">
        <v>317</v>
      </c>
      <c r="F88" s="20" t="s">
        <v>318</v>
      </c>
      <c r="G88" s="20" t="s">
        <v>332</v>
      </c>
      <c r="H88" s="20" t="s">
        <v>333</v>
      </c>
      <c r="I88" s="21" t="s">
        <v>334</v>
      </c>
      <c r="J88" s="22" t="s">
        <v>335</v>
      </c>
      <c r="K88" s="20" t="s">
        <v>49</v>
      </c>
      <c r="L88" s="18">
        <v>16048</v>
      </c>
      <c r="M88" s="16">
        <v>4012</v>
      </c>
    </row>
    <row r="89" spans="1:13" ht="15" customHeight="1" x14ac:dyDescent="0.2">
      <c r="A89" s="4" t="s">
        <v>315</v>
      </c>
      <c r="B89" s="5" t="s">
        <v>316</v>
      </c>
      <c r="C89" s="5">
        <v>1</v>
      </c>
      <c r="D89" s="19" t="s">
        <v>336</v>
      </c>
      <c r="E89" s="20" t="s">
        <v>317</v>
      </c>
      <c r="F89" s="20" t="s">
        <v>318</v>
      </c>
      <c r="G89" s="20" t="s">
        <v>337</v>
      </c>
      <c r="H89" s="20" t="s">
        <v>338</v>
      </c>
      <c r="I89" s="21" t="s">
        <v>339</v>
      </c>
      <c r="J89" s="22" t="s">
        <v>340</v>
      </c>
      <c r="K89" s="20" t="s">
        <v>49</v>
      </c>
      <c r="L89" s="18">
        <v>519382</v>
      </c>
      <c r="M89" s="16">
        <v>129846</v>
      </c>
    </row>
    <row r="90" spans="1:13" ht="15" customHeight="1" x14ac:dyDescent="0.2">
      <c r="A90" s="4" t="s">
        <v>341</v>
      </c>
      <c r="B90" s="5" t="s">
        <v>342</v>
      </c>
      <c r="C90" s="5">
        <v>10</v>
      </c>
      <c r="D90" s="19" t="s">
        <v>343</v>
      </c>
      <c r="E90" s="20" t="s">
        <v>344</v>
      </c>
      <c r="F90" s="20" t="s">
        <v>345</v>
      </c>
      <c r="G90" s="20" t="s">
        <v>25</v>
      </c>
      <c r="H90" s="20" t="s">
        <v>26</v>
      </c>
      <c r="I90" s="20" t="s">
        <v>345</v>
      </c>
      <c r="J90" s="22" t="s">
        <v>346</v>
      </c>
      <c r="K90" s="20" t="s">
        <v>27</v>
      </c>
      <c r="L90" s="18">
        <v>1480315</v>
      </c>
      <c r="M90" s="16">
        <v>310897</v>
      </c>
    </row>
    <row r="91" spans="1:13" ht="15" customHeight="1" x14ac:dyDescent="0.2">
      <c r="A91" s="4" t="s">
        <v>341</v>
      </c>
      <c r="B91" s="5" t="s">
        <v>342</v>
      </c>
      <c r="C91" s="5">
        <v>10</v>
      </c>
      <c r="D91" s="19" t="s">
        <v>347</v>
      </c>
      <c r="E91" s="20" t="s">
        <v>344</v>
      </c>
      <c r="F91" s="20" t="s">
        <v>348</v>
      </c>
      <c r="G91" s="20" t="s">
        <v>25</v>
      </c>
      <c r="H91" s="20" t="s">
        <v>26</v>
      </c>
      <c r="I91" s="21" t="s">
        <v>348</v>
      </c>
      <c r="J91" s="22" t="s">
        <v>349</v>
      </c>
      <c r="K91" s="20" t="s">
        <v>31</v>
      </c>
      <c r="L91" s="18">
        <v>49548</v>
      </c>
      <c r="M91" s="16">
        <v>12387</v>
      </c>
    </row>
    <row r="92" spans="1:13" ht="15" customHeight="1" x14ac:dyDescent="0.2">
      <c r="A92" s="4" t="s">
        <v>341</v>
      </c>
      <c r="B92" s="5" t="s">
        <v>342</v>
      </c>
      <c r="C92" s="5">
        <v>10</v>
      </c>
      <c r="D92" s="19" t="s">
        <v>4134</v>
      </c>
      <c r="E92" s="20" t="s">
        <v>344</v>
      </c>
      <c r="F92" s="20" t="s">
        <v>4135</v>
      </c>
      <c r="G92" s="20" t="s">
        <v>25</v>
      </c>
      <c r="H92" s="20" t="s">
        <v>26</v>
      </c>
      <c r="I92" s="21" t="s">
        <v>4135</v>
      </c>
      <c r="J92" s="22" t="s">
        <v>4136</v>
      </c>
      <c r="K92" s="20" t="s">
        <v>31</v>
      </c>
      <c r="L92" s="18">
        <v>11185796</v>
      </c>
      <c r="M92" s="16">
        <v>855939</v>
      </c>
    </row>
    <row r="93" spans="1:13" ht="15" customHeight="1" x14ac:dyDescent="0.2">
      <c r="A93" s="4" t="s">
        <v>341</v>
      </c>
      <c r="B93" s="5" t="s">
        <v>342</v>
      </c>
      <c r="C93" s="5">
        <v>10</v>
      </c>
      <c r="D93" s="19" t="s">
        <v>4137</v>
      </c>
      <c r="E93" s="20" t="s">
        <v>344</v>
      </c>
      <c r="F93" s="20" t="s">
        <v>366</v>
      </c>
      <c r="G93" s="20" t="s">
        <v>25</v>
      </c>
      <c r="H93" s="20" t="s">
        <v>26</v>
      </c>
      <c r="I93" s="21" t="s">
        <v>366</v>
      </c>
      <c r="J93" s="22" t="s">
        <v>4138</v>
      </c>
      <c r="K93" s="20" t="s">
        <v>31</v>
      </c>
      <c r="L93" s="18">
        <v>69781942</v>
      </c>
      <c r="M93" s="16">
        <v>4221777</v>
      </c>
    </row>
    <row r="94" spans="1:13" ht="15" customHeight="1" x14ac:dyDescent="0.2">
      <c r="A94" s="4" t="s">
        <v>341</v>
      </c>
      <c r="B94" s="5" t="s">
        <v>342</v>
      </c>
      <c r="C94" s="5">
        <v>10</v>
      </c>
      <c r="D94" s="19" t="s">
        <v>350</v>
      </c>
      <c r="E94" s="20" t="s">
        <v>344</v>
      </c>
      <c r="F94" s="20" t="s">
        <v>351</v>
      </c>
      <c r="G94" s="20" t="s">
        <v>25</v>
      </c>
      <c r="H94" s="20" t="s">
        <v>26</v>
      </c>
      <c r="I94" s="21" t="s">
        <v>351</v>
      </c>
      <c r="J94" s="22" t="s">
        <v>352</v>
      </c>
      <c r="K94" s="20" t="s">
        <v>31</v>
      </c>
      <c r="L94" s="18">
        <v>465131</v>
      </c>
      <c r="M94" s="16">
        <v>116283</v>
      </c>
    </row>
    <row r="95" spans="1:13" ht="15" customHeight="1" x14ac:dyDescent="0.2">
      <c r="A95" s="4" t="s">
        <v>341</v>
      </c>
      <c r="B95" s="5" t="s">
        <v>342</v>
      </c>
      <c r="C95" s="5">
        <v>10</v>
      </c>
      <c r="D95" s="19" t="s">
        <v>353</v>
      </c>
      <c r="E95" s="20" t="s">
        <v>344</v>
      </c>
      <c r="F95" s="20" t="s">
        <v>354</v>
      </c>
      <c r="G95" s="20" t="s">
        <v>25</v>
      </c>
      <c r="H95" s="20" t="s">
        <v>26</v>
      </c>
      <c r="I95" s="21" t="s">
        <v>354</v>
      </c>
      <c r="J95" s="22" t="s">
        <v>355</v>
      </c>
      <c r="K95" s="20" t="s">
        <v>31</v>
      </c>
      <c r="L95" s="18">
        <v>249225</v>
      </c>
      <c r="M95" s="16">
        <v>62306</v>
      </c>
    </row>
    <row r="96" spans="1:13" ht="15" customHeight="1" x14ac:dyDescent="0.2">
      <c r="A96" s="4" t="s">
        <v>341</v>
      </c>
      <c r="B96" s="5" t="s">
        <v>342</v>
      </c>
      <c r="C96" s="5">
        <v>10</v>
      </c>
      <c r="D96" s="19" t="s">
        <v>356</v>
      </c>
      <c r="E96" s="20" t="s">
        <v>344</v>
      </c>
      <c r="F96" s="20" t="s">
        <v>357</v>
      </c>
      <c r="G96" s="20" t="s">
        <v>25</v>
      </c>
      <c r="H96" s="20" t="s">
        <v>26</v>
      </c>
      <c r="I96" s="21" t="s">
        <v>357</v>
      </c>
      <c r="J96" s="22" t="s">
        <v>358</v>
      </c>
      <c r="K96" s="20" t="s">
        <v>31</v>
      </c>
      <c r="L96" s="18">
        <v>215727</v>
      </c>
      <c r="M96" s="16">
        <v>33307</v>
      </c>
    </row>
    <row r="97" spans="1:13" ht="15" customHeight="1" x14ac:dyDescent="0.2">
      <c r="A97" s="4" t="s">
        <v>341</v>
      </c>
      <c r="B97" s="5" t="s">
        <v>342</v>
      </c>
      <c r="C97" s="5">
        <v>10</v>
      </c>
      <c r="D97" s="19" t="s">
        <v>4139</v>
      </c>
      <c r="E97" s="20" t="s">
        <v>344</v>
      </c>
      <c r="F97" s="20" t="s">
        <v>4140</v>
      </c>
      <c r="G97" s="20" t="s">
        <v>25</v>
      </c>
      <c r="H97" s="20" t="s">
        <v>26</v>
      </c>
      <c r="I97" s="21" t="s">
        <v>4140</v>
      </c>
      <c r="J97" s="22" t="s">
        <v>4141</v>
      </c>
      <c r="K97" s="20" t="s">
        <v>31</v>
      </c>
      <c r="L97" s="18">
        <v>333936</v>
      </c>
      <c r="M97" s="16">
        <v>62875</v>
      </c>
    </row>
    <row r="98" spans="1:13" ht="15" customHeight="1" x14ac:dyDescent="0.2">
      <c r="A98" s="4" t="s">
        <v>341</v>
      </c>
      <c r="B98" s="5" t="s">
        <v>342</v>
      </c>
      <c r="C98" s="5">
        <v>10</v>
      </c>
      <c r="D98" s="19" t="s">
        <v>4142</v>
      </c>
      <c r="E98" s="20" t="s">
        <v>344</v>
      </c>
      <c r="F98" s="20" t="s">
        <v>414</v>
      </c>
      <c r="G98" s="20" t="s">
        <v>25</v>
      </c>
      <c r="H98" s="20" t="s">
        <v>26</v>
      </c>
      <c r="I98" s="21" t="s">
        <v>414</v>
      </c>
      <c r="J98" s="22" t="s">
        <v>4143</v>
      </c>
      <c r="K98" s="20" t="s">
        <v>31</v>
      </c>
      <c r="L98" s="18">
        <v>83173</v>
      </c>
      <c r="M98" s="16">
        <v>20793</v>
      </c>
    </row>
    <row r="99" spans="1:13" ht="15" customHeight="1" x14ac:dyDescent="0.2">
      <c r="A99" s="4" t="s">
        <v>341</v>
      </c>
      <c r="B99" s="5" t="s">
        <v>342</v>
      </c>
      <c r="C99" s="5">
        <v>10</v>
      </c>
      <c r="D99" s="19" t="s">
        <v>4144</v>
      </c>
      <c r="E99" s="20" t="s">
        <v>344</v>
      </c>
      <c r="F99" s="20" t="s">
        <v>4145</v>
      </c>
      <c r="G99" s="20" t="s">
        <v>25</v>
      </c>
      <c r="H99" s="20" t="s">
        <v>26</v>
      </c>
      <c r="I99" s="21" t="s">
        <v>4145</v>
      </c>
      <c r="J99" s="22" t="s">
        <v>4146</v>
      </c>
      <c r="K99" s="20" t="s">
        <v>31</v>
      </c>
      <c r="L99" s="18">
        <v>1647850</v>
      </c>
      <c r="M99" s="16">
        <v>187849</v>
      </c>
    </row>
    <row r="100" spans="1:13" ht="15" customHeight="1" x14ac:dyDescent="0.2">
      <c r="A100" s="4" t="s">
        <v>341</v>
      </c>
      <c r="B100" s="5" t="s">
        <v>342</v>
      </c>
      <c r="C100" s="5">
        <v>10</v>
      </c>
      <c r="D100" s="19" t="s">
        <v>359</v>
      </c>
      <c r="E100" s="20" t="s">
        <v>344</v>
      </c>
      <c r="F100" s="20" t="s">
        <v>360</v>
      </c>
      <c r="G100" s="20" t="s">
        <v>25</v>
      </c>
      <c r="H100" s="20" t="s">
        <v>26</v>
      </c>
      <c r="I100" s="21" t="s">
        <v>360</v>
      </c>
      <c r="J100" s="22" t="s">
        <v>361</v>
      </c>
      <c r="K100" s="20" t="s">
        <v>31</v>
      </c>
      <c r="L100" s="18">
        <v>561025</v>
      </c>
      <c r="M100" s="16">
        <v>54701</v>
      </c>
    </row>
    <row r="101" spans="1:13" ht="15" customHeight="1" x14ac:dyDescent="0.2">
      <c r="A101" s="4" t="s">
        <v>341</v>
      </c>
      <c r="B101" s="5" t="s">
        <v>342</v>
      </c>
      <c r="C101" s="5">
        <v>10</v>
      </c>
      <c r="D101" s="19" t="s">
        <v>362</v>
      </c>
      <c r="E101" s="20" t="s">
        <v>344</v>
      </c>
      <c r="F101" s="20" t="s">
        <v>363</v>
      </c>
      <c r="G101" s="20" t="s">
        <v>25</v>
      </c>
      <c r="H101" s="20" t="s">
        <v>26</v>
      </c>
      <c r="I101" s="21" t="s">
        <v>363</v>
      </c>
      <c r="J101" s="22" t="s">
        <v>364</v>
      </c>
      <c r="K101" s="20" t="s">
        <v>31</v>
      </c>
      <c r="L101" s="18">
        <v>656220</v>
      </c>
      <c r="M101" s="16">
        <v>112059</v>
      </c>
    </row>
    <row r="102" spans="1:13" ht="15" customHeight="1" x14ac:dyDescent="0.2">
      <c r="A102" s="4" t="s">
        <v>341</v>
      </c>
      <c r="B102" s="5" t="s">
        <v>342</v>
      </c>
      <c r="C102" s="5">
        <v>10</v>
      </c>
      <c r="D102" s="19" t="s">
        <v>365</v>
      </c>
      <c r="E102" s="20" t="s">
        <v>344</v>
      </c>
      <c r="F102" s="20" t="s">
        <v>366</v>
      </c>
      <c r="G102" s="20" t="s">
        <v>367</v>
      </c>
      <c r="H102" s="20" t="s">
        <v>368</v>
      </c>
      <c r="I102" s="21" t="s">
        <v>369</v>
      </c>
      <c r="J102" s="22" t="s">
        <v>370</v>
      </c>
      <c r="K102" s="20" t="s">
        <v>49</v>
      </c>
      <c r="L102" s="18">
        <v>75168</v>
      </c>
      <c r="M102" s="16">
        <v>18792</v>
      </c>
    </row>
    <row r="103" spans="1:13" ht="15" customHeight="1" x14ac:dyDescent="0.2">
      <c r="A103" s="4" t="s">
        <v>341</v>
      </c>
      <c r="B103" s="5" t="s">
        <v>342</v>
      </c>
      <c r="C103" s="5">
        <v>10</v>
      </c>
      <c r="D103" s="19" t="s">
        <v>371</v>
      </c>
      <c r="E103" s="20" t="s">
        <v>344</v>
      </c>
      <c r="F103" s="20" t="s">
        <v>345</v>
      </c>
      <c r="G103" s="20" t="s">
        <v>372</v>
      </c>
      <c r="H103" s="20" t="s">
        <v>373</v>
      </c>
      <c r="I103" s="21" t="s">
        <v>374</v>
      </c>
      <c r="J103" s="22" t="s">
        <v>375</v>
      </c>
      <c r="K103" s="20" t="s">
        <v>49</v>
      </c>
      <c r="L103" s="18">
        <v>159781</v>
      </c>
      <c r="M103" s="16">
        <v>39945</v>
      </c>
    </row>
    <row r="104" spans="1:13" ht="15" customHeight="1" x14ac:dyDescent="0.2">
      <c r="A104" s="4" t="s">
        <v>341</v>
      </c>
      <c r="B104" s="5" t="s">
        <v>342</v>
      </c>
      <c r="C104" s="5">
        <v>10</v>
      </c>
      <c r="D104" s="19" t="s">
        <v>376</v>
      </c>
      <c r="E104" s="20" t="s">
        <v>344</v>
      </c>
      <c r="F104" s="20" t="s">
        <v>377</v>
      </c>
      <c r="G104" s="20" t="s">
        <v>378</v>
      </c>
      <c r="H104" s="20" t="s">
        <v>379</v>
      </c>
      <c r="I104" s="21" t="s">
        <v>380</v>
      </c>
      <c r="J104" s="22" t="s">
        <v>381</v>
      </c>
      <c r="K104" s="20" t="s">
        <v>49</v>
      </c>
      <c r="L104" s="18">
        <v>137280</v>
      </c>
      <c r="M104" s="16">
        <v>34320</v>
      </c>
    </row>
    <row r="105" spans="1:13" ht="15" customHeight="1" x14ac:dyDescent="0.2">
      <c r="A105" s="4" t="s">
        <v>341</v>
      </c>
      <c r="B105" s="5" t="s">
        <v>342</v>
      </c>
      <c r="C105" s="5">
        <v>10</v>
      </c>
      <c r="D105" s="19" t="s">
        <v>382</v>
      </c>
      <c r="E105" s="20" t="s">
        <v>344</v>
      </c>
      <c r="F105" s="20" t="s">
        <v>366</v>
      </c>
      <c r="G105" s="20" t="s">
        <v>383</v>
      </c>
      <c r="H105" s="20" t="s">
        <v>384</v>
      </c>
      <c r="I105" s="21" t="s">
        <v>385</v>
      </c>
      <c r="J105" s="22" t="s">
        <v>386</v>
      </c>
      <c r="K105" s="20" t="s">
        <v>49</v>
      </c>
      <c r="L105" s="18">
        <v>150669</v>
      </c>
      <c r="M105" s="16">
        <v>37667</v>
      </c>
    </row>
    <row r="106" spans="1:13" ht="15" customHeight="1" x14ac:dyDescent="0.2">
      <c r="A106" s="4" t="s">
        <v>341</v>
      </c>
      <c r="B106" s="5" t="s">
        <v>342</v>
      </c>
      <c r="C106" s="5">
        <v>10</v>
      </c>
      <c r="D106" s="19" t="s">
        <v>387</v>
      </c>
      <c r="E106" s="20" t="s">
        <v>344</v>
      </c>
      <c r="F106" s="20" t="s">
        <v>366</v>
      </c>
      <c r="G106" s="20" t="s">
        <v>388</v>
      </c>
      <c r="H106" s="20" t="s">
        <v>389</v>
      </c>
      <c r="I106" s="21" t="s">
        <v>390</v>
      </c>
      <c r="J106" s="22" t="s">
        <v>391</v>
      </c>
      <c r="K106" s="20" t="s">
        <v>49</v>
      </c>
      <c r="L106" s="18">
        <v>101225</v>
      </c>
      <c r="M106" s="16">
        <v>22270</v>
      </c>
    </row>
    <row r="107" spans="1:13" ht="15" customHeight="1" x14ac:dyDescent="0.2">
      <c r="A107" s="4" t="s">
        <v>341</v>
      </c>
      <c r="B107" s="5" t="s">
        <v>342</v>
      </c>
      <c r="C107" s="5">
        <v>10</v>
      </c>
      <c r="D107" s="19" t="s">
        <v>392</v>
      </c>
      <c r="E107" s="20" t="s">
        <v>344</v>
      </c>
      <c r="F107" s="20" t="s">
        <v>366</v>
      </c>
      <c r="G107" s="20" t="s">
        <v>393</v>
      </c>
      <c r="H107" s="20" t="s">
        <v>394</v>
      </c>
      <c r="I107" s="20" t="s">
        <v>395</v>
      </c>
      <c r="J107" s="22" t="s">
        <v>396</v>
      </c>
      <c r="K107" s="20" t="s">
        <v>49</v>
      </c>
      <c r="L107" s="18">
        <v>109766</v>
      </c>
      <c r="M107" s="16">
        <v>27442</v>
      </c>
    </row>
    <row r="108" spans="1:13" ht="15" customHeight="1" x14ac:dyDescent="0.2">
      <c r="A108" s="4" t="s">
        <v>341</v>
      </c>
      <c r="B108" s="5" t="s">
        <v>342</v>
      </c>
      <c r="C108" s="5">
        <v>10</v>
      </c>
      <c r="D108" s="19" t="s">
        <v>397</v>
      </c>
      <c r="E108" s="20" t="s">
        <v>344</v>
      </c>
      <c r="F108" s="20" t="s">
        <v>398</v>
      </c>
      <c r="G108" s="20" t="s">
        <v>399</v>
      </c>
      <c r="H108" s="20" t="s">
        <v>400</v>
      </c>
      <c r="I108" s="21" t="s">
        <v>401</v>
      </c>
      <c r="J108" s="22" t="s">
        <v>402</v>
      </c>
      <c r="K108" s="20" t="s">
        <v>49</v>
      </c>
      <c r="L108" s="18">
        <v>544000</v>
      </c>
      <c r="M108" s="16">
        <v>68580</v>
      </c>
    </row>
    <row r="109" spans="1:13" ht="15" customHeight="1" x14ac:dyDescent="0.2">
      <c r="A109" s="4" t="s">
        <v>341</v>
      </c>
      <c r="B109" s="5" t="s">
        <v>342</v>
      </c>
      <c r="C109" s="5">
        <v>10</v>
      </c>
      <c r="D109" s="19" t="s">
        <v>403</v>
      </c>
      <c r="E109" s="20" t="s">
        <v>344</v>
      </c>
      <c r="F109" s="20" t="s">
        <v>345</v>
      </c>
      <c r="G109" s="20" t="s">
        <v>404</v>
      </c>
      <c r="H109" s="20" t="s">
        <v>405</v>
      </c>
      <c r="I109" s="21" t="s">
        <v>406</v>
      </c>
      <c r="J109" s="22" t="s">
        <v>407</v>
      </c>
      <c r="K109" s="20" t="s">
        <v>49</v>
      </c>
      <c r="L109" s="18">
        <v>101428</v>
      </c>
      <c r="M109" s="16">
        <v>25357</v>
      </c>
    </row>
    <row r="110" spans="1:13" ht="15" customHeight="1" x14ac:dyDescent="0.2">
      <c r="A110" s="4" t="s">
        <v>341</v>
      </c>
      <c r="B110" s="5" t="s">
        <v>342</v>
      </c>
      <c r="C110" s="5">
        <v>10</v>
      </c>
      <c r="D110" s="19" t="s">
        <v>408</v>
      </c>
      <c r="E110" s="20" t="s">
        <v>344</v>
      </c>
      <c r="F110" s="20" t="s">
        <v>366</v>
      </c>
      <c r="G110" s="20" t="s">
        <v>409</v>
      </c>
      <c r="H110" s="20" t="s">
        <v>410</v>
      </c>
      <c r="I110" s="21" t="s">
        <v>411</v>
      </c>
      <c r="J110" s="22" t="s">
        <v>412</v>
      </c>
      <c r="K110" s="20" t="s">
        <v>49</v>
      </c>
      <c r="L110" s="18">
        <v>117963</v>
      </c>
      <c r="M110" s="16">
        <v>25874</v>
      </c>
    </row>
    <row r="111" spans="1:13" ht="15" customHeight="1" x14ac:dyDescent="0.2">
      <c r="A111" s="4" t="s">
        <v>341</v>
      </c>
      <c r="B111" s="5" t="s">
        <v>342</v>
      </c>
      <c r="C111" s="5">
        <v>10</v>
      </c>
      <c r="D111" s="19" t="s">
        <v>413</v>
      </c>
      <c r="E111" s="20" t="s">
        <v>344</v>
      </c>
      <c r="F111" s="20" t="s">
        <v>414</v>
      </c>
      <c r="G111" s="20" t="s">
        <v>415</v>
      </c>
      <c r="H111" s="20" t="s">
        <v>416</v>
      </c>
      <c r="I111" s="21" t="s">
        <v>417</v>
      </c>
      <c r="J111" s="22" t="s">
        <v>418</v>
      </c>
      <c r="K111" s="20" t="s">
        <v>49</v>
      </c>
      <c r="L111" s="18">
        <v>502502</v>
      </c>
      <c r="M111" s="16">
        <v>125626</v>
      </c>
    </row>
    <row r="112" spans="1:13" ht="15" customHeight="1" x14ac:dyDescent="0.2">
      <c r="A112" s="4" t="s">
        <v>341</v>
      </c>
      <c r="B112" s="5" t="s">
        <v>342</v>
      </c>
      <c r="C112" s="5">
        <v>10</v>
      </c>
      <c r="D112" s="19" t="s">
        <v>419</v>
      </c>
      <c r="E112" s="20" t="s">
        <v>344</v>
      </c>
      <c r="F112" s="20" t="s">
        <v>345</v>
      </c>
      <c r="G112" s="20" t="s">
        <v>420</v>
      </c>
      <c r="H112" s="20" t="s">
        <v>421</v>
      </c>
      <c r="I112" s="21" t="s">
        <v>422</v>
      </c>
      <c r="J112" s="22" t="s">
        <v>423</v>
      </c>
      <c r="K112" s="20" t="s">
        <v>49</v>
      </c>
      <c r="L112" s="18">
        <v>54982</v>
      </c>
      <c r="M112" s="16">
        <v>7</v>
      </c>
    </row>
    <row r="113" spans="1:13" ht="15" customHeight="1" x14ac:dyDescent="0.2">
      <c r="A113" s="4" t="s">
        <v>341</v>
      </c>
      <c r="B113" s="5" t="s">
        <v>342</v>
      </c>
      <c r="C113" s="5">
        <v>10</v>
      </c>
      <c r="D113" s="19" t="s">
        <v>424</v>
      </c>
      <c r="E113" s="20" t="s">
        <v>344</v>
      </c>
      <c r="F113" s="20" t="s">
        <v>345</v>
      </c>
      <c r="G113" s="20" t="s">
        <v>425</v>
      </c>
      <c r="H113" s="20" t="s">
        <v>426</v>
      </c>
      <c r="I113" s="21" t="s">
        <v>427</v>
      </c>
      <c r="J113" s="22" t="s">
        <v>428</v>
      </c>
      <c r="K113" s="20" t="s">
        <v>49</v>
      </c>
      <c r="L113" s="18">
        <v>82971</v>
      </c>
      <c r="M113" s="16">
        <v>20743</v>
      </c>
    </row>
    <row r="114" spans="1:13" ht="15" customHeight="1" x14ac:dyDescent="0.2">
      <c r="A114" s="4" t="s">
        <v>341</v>
      </c>
      <c r="B114" s="5" t="s">
        <v>342</v>
      </c>
      <c r="C114" s="5">
        <v>10</v>
      </c>
      <c r="D114" s="19" t="s">
        <v>429</v>
      </c>
      <c r="E114" s="20" t="s">
        <v>344</v>
      </c>
      <c r="F114" s="20" t="s">
        <v>366</v>
      </c>
      <c r="G114" s="20" t="s">
        <v>430</v>
      </c>
      <c r="H114" s="20" t="s">
        <v>431</v>
      </c>
      <c r="I114" s="21" t="s">
        <v>432</v>
      </c>
      <c r="J114" s="22" t="s">
        <v>433</v>
      </c>
      <c r="K114" s="20" t="s">
        <v>49</v>
      </c>
      <c r="L114" s="18">
        <v>137519</v>
      </c>
      <c r="M114" s="16">
        <v>34380</v>
      </c>
    </row>
    <row r="115" spans="1:13" ht="15" customHeight="1" x14ac:dyDescent="0.2">
      <c r="A115" s="4" t="s">
        <v>434</v>
      </c>
      <c r="B115" s="5" t="s">
        <v>435</v>
      </c>
      <c r="C115" s="5">
        <v>5</v>
      </c>
      <c r="D115" s="19" t="s">
        <v>436</v>
      </c>
      <c r="E115" s="20" t="s">
        <v>437</v>
      </c>
      <c r="F115" s="20" t="s">
        <v>438</v>
      </c>
      <c r="G115" s="20" t="s">
        <v>25</v>
      </c>
      <c r="H115" s="20" t="s">
        <v>26</v>
      </c>
      <c r="I115" s="21" t="s">
        <v>438</v>
      </c>
      <c r="J115" s="22" t="s">
        <v>439</v>
      </c>
      <c r="K115" s="20" t="s">
        <v>31</v>
      </c>
      <c r="L115" s="18">
        <v>65132</v>
      </c>
      <c r="M115" s="16">
        <v>8248</v>
      </c>
    </row>
    <row r="116" spans="1:13" ht="15" customHeight="1" x14ac:dyDescent="0.2">
      <c r="A116" s="4" t="s">
        <v>434</v>
      </c>
      <c r="B116" s="5" t="s">
        <v>435</v>
      </c>
      <c r="C116" s="5">
        <v>5</v>
      </c>
      <c r="D116" s="19" t="s">
        <v>440</v>
      </c>
      <c r="E116" s="20" t="s">
        <v>437</v>
      </c>
      <c r="F116" s="20" t="s">
        <v>441</v>
      </c>
      <c r="G116" s="20" t="s">
        <v>25</v>
      </c>
      <c r="H116" s="20" t="s">
        <v>26</v>
      </c>
      <c r="I116" s="21" t="s">
        <v>441</v>
      </c>
      <c r="J116" s="22" t="s">
        <v>442</v>
      </c>
      <c r="K116" s="20" t="s">
        <v>31</v>
      </c>
      <c r="L116" s="18">
        <v>83817</v>
      </c>
      <c r="M116" s="16">
        <v>17385</v>
      </c>
    </row>
    <row r="117" spans="1:13" ht="15" customHeight="1" x14ac:dyDescent="0.2">
      <c r="A117" s="4" t="s">
        <v>434</v>
      </c>
      <c r="B117" s="5" t="s">
        <v>435</v>
      </c>
      <c r="C117" s="5">
        <v>5</v>
      </c>
      <c r="D117" s="19" t="s">
        <v>443</v>
      </c>
      <c r="E117" s="20" t="s">
        <v>437</v>
      </c>
      <c r="F117" s="20" t="s">
        <v>444</v>
      </c>
      <c r="G117" s="20" t="s">
        <v>25</v>
      </c>
      <c r="H117" s="20" t="s">
        <v>26</v>
      </c>
      <c r="I117" s="21" t="s">
        <v>444</v>
      </c>
      <c r="J117" s="22" t="s">
        <v>445</v>
      </c>
      <c r="K117" s="20" t="s">
        <v>31</v>
      </c>
      <c r="L117" s="18">
        <v>64815</v>
      </c>
      <c r="M117" s="16">
        <v>12007</v>
      </c>
    </row>
    <row r="118" spans="1:13" ht="15" customHeight="1" x14ac:dyDescent="0.2">
      <c r="A118" s="4" t="s">
        <v>434</v>
      </c>
      <c r="B118" s="5" t="s">
        <v>435</v>
      </c>
      <c r="C118" s="5">
        <v>5</v>
      </c>
      <c r="D118" s="19" t="s">
        <v>4147</v>
      </c>
      <c r="E118" s="20" t="s">
        <v>437</v>
      </c>
      <c r="F118" s="20" t="s">
        <v>4148</v>
      </c>
      <c r="G118" s="20" t="s">
        <v>25</v>
      </c>
      <c r="H118" s="20" t="s">
        <v>26</v>
      </c>
      <c r="I118" s="21" t="s">
        <v>4148</v>
      </c>
      <c r="J118" s="22" t="s">
        <v>4149</v>
      </c>
      <c r="K118" s="20" t="s">
        <v>31</v>
      </c>
      <c r="L118" s="18">
        <v>215566</v>
      </c>
      <c r="M118" s="16">
        <v>45352</v>
      </c>
    </row>
    <row r="119" spans="1:13" ht="15" customHeight="1" x14ac:dyDescent="0.2">
      <c r="A119" s="4" t="s">
        <v>434</v>
      </c>
      <c r="B119" s="5" t="s">
        <v>435</v>
      </c>
      <c r="C119" s="5">
        <v>5</v>
      </c>
      <c r="D119" s="19" t="s">
        <v>446</v>
      </c>
      <c r="E119" s="20" t="s">
        <v>437</v>
      </c>
      <c r="F119" s="20" t="s">
        <v>447</v>
      </c>
      <c r="G119" s="20" t="s">
        <v>25</v>
      </c>
      <c r="H119" s="20" t="s">
        <v>26</v>
      </c>
      <c r="I119" s="21" t="s">
        <v>447</v>
      </c>
      <c r="J119" s="22" t="s">
        <v>448</v>
      </c>
      <c r="K119" s="20" t="s">
        <v>31</v>
      </c>
      <c r="L119" s="18">
        <v>507236</v>
      </c>
      <c r="M119" s="16">
        <v>11607</v>
      </c>
    </row>
    <row r="120" spans="1:13" ht="15" customHeight="1" x14ac:dyDescent="0.2">
      <c r="A120" s="4" t="s">
        <v>434</v>
      </c>
      <c r="B120" s="5" t="s">
        <v>435</v>
      </c>
      <c r="C120" s="5">
        <v>5</v>
      </c>
      <c r="D120" s="19" t="s">
        <v>449</v>
      </c>
      <c r="E120" s="20" t="s">
        <v>437</v>
      </c>
      <c r="F120" s="20" t="s">
        <v>450</v>
      </c>
      <c r="G120" s="20" t="s">
        <v>25</v>
      </c>
      <c r="H120" s="20" t="s">
        <v>26</v>
      </c>
      <c r="I120" s="21" t="s">
        <v>450</v>
      </c>
      <c r="J120" s="22" t="s">
        <v>451</v>
      </c>
      <c r="K120" s="20" t="s">
        <v>31</v>
      </c>
      <c r="L120" s="18">
        <v>971841</v>
      </c>
      <c r="M120" s="16">
        <v>242960</v>
      </c>
    </row>
    <row r="121" spans="1:13" ht="15" customHeight="1" x14ac:dyDescent="0.2">
      <c r="A121" s="4" t="s">
        <v>434</v>
      </c>
      <c r="B121" s="5" t="s">
        <v>435</v>
      </c>
      <c r="C121" s="5">
        <v>5</v>
      </c>
      <c r="D121" s="19" t="s">
        <v>452</v>
      </c>
      <c r="E121" s="20" t="s">
        <v>437</v>
      </c>
      <c r="F121" s="20" t="s">
        <v>453</v>
      </c>
      <c r="G121" s="20" t="s">
        <v>25</v>
      </c>
      <c r="H121" s="20" t="s">
        <v>26</v>
      </c>
      <c r="I121" s="21" t="s">
        <v>453</v>
      </c>
      <c r="J121" s="22" t="s">
        <v>454</v>
      </c>
      <c r="K121" s="20" t="s">
        <v>31</v>
      </c>
      <c r="L121" s="18">
        <v>198142</v>
      </c>
      <c r="M121" s="16">
        <v>48653</v>
      </c>
    </row>
    <row r="122" spans="1:13" ht="15" customHeight="1" x14ac:dyDescent="0.2">
      <c r="A122" s="4" t="s">
        <v>434</v>
      </c>
      <c r="B122" s="5" t="s">
        <v>435</v>
      </c>
      <c r="C122" s="5">
        <v>5</v>
      </c>
      <c r="D122" s="19" t="s">
        <v>455</v>
      </c>
      <c r="E122" s="20" t="s">
        <v>437</v>
      </c>
      <c r="F122" s="20" t="s">
        <v>456</v>
      </c>
      <c r="G122" s="20" t="s">
        <v>457</v>
      </c>
      <c r="H122" s="20" t="s">
        <v>458</v>
      </c>
      <c r="I122" s="21" t="s">
        <v>459</v>
      </c>
      <c r="J122" s="22" t="s">
        <v>460</v>
      </c>
      <c r="K122" s="20" t="s">
        <v>49</v>
      </c>
      <c r="L122" s="18">
        <v>34441</v>
      </c>
      <c r="M122" s="16">
        <v>8610</v>
      </c>
    </row>
    <row r="123" spans="1:13" ht="15" customHeight="1" x14ac:dyDescent="0.2">
      <c r="A123" s="4" t="s">
        <v>461</v>
      </c>
      <c r="B123" s="5" t="s">
        <v>462</v>
      </c>
      <c r="C123" s="5">
        <v>1</v>
      </c>
      <c r="D123" s="19" t="s">
        <v>463</v>
      </c>
      <c r="E123" s="20" t="s">
        <v>464</v>
      </c>
      <c r="F123" s="20" t="s">
        <v>465</v>
      </c>
      <c r="G123" s="20" t="s">
        <v>25</v>
      </c>
      <c r="H123" s="20" t="s">
        <v>26</v>
      </c>
      <c r="I123" s="21" t="s">
        <v>465</v>
      </c>
      <c r="J123" s="22" t="s">
        <v>466</v>
      </c>
      <c r="K123" s="20" t="s">
        <v>27</v>
      </c>
      <c r="L123" s="18">
        <v>170806</v>
      </c>
      <c r="M123" s="16">
        <v>42702</v>
      </c>
    </row>
    <row r="124" spans="1:13" ht="15" customHeight="1" x14ac:dyDescent="0.2">
      <c r="A124" s="4" t="s">
        <v>461</v>
      </c>
      <c r="B124" s="5" t="s">
        <v>462</v>
      </c>
      <c r="C124" s="5">
        <v>1</v>
      </c>
      <c r="D124" s="19" t="s">
        <v>467</v>
      </c>
      <c r="E124" s="20" t="s">
        <v>464</v>
      </c>
      <c r="F124" s="20" t="s">
        <v>468</v>
      </c>
      <c r="G124" s="20" t="s">
        <v>25</v>
      </c>
      <c r="H124" s="20" t="s">
        <v>26</v>
      </c>
      <c r="I124" s="21" t="s">
        <v>468</v>
      </c>
      <c r="J124" s="22" t="s">
        <v>469</v>
      </c>
      <c r="K124" s="20" t="s">
        <v>31</v>
      </c>
      <c r="L124" s="18">
        <v>296753</v>
      </c>
      <c r="M124" s="16">
        <v>74188</v>
      </c>
    </row>
    <row r="125" spans="1:13" ht="15" customHeight="1" x14ac:dyDescent="0.2">
      <c r="A125" s="4" t="s">
        <v>461</v>
      </c>
      <c r="B125" s="5" t="s">
        <v>462</v>
      </c>
      <c r="C125" s="5">
        <v>1</v>
      </c>
      <c r="D125" s="19" t="s">
        <v>470</v>
      </c>
      <c r="E125" s="20" t="s">
        <v>464</v>
      </c>
      <c r="F125" s="20" t="s">
        <v>471</v>
      </c>
      <c r="G125" s="20" t="s">
        <v>25</v>
      </c>
      <c r="H125" s="20" t="s">
        <v>26</v>
      </c>
      <c r="I125" s="21" t="s">
        <v>471</v>
      </c>
      <c r="J125" s="22" t="s">
        <v>472</v>
      </c>
      <c r="K125" s="20" t="s">
        <v>31</v>
      </c>
      <c r="L125" s="18">
        <v>419650</v>
      </c>
      <c r="M125" s="16">
        <v>104913</v>
      </c>
    </row>
    <row r="126" spans="1:13" ht="15" customHeight="1" x14ac:dyDescent="0.2">
      <c r="A126" s="4" t="s">
        <v>461</v>
      </c>
      <c r="B126" s="5" t="s">
        <v>462</v>
      </c>
      <c r="C126" s="5">
        <v>1</v>
      </c>
      <c r="D126" s="19" t="s">
        <v>473</v>
      </c>
      <c r="E126" s="25" t="s">
        <v>464</v>
      </c>
      <c r="F126" s="25" t="s">
        <v>474</v>
      </c>
      <c r="G126" s="25" t="s">
        <v>25</v>
      </c>
      <c r="H126" s="20" t="s">
        <v>26</v>
      </c>
      <c r="I126" s="21" t="s">
        <v>474</v>
      </c>
      <c r="J126" s="26" t="s">
        <v>475</v>
      </c>
      <c r="K126" s="25" t="s">
        <v>31</v>
      </c>
      <c r="L126" s="18">
        <v>1753</v>
      </c>
      <c r="M126" s="16">
        <v>438</v>
      </c>
    </row>
    <row r="127" spans="1:13" ht="15" customHeight="1" x14ac:dyDescent="0.2">
      <c r="A127" s="4" t="s">
        <v>461</v>
      </c>
      <c r="B127" s="5" t="s">
        <v>462</v>
      </c>
      <c r="C127" s="5">
        <v>1</v>
      </c>
      <c r="D127" s="19" t="s">
        <v>4150</v>
      </c>
      <c r="E127" s="20" t="s">
        <v>464</v>
      </c>
      <c r="F127" s="20" t="s">
        <v>4151</v>
      </c>
      <c r="G127" s="20" t="s">
        <v>25</v>
      </c>
      <c r="H127" s="20" t="s">
        <v>26</v>
      </c>
      <c r="I127" s="21" t="s">
        <v>4151</v>
      </c>
      <c r="J127" s="22" t="s">
        <v>4152</v>
      </c>
      <c r="K127" s="20" t="s">
        <v>31</v>
      </c>
      <c r="L127" s="18">
        <v>68970</v>
      </c>
      <c r="M127" s="16">
        <v>17243</v>
      </c>
    </row>
    <row r="128" spans="1:13" ht="15" customHeight="1" x14ac:dyDescent="0.2">
      <c r="A128" s="4" t="s">
        <v>461</v>
      </c>
      <c r="B128" s="5" t="s">
        <v>462</v>
      </c>
      <c r="C128" s="5">
        <v>1</v>
      </c>
      <c r="D128" s="19" t="s">
        <v>476</v>
      </c>
      <c r="E128" s="20" t="s">
        <v>464</v>
      </c>
      <c r="F128" s="20" t="s">
        <v>477</v>
      </c>
      <c r="G128" s="20" t="s">
        <v>25</v>
      </c>
      <c r="H128" s="20" t="s">
        <v>26</v>
      </c>
      <c r="I128" s="21" t="s">
        <v>477</v>
      </c>
      <c r="J128" s="22" t="s">
        <v>478</v>
      </c>
      <c r="K128" s="20" t="s">
        <v>31</v>
      </c>
      <c r="L128" s="18">
        <v>2729</v>
      </c>
      <c r="M128" s="16">
        <v>682</v>
      </c>
    </row>
    <row r="129" spans="1:13" ht="15" customHeight="1" x14ac:dyDescent="0.2">
      <c r="A129" s="4" t="s">
        <v>461</v>
      </c>
      <c r="B129" s="5" t="s">
        <v>462</v>
      </c>
      <c r="C129" s="5">
        <v>1</v>
      </c>
      <c r="D129" s="19" t="s">
        <v>479</v>
      </c>
      <c r="E129" s="20" t="s">
        <v>464</v>
      </c>
      <c r="F129" s="20" t="s">
        <v>480</v>
      </c>
      <c r="G129" s="20" t="s">
        <v>25</v>
      </c>
      <c r="H129" s="20" t="s">
        <v>26</v>
      </c>
      <c r="I129" s="21" t="s">
        <v>480</v>
      </c>
      <c r="J129" s="22" t="s">
        <v>481</v>
      </c>
      <c r="K129" s="20" t="s">
        <v>31</v>
      </c>
      <c r="L129" s="18">
        <v>108492</v>
      </c>
      <c r="M129" s="16">
        <v>27123</v>
      </c>
    </row>
    <row r="130" spans="1:13" ht="15" customHeight="1" x14ac:dyDescent="0.2">
      <c r="A130" s="4" t="s">
        <v>461</v>
      </c>
      <c r="B130" s="5" t="s">
        <v>462</v>
      </c>
      <c r="C130" s="5">
        <v>1</v>
      </c>
      <c r="D130" s="19" t="s">
        <v>482</v>
      </c>
      <c r="E130" s="20" t="s">
        <v>464</v>
      </c>
      <c r="F130" s="20" t="s">
        <v>483</v>
      </c>
      <c r="G130" s="20" t="s">
        <v>25</v>
      </c>
      <c r="H130" s="20" t="s">
        <v>26</v>
      </c>
      <c r="I130" s="21" t="s">
        <v>483</v>
      </c>
      <c r="J130" s="22" t="s">
        <v>484</v>
      </c>
      <c r="K130" s="20" t="s">
        <v>31</v>
      </c>
      <c r="L130" s="18">
        <v>15055</v>
      </c>
      <c r="M130" s="16">
        <v>3764</v>
      </c>
    </row>
    <row r="131" spans="1:13" ht="15" customHeight="1" x14ac:dyDescent="0.2">
      <c r="A131" s="4" t="s">
        <v>461</v>
      </c>
      <c r="B131" s="5" t="s">
        <v>462</v>
      </c>
      <c r="C131" s="5">
        <v>1</v>
      </c>
      <c r="D131" s="19" t="s">
        <v>485</v>
      </c>
      <c r="E131" s="20" t="s">
        <v>464</v>
      </c>
      <c r="F131" s="20" t="s">
        <v>486</v>
      </c>
      <c r="G131" s="20" t="s">
        <v>25</v>
      </c>
      <c r="H131" s="20" t="s">
        <v>26</v>
      </c>
      <c r="I131" s="21" t="s">
        <v>486</v>
      </c>
      <c r="J131" s="22" t="s">
        <v>487</v>
      </c>
      <c r="K131" s="20" t="s">
        <v>31</v>
      </c>
      <c r="L131" s="18">
        <v>319067</v>
      </c>
      <c r="M131" s="16">
        <v>79767</v>
      </c>
    </row>
    <row r="132" spans="1:13" ht="15" customHeight="1" x14ac:dyDescent="0.2">
      <c r="A132" s="4" t="s">
        <v>461</v>
      </c>
      <c r="B132" s="5" t="s">
        <v>462</v>
      </c>
      <c r="C132" s="5">
        <v>1</v>
      </c>
      <c r="D132" s="19" t="s">
        <v>488</v>
      </c>
      <c r="E132" s="20" t="s">
        <v>464</v>
      </c>
      <c r="F132" s="20" t="s">
        <v>489</v>
      </c>
      <c r="G132" s="20" t="s">
        <v>25</v>
      </c>
      <c r="H132" s="20" t="s">
        <v>26</v>
      </c>
      <c r="I132" s="21" t="s">
        <v>489</v>
      </c>
      <c r="J132" s="22" t="s">
        <v>490</v>
      </c>
      <c r="K132" s="20" t="s">
        <v>31</v>
      </c>
      <c r="L132" s="18">
        <v>25238</v>
      </c>
      <c r="M132" s="16">
        <v>6310</v>
      </c>
    </row>
    <row r="133" spans="1:13" ht="15" customHeight="1" x14ac:dyDescent="0.2">
      <c r="A133" s="4" t="s">
        <v>461</v>
      </c>
      <c r="B133" s="5" t="s">
        <v>462</v>
      </c>
      <c r="C133" s="5">
        <v>1</v>
      </c>
      <c r="D133" s="19" t="s">
        <v>4153</v>
      </c>
      <c r="E133" s="20" t="s">
        <v>464</v>
      </c>
      <c r="F133" s="20" t="s">
        <v>4154</v>
      </c>
      <c r="G133" s="20" t="s">
        <v>25</v>
      </c>
      <c r="H133" s="20" t="s">
        <v>26</v>
      </c>
      <c r="I133" s="21" t="s">
        <v>4154</v>
      </c>
      <c r="J133" s="22" t="s">
        <v>4155</v>
      </c>
      <c r="K133" s="20" t="s">
        <v>31</v>
      </c>
      <c r="L133" s="18">
        <v>35041</v>
      </c>
      <c r="M133" s="16">
        <v>8760</v>
      </c>
    </row>
    <row r="134" spans="1:13" ht="15" customHeight="1" x14ac:dyDescent="0.2">
      <c r="A134" s="4" t="s">
        <v>461</v>
      </c>
      <c r="B134" s="5" t="s">
        <v>462</v>
      </c>
      <c r="C134" s="5">
        <v>1</v>
      </c>
      <c r="D134" s="19" t="s">
        <v>491</v>
      </c>
      <c r="E134" s="20" t="s">
        <v>464</v>
      </c>
      <c r="F134" s="20" t="s">
        <v>492</v>
      </c>
      <c r="G134" s="20" t="s">
        <v>25</v>
      </c>
      <c r="H134" s="20" t="s">
        <v>26</v>
      </c>
      <c r="I134" s="21" t="s">
        <v>492</v>
      </c>
      <c r="J134" s="22" t="s">
        <v>493</v>
      </c>
      <c r="K134" s="20" t="s">
        <v>31</v>
      </c>
      <c r="L134" s="18">
        <v>31434</v>
      </c>
      <c r="M134" s="16">
        <v>7859</v>
      </c>
    </row>
    <row r="135" spans="1:13" ht="15" customHeight="1" x14ac:dyDescent="0.2">
      <c r="A135" s="4" t="s">
        <v>461</v>
      </c>
      <c r="B135" s="5" t="s">
        <v>462</v>
      </c>
      <c r="C135" s="5">
        <v>1</v>
      </c>
      <c r="D135" s="19" t="s">
        <v>494</v>
      </c>
      <c r="E135" s="20" t="s">
        <v>464</v>
      </c>
      <c r="F135" s="20" t="s">
        <v>495</v>
      </c>
      <c r="G135" s="20" t="s">
        <v>25</v>
      </c>
      <c r="H135" s="20" t="s">
        <v>26</v>
      </c>
      <c r="I135" s="21" t="s">
        <v>495</v>
      </c>
      <c r="J135" s="22" t="s">
        <v>496</v>
      </c>
      <c r="K135" s="20" t="s">
        <v>31</v>
      </c>
      <c r="L135" s="18">
        <v>353761</v>
      </c>
      <c r="M135" s="16">
        <v>2615</v>
      </c>
    </row>
    <row r="136" spans="1:13" ht="15" customHeight="1" x14ac:dyDescent="0.2">
      <c r="A136" s="4" t="s">
        <v>461</v>
      </c>
      <c r="B136" s="5" t="s">
        <v>462</v>
      </c>
      <c r="C136" s="5">
        <v>1</v>
      </c>
      <c r="D136" s="19" t="s">
        <v>497</v>
      </c>
      <c r="E136" s="20" t="s">
        <v>464</v>
      </c>
      <c r="F136" s="20" t="s">
        <v>498</v>
      </c>
      <c r="G136" s="20" t="s">
        <v>25</v>
      </c>
      <c r="H136" s="20" t="s">
        <v>26</v>
      </c>
      <c r="I136" s="21" t="s">
        <v>498</v>
      </c>
      <c r="J136" s="22" t="s">
        <v>499</v>
      </c>
      <c r="K136" s="20" t="s">
        <v>31</v>
      </c>
      <c r="L136" s="18">
        <v>1886</v>
      </c>
      <c r="M136" s="16">
        <v>472</v>
      </c>
    </row>
    <row r="137" spans="1:13" ht="15" customHeight="1" x14ac:dyDescent="0.2">
      <c r="A137" s="4" t="s">
        <v>461</v>
      </c>
      <c r="B137" s="5" t="s">
        <v>462</v>
      </c>
      <c r="C137" s="5">
        <v>1</v>
      </c>
      <c r="D137" s="19" t="s">
        <v>500</v>
      </c>
      <c r="E137" s="20" t="s">
        <v>464</v>
      </c>
      <c r="F137" s="20" t="s">
        <v>501</v>
      </c>
      <c r="G137" s="20" t="s">
        <v>25</v>
      </c>
      <c r="H137" s="20" t="s">
        <v>26</v>
      </c>
      <c r="I137" s="21" t="s">
        <v>501</v>
      </c>
      <c r="J137" s="22" t="s">
        <v>502</v>
      </c>
      <c r="K137" s="20" t="s">
        <v>31</v>
      </c>
      <c r="L137" s="18">
        <v>188636</v>
      </c>
      <c r="M137" s="16">
        <v>47159</v>
      </c>
    </row>
    <row r="138" spans="1:13" ht="15" customHeight="1" x14ac:dyDescent="0.2">
      <c r="A138" s="4" t="s">
        <v>461</v>
      </c>
      <c r="B138" s="5" t="s">
        <v>462</v>
      </c>
      <c r="C138" s="5">
        <v>1</v>
      </c>
      <c r="D138" s="19" t="s">
        <v>503</v>
      </c>
      <c r="E138" s="20" t="s">
        <v>464</v>
      </c>
      <c r="F138" s="20" t="s">
        <v>504</v>
      </c>
      <c r="G138" s="20" t="s">
        <v>25</v>
      </c>
      <c r="H138" s="20" t="s">
        <v>26</v>
      </c>
      <c r="I138" s="21" t="s">
        <v>504</v>
      </c>
      <c r="J138" s="22" t="s">
        <v>505</v>
      </c>
      <c r="K138" s="20" t="s">
        <v>31</v>
      </c>
      <c r="L138" s="18">
        <v>3591</v>
      </c>
      <c r="M138" s="16">
        <v>898</v>
      </c>
    </row>
    <row r="139" spans="1:13" ht="15" customHeight="1" x14ac:dyDescent="0.2">
      <c r="A139" s="4" t="s">
        <v>461</v>
      </c>
      <c r="B139" s="5" t="s">
        <v>462</v>
      </c>
      <c r="C139" s="5">
        <v>1</v>
      </c>
      <c r="D139" s="19" t="s">
        <v>506</v>
      </c>
      <c r="E139" s="20" t="s">
        <v>464</v>
      </c>
      <c r="F139" s="20" t="s">
        <v>507</v>
      </c>
      <c r="G139" s="20" t="s">
        <v>25</v>
      </c>
      <c r="H139" s="20" t="s">
        <v>26</v>
      </c>
      <c r="I139" s="21" t="s">
        <v>507</v>
      </c>
      <c r="J139" s="22" t="s">
        <v>508</v>
      </c>
      <c r="K139" s="20" t="s">
        <v>31</v>
      </c>
      <c r="L139" s="18">
        <v>71527</v>
      </c>
      <c r="M139" s="16">
        <v>17882</v>
      </c>
    </row>
    <row r="140" spans="1:13" ht="15" customHeight="1" x14ac:dyDescent="0.2">
      <c r="A140" s="4" t="s">
        <v>461</v>
      </c>
      <c r="B140" s="5" t="s">
        <v>462</v>
      </c>
      <c r="C140" s="5">
        <v>1</v>
      </c>
      <c r="D140" s="19" t="s">
        <v>4156</v>
      </c>
      <c r="E140" s="20" t="s">
        <v>464</v>
      </c>
      <c r="F140" s="20" t="s">
        <v>4157</v>
      </c>
      <c r="G140" s="20" t="s">
        <v>25</v>
      </c>
      <c r="H140" s="20" t="s">
        <v>26</v>
      </c>
      <c r="I140" s="21" t="s">
        <v>4157</v>
      </c>
      <c r="J140" s="22" t="s">
        <v>4158</v>
      </c>
      <c r="K140" s="20" t="s">
        <v>31</v>
      </c>
      <c r="L140" s="18">
        <v>588122</v>
      </c>
      <c r="M140" s="16">
        <v>147031</v>
      </c>
    </row>
    <row r="141" spans="1:13" ht="15" customHeight="1" x14ac:dyDescent="0.2">
      <c r="A141" s="4" t="s">
        <v>461</v>
      </c>
      <c r="B141" s="5" t="s">
        <v>462</v>
      </c>
      <c r="C141" s="5">
        <v>1</v>
      </c>
      <c r="D141" s="19" t="s">
        <v>509</v>
      </c>
      <c r="E141" s="20" t="s">
        <v>464</v>
      </c>
      <c r="F141" s="20" t="s">
        <v>510</v>
      </c>
      <c r="G141" s="20" t="s">
        <v>25</v>
      </c>
      <c r="H141" s="20" t="s">
        <v>26</v>
      </c>
      <c r="I141" s="21" t="s">
        <v>510</v>
      </c>
      <c r="J141" s="22" t="s">
        <v>511</v>
      </c>
      <c r="K141" s="20" t="s">
        <v>31</v>
      </c>
      <c r="L141" s="18">
        <v>56944</v>
      </c>
      <c r="M141" s="16">
        <v>14236</v>
      </c>
    </row>
    <row r="142" spans="1:13" ht="15" customHeight="1" x14ac:dyDescent="0.2">
      <c r="A142" s="4" t="s">
        <v>461</v>
      </c>
      <c r="B142" s="5" t="s">
        <v>462</v>
      </c>
      <c r="C142" s="5">
        <v>1</v>
      </c>
      <c r="D142" s="19" t="s">
        <v>512</v>
      </c>
      <c r="E142" s="20" t="s">
        <v>464</v>
      </c>
      <c r="F142" s="20" t="s">
        <v>513</v>
      </c>
      <c r="G142" s="20" t="s">
        <v>25</v>
      </c>
      <c r="H142" s="20" t="s">
        <v>26</v>
      </c>
      <c r="I142" s="21" t="s">
        <v>513</v>
      </c>
      <c r="J142" s="22" t="s">
        <v>514</v>
      </c>
      <c r="K142" s="20" t="s">
        <v>31</v>
      </c>
      <c r="L142" s="18">
        <v>65920</v>
      </c>
      <c r="M142" s="16">
        <v>16480</v>
      </c>
    </row>
    <row r="143" spans="1:13" ht="15" customHeight="1" x14ac:dyDescent="0.2">
      <c r="A143" s="4" t="s">
        <v>461</v>
      </c>
      <c r="B143" s="5" t="s">
        <v>462</v>
      </c>
      <c r="C143" s="5">
        <v>1</v>
      </c>
      <c r="D143" s="19" t="s">
        <v>515</v>
      </c>
      <c r="E143" s="20" t="s">
        <v>464</v>
      </c>
      <c r="F143" s="20" t="s">
        <v>516</v>
      </c>
      <c r="G143" s="20" t="s">
        <v>25</v>
      </c>
      <c r="H143" s="20" t="s">
        <v>26</v>
      </c>
      <c r="I143" s="21" t="s">
        <v>516</v>
      </c>
      <c r="J143" s="22" t="s">
        <v>517</v>
      </c>
      <c r="K143" s="20" t="s">
        <v>31</v>
      </c>
      <c r="L143" s="18">
        <v>1868819</v>
      </c>
      <c r="M143" s="16">
        <v>327876</v>
      </c>
    </row>
    <row r="144" spans="1:13" ht="15" customHeight="1" x14ac:dyDescent="0.2">
      <c r="A144" s="4" t="s">
        <v>461</v>
      </c>
      <c r="B144" s="5" t="s">
        <v>462</v>
      </c>
      <c r="C144" s="5">
        <v>1</v>
      </c>
      <c r="D144" s="19" t="s">
        <v>518</v>
      </c>
      <c r="E144" s="20" t="s">
        <v>464</v>
      </c>
      <c r="F144" s="20" t="s">
        <v>519</v>
      </c>
      <c r="G144" s="20" t="s">
        <v>25</v>
      </c>
      <c r="H144" s="20" t="s">
        <v>26</v>
      </c>
      <c r="I144" s="21" t="s">
        <v>519</v>
      </c>
      <c r="J144" s="22" t="s">
        <v>520</v>
      </c>
      <c r="K144" s="20" t="s">
        <v>31</v>
      </c>
      <c r="L144" s="18">
        <v>491514</v>
      </c>
      <c r="M144" s="16">
        <v>101469</v>
      </c>
    </row>
    <row r="145" spans="1:13" ht="15" customHeight="1" x14ac:dyDescent="0.2">
      <c r="A145" s="4" t="s">
        <v>461</v>
      </c>
      <c r="B145" s="5" t="s">
        <v>462</v>
      </c>
      <c r="C145" s="5">
        <v>1</v>
      </c>
      <c r="D145" s="19" t="s">
        <v>521</v>
      </c>
      <c r="E145" s="20" t="s">
        <v>464</v>
      </c>
      <c r="F145" s="20" t="s">
        <v>468</v>
      </c>
      <c r="G145" s="20" t="s">
        <v>522</v>
      </c>
      <c r="H145" s="20" t="s">
        <v>523</v>
      </c>
      <c r="I145" s="21" t="s">
        <v>524</v>
      </c>
      <c r="J145" s="22" t="s">
        <v>525</v>
      </c>
      <c r="K145" s="20" t="s">
        <v>49</v>
      </c>
      <c r="L145" s="18">
        <v>57923</v>
      </c>
      <c r="M145" s="16">
        <v>14481</v>
      </c>
    </row>
    <row r="146" spans="1:13" ht="15" customHeight="1" x14ac:dyDescent="0.2">
      <c r="A146" s="4" t="s">
        <v>461</v>
      </c>
      <c r="B146" s="5" t="s">
        <v>462</v>
      </c>
      <c r="C146" s="5">
        <v>1</v>
      </c>
      <c r="D146" s="19" t="s">
        <v>526</v>
      </c>
      <c r="E146" s="20" t="s">
        <v>464</v>
      </c>
      <c r="F146" s="20" t="s">
        <v>468</v>
      </c>
      <c r="G146" s="20" t="s">
        <v>527</v>
      </c>
      <c r="H146" s="20" t="s">
        <v>528</v>
      </c>
      <c r="I146" s="21" t="s">
        <v>529</v>
      </c>
      <c r="J146" s="22" t="s">
        <v>530</v>
      </c>
      <c r="K146" s="20" t="s">
        <v>49</v>
      </c>
      <c r="L146" s="18">
        <v>19854</v>
      </c>
      <c r="M146" s="16">
        <v>4964</v>
      </c>
    </row>
    <row r="147" spans="1:13" ht="15" customHeight="1" x14ac:dyDescent="0.2">
      <c r="A147" s="4" t="s">
        <v>461</v>
      </c>
      <c r="B147" s="5" t="s">
        <v>462</v>
      </c>
      <c r="C147" s="5">
        <v>1</v>
      </c>
      <c r="D147" s="19" t="s">
        <v>531</v>
      </c>
      <c r="E147" s="20" t="s">
        <v>464</v>
      </c>
      <c r="F147" s="20" t="s">
        <v>519</v>
      </c>
      <c r="G147" s="20" t="s">
        <v>532</v>
      </c>
      <c r="H147" s="20" t="s">
        <v>533</v>
      </c>
      <c r="I147" s="21" t="s">
        <v>534</v>
      </c>
      <c r="J147" s="22" t="s">
        <v>535</v>
      </c>
      <c r="K147" s="20" t="s">
        <v>49</v>
      </c>
      <c r="L147" s="18">
        <v>35127</v>
      </c>
      <c r="M147" s="16">
        <v>8782</v>
      </c>
    </row>
    <row r="148" spans="1:13" ht="15" customHeight="1" x14ac:dyDescent="0.2">
      <c r="A148" s="4" t="s">
        <v>461</v>
      </c>
      <c r="B148" s="5" t="s">
        <v>462</v>
      </c>
      <c r="C148" s="5">
        <v>1</v>
      </c>
      <c r="D148" s="19" t="s">
        <v>536</v>
      </c>
      <c r="E148" s="20" t="s">
        <v>464</v>
      </c>
      <c r="F148" s="20" t="s">
        <v>471</v>
      </c>
      <c r="G148" s="20" t="s">
        <v>537</v>
      </c>
      <c r="H148" s="20" t="s">
        <v>538</v>
      </c>
      <c r="I148" s="21" t="s">
        <v>539</v>
      </c>
      <c r="J148" s="22" t="s">
        <v>540</v>
      </c>
      <c r="K148" s="20" t="s">
        <v>49</v>
      </c>
      <c r="L148" s="18">
        <v>41416</v>
      </c>
      <c r="M148" s="16">
        <v>10354</v>
      </c>
    </row>
    <row r="149" spans="1:13" ht="15" customHeight="1" x14ac:dyDescent="0.2">
      <c r="A149" s="4" t="s">
        <v>461</v>
      </c>
      <c r="B149" s="5" t="s">
        <v>462</v>
      </c>
      <c r="C149" s="5">
        <v>1</v>
      </c>
      <c r="D149" s="19" t="s">
        <v>541</v>
      </c>
      <c r="E149" s="20" t="s">
        <v>464</v>
      </c>
      <c r="F149" s="20" t="s">
        <v>516</v>
      </c>
      <c r="G149" s="20" t="s">
        <v>542</v>
      </c>
      <c r="H149" s="20" t="s">
        <v>543</v>
      </c>
      <c r="I149" s="21" t="s">
        <v>544</v>
      </c>
      <c r="J149" s="22" t="s">
        <v>545</v>
      </c>
      <c r="K149" s="20" t="s">
        <v>49</v>
      </c>
      <c r="L149" s="18">
        <v>50637</v>
      </c>
      <c r="M149" s="16">
        <v>12659</v>
      </c>
    </row>
    <row r="150" spans="1:13" ht="15" customHeight="1" x14ac:dyDescent="0.2">
      <c r="A150" s="4" t="s">
        <v>461</v>
      </c>
      <c r="B150" s="5" t="s">
        <v>462</v>
      </c>
      <c r="C150" s="5">
        <v>1</v>
      </c>
      <c r="D150" s="19" t="s">
        <v>546</v>
      </c>
      <c r="E150" s="20" t="s">
        <v>464</v>
      </c>
      <c r="F150" s="20" t="s">
        <v>465</v>
      </c>
      <c r="G150" s="20" t="s">
        <v>547</v>
      </c>
      <c r="H150" s="20" t="s">
        <v>548</v>
      </c>
      <c r="I150" s="21" t="s">
        <v>549</v>
      </c>
      <c r="J150" s="22" t="s">
        <v>550</v>
      </c>
      <c r="K150" s="20" t="s">
        <v>49</v>
      </c>
      <c r="L150" s="18">
        <v>109131</v>
      </c>
      <c r="M150" s="16">
        <v>27283</v>
      </c>
    </row>
    <row r="151" spans="1:13" ht="15" customHeight="1" x14ac:dyDescent="0.2">
      <c r="A151" s="4" t="s">
        <v>461</v>
      </c>
      <c r="B151" s="5" t="s">
        <v>462</v>
      </c>
      <c r="C151" s="5">
        <v>1</v>
      </c>
      <c r="D151" s="19" t="s">
        <v>4159</v>
      </c>
      <c r="E151" s="20" t="s">
        <v>464</v>
      </c>
      <c r="F151" s="20" t="s">
        <v>516</v>
      </c>
      <c r="G151" s="20" t="s">
        <v>551</v>
      </c>
      <c r="H151" s="20" t="s">
        <v>552</v>
      </c>
      <c r="I151" s="21" t="s">
        <v>553</v>
      </c>
      <c r="J151" s="22" t="s">
        <v>554</v>
      </c>
      <c r="K151" s="20" t="s">
        <v>49</v>
      </c>
      <c r="L151" s="18">
        <v>127318</v>
      </c>
      <c r="M151" s="16">
        <v>31830</v>
      </c>
    </row>
    <row r="152" spans="1:13" ht="15" customHeight="1" x14ac:dyDescent="0.2">
      <c r="A152" s="4" t="s">
        <v>555</v>
      </c>
      <c r="B152" s="5" t="s">
        <v>556</v>
      </c>
      <c r="C152" s="5">
        <v>1</v>
      </c>
      <c r="D152" s="19" t="s">
        <v>558</v>
      </c>
      <c r="E152" s="20" t="s">
        <v>557</v>
      </c>
      <c r="F152" s="20" t="s">
        <v>559</v>
      </c>
      <c r="G152" s="20" t="s">
        <v>25</v>
      </c>
      <c r="H152" s="20" t="s">
        <v>26</v>
      </c>
      <c r="I152" s="21" t="s">
        <v>559</v>
      </c>
      <c r="J152" s="22" t="s">
        <v>560</v>
      </c>
      <c r="K152" s="20" t="s">
        <v>31</v>
      </c>
      <c r="L152" s="18">
        <v>3513365</v>
      </c>
      <c r="M152" s="16">
        <v>64808</v>
      </c>
    </row>
    <row r="153" spans="1:13" ht="15" customHeight="1" x14ac:dyDescent="0.2">
      <c r="A153" s="4" t="s">
        <v>555</v>
      </c>
      <c r="B153" s="5" t="s">
        <v>556</v>
      </c>
      <c r="C153" s="5">
        <v>1</v>
      </c>
      <c r="D153" s="19" t="s">
        <v>4160</v>
      </c>
      <c r="E153" s="20" t="s">
        <v>557</v>
      </c>
      <c r="F153" s="20" t="s">
        <v>4161</v>
      </c>
      <c r="G153" s="20" t="s">
        <v>25</v>
      </c>
      <c r="H153" s="20" t="s">
        <v>26</v>
      </c>
      <c r="I153" s="21" t="s">
        <v>4161</v>
      </c>
      <c r="J153" s="22" t="s">
        <v>4162</v>
      </c>
      <c r="K153" s="20" t="s">
        <v>31</v>
      </c>
      <c r="L153" s="18">
        <v>297168</v>
      </c>
      <c r="M153" s="16">
        <v>71565</v>
      </c>
    </row>
    <row r="154" spans="1:13" ht="15" customHeight="1" x14ac:dyDescent="0.2">
      <c r="A154" s="4" t="s">
        <v>555</v>
      </c>
      <c r="B154" s="5" t="s">
        <v>556</v>
      </c>
      <c r="C154" s="5">
        <v>1</v>
      </c>
      <c r="D154" s="19" t="s">
        <v>561</v>
      </c>
      <c r="E154" s="20" t="s">
        <v>557</v>
      </c>
      <c r="F154" s="20" t="s">
        <v>562</v>
      </c>
      <c r="G154" s="20" t="s">
        <v>25</v>
      </c>
      <c r="H154" s="20" t="s">
        <v>26</v>
      </c>
      <c r="I154" s="21" t="s">
        <v>562</v>
      </c>
      <c r="J154" s="22" t="s">
        <v>563</v>
      </c>
      <c r="K154" s="20" t="s">
        <v>31</v>
      </c>
      <c r="L154" s="18">
        <v>723028</v>
      </c>
      <c r="M154" s="16">
        <v>96120</v>
      </c>
    </row>
    <row r="155" spans="1:13" ht="15" customHeight="1" x14ac:dyDescent="0.2">
      <c r="A155" s="4" t="s">
        <v>555</v>
      </c>
      <c r="B155" s="5" t="s">
        <v>556</v>
      </c>
      <c r="C155" s="5">
        <v>1</v>
      </c>
      <c r="D155" s="19" t="s">
        <v>564</v>
      </c>
      <c r="E155" s="20" t="s">
        <v>557</v>
      </c>
      <c r="F155" s="20" t="s">
        <v>565</v>
      </c>
      <c r="G155" s="20" t="s">
        <v>25</v>
      </c>
      <c r="H155" s="20" t="s">
        <v>26</v>
      </c>
      <c r="I155" s="21" t="s">
        <v>565</v>
      </c>
      <c r="J155" s="22" t="s">
        <v>566</v>
      </c>
      <c r="K155" s="20" t="s">
        <v>31</v>
      </c>
      <c r="L155" s="18">
        <v>275168</v>
      </c>
      <c r="M155" s="16">
        <v>68792</v>
      </c>
    </row>
    <row r="156" spans="1:13" ht="15" customHeight="1" x14ac:dyDescent="0.2">
      <c r="A156" s="4" t="s">
        <v>555</v>
      </c>
      <c r="B156" s="5" t="s">
        <v>556</v>
      </c>
      <c r="C156" s="5">
        <v>1</v>
      </c>
      <c r="D156" s="19" t="s">
        <v>4163</v>
      </c>
      <c r="E156" s="20" t="s">
        <v>557</v>
      </c>
      <c r="F156" s="20" t="s">
        <v>4164</v>
      </c>
      <c r="G156" s="20" t="s">
        <v>25</v>
      </c>
      <c r="H156" s="20" t="s">
        <v>26</v>
      </c>
      <c r="I156" s="21" t="s">
        <v>4164</v>
      </c>
      <c r="J156" s="22" t="s">
        <v>4165</v>
      </c>
      <c r="K156" s="20" t="s">
        <v>31</v>
      </c>
      <c r="L156" s="18">
        <v>655688</v>
      </c>
      <c r="M156" s="16">
        <v>129166</v>
      </c>
    </row>
    <row r="157" spans="1:13" ht="15" customHeight="1" x14ac:dyDescent="0.2">
      <c r="A157" s="4" t="s">
        <v>555</v>
      </c>
      <c r="B157" s="5" t="s">
        <v>556</v>
      </c>
      <c r="C157" s="5">
        <v>1</v>
      </c>
      <c r="D157" s="19" t="s">
        <v>567</v>
      </c>
      <c r="E157" s="20" t="s">
        <v>557</v>
      </c>
      <c r="F157" s="20" t="s">
        <v>568</v>
      </c>
      <c r="G157" s="20" t="s">
        <v>25</v>
      </c>
      <c r="H157" s="20" t="s">
        <v>26</v>
      </c>
      <c r="I157" s="21" t="s">
        <v>568</v>
      </c>
      <c r="J157" s="22" t="s">
        <v>569</v>
      </c>
      <c r="K157" s="20" t="s">
        <v>31</v>
      </c>
      <c r="L157" s="18">
        <v>199675</v>
      </c>
      <c r="M157" s="16">
        <v>49919</v>
      </c>
    </row>
    <row r="158" spans="1:13" ht="15" customHeight="1" x14ac:dyDescent="0.2">
      <c r="A158" s="4" t="s">
        <v>555</v>
      </c>
      <c r="B158" s="5" t="s">
        <v>556</v>
      </c>
      <c r="C158" s="5">
        <v>1</v>
      </c>
      <c r="D158" s="19" t="s">
        <v>570</v>
      </c>
      <c r="E158" s="20" t="s">
        <v>557</v>
      </c>
      <c r="F158" s="20" t="s">
        <v>571</v>
      </c>
      <c r="G158" s="20" t="s">
        <v>25</v>
      </c>
      <c r="H158" s="20" t="s">
        <v>26</v>
      </c>
      <c r="I158" s="21" t="s">
        <v>571</v>
      </c>
      <c r="J158" s="22" t="s">
        <v>572</v>
      </c>
      <c r="K158" s="20" t="s">
        <v>31</v>
      </c>
      <c r="L158" s="18">
        <v>338848</v>
      </c>
      <c r="M158" s="16">
        <v>72181</v>
      </c>
    </row>
    <row r="159" spans="1:13" ht="15" customHeight="1" x14ac:dyDescent="0.2">
      <c r="A159" s="4" t="s">
        <v>555</v>
      </c>
      <c r="B159" s="5" t="s">
        <v>556</v>
      </c>
      <c r="C159" s="5">
        <v>1</v>
      </c>
      <c r="D159" s="19" t="s">
        <v>573</v>
      </c>
      <c r="E159" s="20" t="s">
        <v>557</v>
      </c>
      <c r="F159" s="20" t="s">
        <v>559</v>
      </c>
      <c r="G159" s="20" t="s">
        <v>574</v>
      </c>
      <c r="H159" s="20" t="s">
        <v>575</v>
      </c>
      <c r="I159" s="21" t="s">
        <v>576</v>
      </c>
      <c r="J159" s="22" t="s">
        <v>577</v>
      </c>
      <c r="K159" s="20" t="s">
        <v>49</v>
      </c>
      <c r="L159" s="18">
        <v>74247</v>
      </c>
      <c r="M159" s="16">
        <v>18562</v>
      </c>
    </row>
    <row r="160" spans="1:13" ht="15" customHeight="1" x14ac:dyDescent="0.2">
      <c r="A160" s="4" t="s">
        <v>578</v>
      </c>
      <c r="B160" s="5" t="s">
        <v>579</v>
      </c>
      <c r="C160" s="5">
        <v>14</v>
      </c>
      <c r="D160" s="19" t="s">
        <v>4166</v>
      </c>
      <c r="E160" s="20" t="s">
        <v>581</v>
      </c>
      <c r="F160" s="20" t="s">
        <v>4167</v>
      </c>
      <c r="G160" s="20" t="s">
        <v>25</v>
      </c>
      <c r="H160" s="20" t="s">
        <v>26</v>
      </c>
      <c r="I160" s="21" t="s">
        <v>4167</v>
      </c>
      <c r="J160" s="22" t="s">
        <v>4168</v>
      </c>
      <c r="K160" s="20" t="s">
        <v>31</v>
      </c>
      <c r="L160" s="18">
        <v>1806</v>
      </c>
      <c r="M160" s="16">
        <v>452</v>
      </c>
    </row>
    <row r="161" spans="1:13" ht="15" customHeight="1" x14ac:dyDescent="0.2">
      <c r="A161" s="4" t="s">
        <v>578</v>
      </c>
      <c r="B161" s="5" t="s">
        <v>579</v>
      </c>
      <c r="C161" s="5">
        <v>14</v>
      </c>
      <c r="D161" s="19" t="s">
        <v>580</v>
      </c>
      <c r="E161" s="20" t="s">
        <v>581</v>
      </c>
      <c r="F161" s="20" t="s">
        <v>582</v>
      </c>
      <c r="G161" s="20" t="s">
        <v>25</v>
      </c>
      <c r="H161" s="20" t="s">
        <v>26</v>
      </c>
      <c r="I161" s="21" t="s">
        <v>582</v>
      </c>
      <c r="J161" s="22" t="s">
        <v>583</v>
      </c>
      <c r="K161" s="20" t="s">
        <v>31</v>
      </c>
      <c r="L161" s="18">
        <v>87129</v>
      </c>
      <c r="M161" s="16">
        <v>21782</v>
      </c>
    </row>
    <row r="162" spans="1:13" ht="15" customHeight="1" x14ac:dyDescent="0.2">
      <c r="A162" s="4" t="s">
        <v>578</v>
      </c>
      <c r="B162" s="5" t="s">
        <v>579</v>
      </c>
      <c r="C162" s="5">
        <v>14</v>
      </c>
      <c r="D162" s="19" t="s">
        <v>584</v>
      </c>
      <c r="E162" s="20" t="s">
        <v>581</v>
      </c>
      <c r="F162" s="20" t="s">
        <v>585</v>
      </c>
      <c r="G162" s="20" t="s">
        <v>25</v>
      </c>
      <c r="H162" s="20" t="s">
        <v>26</v>
      </c>
      <c r="I162" s="21" t="s">
        <v>585</v>
      </c>
      <c r="J162" s="22" t="s">
        <v>586</v>
      </c>
      <c r="K162" s="20" t="s">
        <v>31</v>
      </c>
      <c r="L162" s="18">
        <v>400484</v>
      </c>
      <c r="M162" s="16">
        <v>54639</v>
      </c>
    </row>
    <row r="163" spans="1:13" ht="15" customHeight="1" x14ac:dyDescent="0.2">
      <c r="A163" s="4" t="s">
        <v>587</v>
      </c>
      <c r="B163" s="5" t="s">
        <v>588</v>
      </c>
      <c r="C163" s="5">
        <v>2</v>
      </c>
      <c r="D163" s="19" t="s">
        <v>589</v>
      </c>
      <c r="E163" s="20" t="s">
        <v>590</v>
      </c>
      <c r="F163" s="20" t="s">
        <v>591</v>
      </c>
      <c r="G163" s="20" t="s">
        <v>25</v>
      </c>
      <c r="H163" s="20" t="s">
        <v>26</v>
      </c>
      <c r="I163" s="21" t="s">
        <v>591</v>
      </c>
      <c r="J163" s="22" t="s">
        <v>592</v>
      </c>
      <c r="K163" s="20" t="s">
        <v>31</v>
      </c>
      <c r="L163" s="18">
        <v>7512285</v>
      </c>
      <c r="M163" s="16">
        <v>201509</v>
      </c>
    </row>
    <row r="164" spans="1:13" ht="15" customHeight="1" x14ac:dyDescent="0.2">
      <c r="A164" s="4" t="s">
        <v>587</v>
      </c>
      <c r="B164" s="5" t="s">
        <v>588</v>
      </c>
      <c r="C164" s="5">
        <v>2</v>
      </c>
      <c r="D164" s="19" t="s">
        <v>593</v>
      </c>
      <c r="E164" s="20" t="s">
        <v>590</v>
      </c>
      <c r="F164" s="20" t="s">
        <v>594</v>
      </c>
      <c r="G164" s="20" t="s">
        <v>25</v>
      </c>
      <c r="H164" s="20" t="s">
        <v>26</v>
      </c>
      <c r="I164" s="21" t="s">
        <v>594</v>
      </c>
      <c r="J164" s="22" t="s">
        <v>595</v>
      </c>
      <c r="K164" s="20" t="s">
        <v>31</v>
      </c>
      <c r="L164" s="18">
        <v>51714</v>
      </c>
      <c r="M164" s="16">
        <v>5336</v>
      </c>
    </row>
    <row r="165" spans="1:13" ht="15" customHeight="1" x14ac:dyDescent="0.2">
      <c r="A165" s="4" t="s">
        <v>587</v>
      </c>
      <c r="B165" s="5" t="s">
        <v>588</v>
      </c>
      <c r="C165" s="5">
        <v>2</v>
      </c>
      <c r="D165" s="19" t="s">
        <v>596</v>
      </c>
      <c r="E165" s="20" t="s">
        <v>590</v>
      </c>
      <c r="F165" s="20" t="s">
        <v>597</v>
      </c>
      <c r="G165" s="20" t="s">
        <v>25</v>
      </c>
      <c r="H165" s="20" t="s">
        <v>26</v>
      </c>
      <c r="I165" s="21" t="s">
        <v>597</v>
      </c>
      <c r="J165" s="22" t="s">
        <v>598</v>
      </c>
      <c r="K165" s="20" t="s">
        <v>31</v>
      </c>
      <c r="L165" s="18">
        <v>473403</v>
      </c>
      <c r="M165" s="16">
        <v>60900</v>
      </c>
    </row>
    <row r="166" spans="1:13" ht="15" customHeight="1" x14ac:dyDescent="0.2">
      <c r="A166" s="4" t="s">
        <v>587</v>
      </c>
      <c r="B166" s="5" t="s">
        <v>588</v>
      </c>
      <c r="C166" s="5">
        <v>2</v>
      </c>
      <c r="D166" s="19" t="s">
        <v>4169</v>
      </c>
      <c r="E166" s="20" t="s">
        <v>590</v>
      </c>
      <c r="F166" s="20" t="s">
        <v>4170</v>
      </c>
      <c r="G166" s="20" t="s">
        <v>25</v>
      </c>
      <c r="H166" s="20" t="s">
        <v>26</v>
      </c>
      <c r="I166" s="21" t="s">
        <v>4170</v>
      </c>
      <c r="J166" s="22" t="s">
        <v>4171</v>
      </c>
      <c r="K166" s="20" t="s">
        <v>31</v>
      </c>
      <c r="L166" s="18">
        <v>1800</v>
      </c>
      <c r="M166" s="16">
        <v>450</v>
      </c>
    </row>
    <row r="167" spans="1:13" ht="15" customHeight="1" x14ac:dyDescent="0.2">
      <c r="A167" s="4" t="s">
        <v>587</v>
      </c>
      <c r="B167" s="5" t="s">
        <v>588</v>
      </c>
      <c r="C167" s="5">
        <v>2</v>
      </c>
      <c r="D167" s="19" t="s">
        <v>599</v>
      </c>
      <c r="E167" s="20" t="s">
        <v>590</v>
      </c>
      <c r="F167" s="20" t="s">
        <v>600</v>
      </c>
      <c r="G167" s="20" t="s">
        <v>25</v>
      </c>
      <c r="H167" s="20" t="s">
        <v>26</v>
      </c>
      <c r="I167" s="21" t="s">
        <v>600</v>
      </c>
      <c r="J167" s="22" t="s">
        <v>601</v>
      </c>
      <c r="K167" s="20" t="s">
        <v>31</v>
      </c>
      <c r="L167" s="18">
        <v>1343557</v>
      </c>
      <c r="M167" s="16">
        <v>335889</v>
      </c>
    </row>
    <row r="168" spans="1:13" ht="15" customHeight="1" x14ac:dyDescent="0.2">
      <c r="A168" s="4" t="s">
        <v>587</v>
      </c>
      <c r="B168" s="5" t="s">
        <v>588</v>
      </c>
      <c r="C168" s="5">
        <v>2</v>
      </c>
      <c r="D168" s="19" t="s">
        <v>602</v>
      </c>
      <c r="E168" s="20" t="s">
        <v>590</v>
      </c>
      <c r="F168" s="20" t="s">
        <v>603</v>
      </c>
      <c r="G168" s="20" t="s">
        <v>25</v>
      </c>
      <c r="H168" s="20" t="s">
        <v>26</v>
      </c>
      <c r="I168" s="21" t="s">
        <v>603</v>
      </c>
      <c r="J168" s="22" t="s">
        <v>604</v>
      </c>
      <c r="K168" s="20" t="s">
        <v>31</v>
      </c>
      <c r="L168" s="18">
        <v>41501</v>
      </c>
      <c r="M168" s="16">
        <v>10375</v>
      </c>
    </row>
    <row r="169" spans="1:13" ht="15" customHeight="1" x14ac:dyDescent="0.2">
      <c r="A169" s="4" t="s">
        <v>587</v>
      </c>
      <c r="B169" s="5" t="s">
        <v>588</v>
      </c>
      <c r="C169" s="5">
        <v>2</v>
      </c>
      <c r="D169" s="19" t="s">
        <v>4172</v>
      </c>
      <c r="E169" s="20" t="s">
        <v>590</v>
      </c>
      <c r="F169" s="20" t="s">
        <v>4173</v>
      </c>
      <c r="G169" s="20" t="s">
        <v>25</v>
      </c>
      <c r="H169" s="20" t="s">
        <v>26</v>
      </c>
      <c r="I169" s="21" t="s">
        <v>4173</v>
      </c>
      <c r="J169" s="22" t="s">
        <v>4174</v>
      </c>
      <c r="K169" s="20" t="s">
        <v>31</v>
      </c>
      <c r="L169" s="18">
        <v>24457013</v>
      </c>
      <c r="M169" s="16">
        <v>1534594</v>
      </c>
    </row>
    <row r="170" spans="1:13" ht="15" customHeight="1" x14ac:dyDescent="0.2">
      <c r="A170" s="4" t="s">
        <v>587</v>
      </c>
      <c r="B170" s="5" t="s">
        <v>588</v>
      </c>
      <c r="C170" s="5">
        <v>2</v>
      </c>
      <c r="D170" s="19" t="s">
        <v>605</v>
      </c>
      <c r="E170" s="20" t="s">
        <v>590</v>
      </c>
      <c r="F170" s="20" t="s">
        <v>606</v>
      </c>
      <c r="G170" s="20" t="s">
        <v>25</v>
      </c>
      <c r="H170" s="20" t="s">
        <v>26</v>
      </c>
      <c r="I170" s="21" t="s">
        <v>606</v>
      </c>
      <c r="J170" s="22" t="s">
        <v>607</v>
      </c>
      <c r="K170" s="20" t="s">
        <v>31</v>
      </c>
      <c r="L170" s="18">
        <v>524089</v>
      </c>
      <c r="M170" s="16">
        <v>1305</v>
      </c>
    </row>
    <row r="171" spans="1:13" ht="15" customHeight="1" x14ac:dyDescent="0.2">
      <c r="A171" s="4" t="s">
        <v>587</v>
      </c>
      <c r="B171" s="5" t="s">
        <v>588</v>
      </c>
      <c r="C171" s="5">
        <v>2</v>
      </c>
      <c r="D171" s="19" t="s">
        <v>608</v>
      </c>
      <c r="E171" s="20" t="s">
        <v>590</v>
      </c>
      <c r="F171" s="20" t="s">
        <v>609</v>
      </c>
      <c r="G171" s="20" t="s">
        <v>25</v>
      </c>
      <c r="H171" s="20" t="s">
        <v>26</v>
      </c>
      <c r="I171" s="21" t="s">
        <v>609</v>
      </c>
      <c r="J171" s="22" t="s">
        <v>610</v>
      </c>
      <c r="K171" s="20" t="s">
        <v>31</v>
      </c>
      <c r="L171" s="18">
        <v>1911964</v>
      </c>
      <c r="M171" s="16">
        <v>477991</v>
      </c>
    </row>
    <row r="172" spans="1:13" ht="15" customHeight="1" x14ac:dyDescent="0.2">
      <c r="A172" s="4" t="s">
        <v>587</v>
      </c>
      <c r="B172" s="5" t="s">
        <v>588</v>
      </c>
      <c r="C172" s="5">
        <v>2</v>
      </c>
      <c r="D172" s="19" t="s">
        <v>4175</v>
      </c>
      <c r="E172" s="20" t="s">
        <v>590</v>
      </c>
      <c r="F172" s="20" t="s">
        <v>4176</v>
      </c>
      <c r="G172" s="20" t="s">
        <v>25</v>
      </c>
      <c r="H172" s="20" t="s">
        <v>26</v>
      </c>
      <c r="I172" s="21" t="s">
        <v>4176</v>
      </c>
      <c r="J172" s="22" t="s">
        <v>4177</v>
      </c>
      <c r="K172" s="20" t="s">
        <v>31</v>
      </c>
      <c r="L172" s="18">
        <v>1348607</v>
      </c>
      <c r="M172" s="16">
        <v>207388</v>
      </c>
    </row>
    <row r="173" spans="1:13" ht="15" customHeight="1" x14ac:dyDescent="0.2">
      <c r="A173" s="4" t="s">
        <v>587</v>
      </c>
      <c r="B173" s="5" t="s">
        <v>588</v>
      </c>
      <c r="C173" s="5">
        <v>2</v>
      </c>
      <c r="D173" s="19" t="s">
        <v>4178</v>
      </c>
      <c r="E173" s="20" t="s">
        <v>590</v>
      </c>
      <c r="F173" s="20" t="s">
        <v>4179</v>
      </c>
      <c r="G173" s="20" t="s">
        <v>25</v>
      </c>
      <c r="H173" s="20" t="s">
        <v>26</v>
      </c>
      <c r="I173" s="21" t="s">
        <v>4179</v>
      </c>
      <c r="J173" s="22" t="s">
        <v>4180</v>
      </c>
      <c r="K173" s="20" t="s">
        <v>31</v>
      </c>
      <c r="L173" s="18">
        <v>1912</v>
      </c>
      <c r="M173" s="16">
        <v>406</v>
      </c>
    </row>
    <row r="174" spans="1:13" ht="15" customHeight="1" x14ac:dyDescent="0.2">
      <c r="A174" s="4" t="s">
        <v>587</v>
      </c>
      <c r="B174" s="5" t="s">
        <v>588</v>
      </c>
      <c r="C174" s="5">
        <v>2</v>
      </c>
      <c r="D174" s="19" t="s">
        <v>4181</v>
      </c>
      <c r="E174" s="20" t="s">
        <v>590</v>
      </c>
      <c r="F174" s="20" t="s">
        <v>4182</v>
      </c>
      <c r="G174" s="20" t="s">
        <v>25</v>
      </c>
      <c r="H174" s="20" t="s">
        <v>26</v>
      </c>
      <c r="I174" s="21" t="s">
        <v>4182</v>
      </c>
      <c r="J174" s="22" t="s">
        <v>4183</v>
      </c>
      <c r="K174" s="20" t="s">
        <v>31</v>
      </c>
      <c r="L174" s="18">
        <v>2728</v>
      </c>
      <c r="M174" s="16">
        <v>682</v>
      </c>
    </row>
    <row r="175" spans="1:13" ht="15" customHeight="1" x14ac:dyDescent="0.2">
      <c r="A175" s="4" t="s">
        <v>587</v>
      </c>
      <c r="B175" s="5" t="s">
        <v>588</v>
      </c>
      <c r="C175" s="5">
        <v>2</v>
      </c>
      <c r="D175" s="19" t="s">
        <v>611</v>
      </c>
      <c r="E175" s="20" t="s">
        <v>590</v>
      </c>
      <c r="F175" s="20" t="s">
        <v>612</v>
      </c>
      <c r="G175" s="20" t="s">
        <v>25</v>
      </c>
      <c r="H175" s="20" t="s">
        <v>26</v>
      </c>
      <c r="I175" s="21" t="s">
        <v>612</v>
      </c>
      <c r="J175" s="22" t="s">
        <v>613</v>
      </c>
      <c r="K175" s="20" t="s">
        <v>31</v>
      </c>
      <c r="L175" s="18">
        <v>363400</v>
      </c>
      <c r="M175" s="16">
        <v>90850</v>
      </c>
    </row>
    <row r="176" spans="1:13" ht="15" customHeight="1" x14ac:dyDescent="0.2">
      <c r="A176" s="4" t="s">
        <v>587</v>
      </c>
      <c r="B176" s="5" t="s">
        <v>588</v>
      </c>
      <c r="C176" s="5">
        <v>2</v>
      </c>
      <c r="D176" s="19" t="s">
        <v>4184</v>
      </c>
      <c r="E176" s="20" t="s">
        <v>590</v>
      </c>
      <c r="F176" s="20" t="s">
        <v>4185</v>
      </c>
      <c r="G176" s="20" t="s">
        <v>25</v>
      </c>
      <c r="H176" s="20" t="s">
        <v>26</v>
      </c>
      <c r="I176" s="21" t="s">
        <v>4185</v>
      </c>
      <c r="J176" s="22" t="s">
        <v>4186</v>
      </c>
      <c r="K176" s="20" t="s">
        <v>31</v>
      </c>
      <c r="L176" s="18">
        <v>976129</v>
      </c>
      <c r="M176" s="16">
        <v>131942</v>
      </c>
    </row>
    <row r="177" spans="1:13" ht="15" customHeight="1" x14ac:dyDescent="0.2">
      <c r="A177" s="4" t="s">
        <v>587</v>
      </c>
      <c r="B177" s="5" t="s">
        <v>588</v>
      </c>
      <c r="C177" s="5">
        <v>2</v>
      </c>
      <c r="D177" s="19" t="s">
        <v>614</v>
      </c>
      <c r="E177" s="20" t="s">
        <v>590</v>
      </c>
      <c r="F177" s="20" t="s">
        <v>615</v>
      </c>
      <c r="G177" s="20" t="s">
        <v>25</v>
      </c>
      <c r="H177" s="20" t="s">
        <v>26</v>
      </c>
      <c r="I177" s="21" t="s">
        <v>615</v>
      </c>
      <c r="J177" s="22" t="s">
        <v>616</v>
      </c>
      <c r="K177" s="20" t="s">
        <v>31</v>
      </c>
      <c r="L177" s="18">
        <v>663025</v>
      </c>
      <c r="M177" s="16">
        <v>165756</v>
      </c>
    </row>
    <row r="178" spans="1:13" ht="15" customHeight="1" x14ac:dyDescent="0.2">
      <c r="A178" s="4" t="s">
        <v>587</v>
      </c>
      <c r="B178" s="5" t="s">
        <v>588</v>
      </c>
      <c r="C178" s="5">
        <v>2</v>
      </c>
      <c r="D178" s="19" t="s">
        <v>4187</v>
      </c>
      <c r="E178" s="20" t="s">
        <v>590</v>
      </c>
      <c r="F178" s="20" t="s">
        <v>4188</v>
      </c>
      <c r="G178" s="20" t="s">
        <v>25</v>
      </c>
      <c r="H178" s="20" t="s">
        <v>26</v>
      </c>
      <c r="I178" s="21" t="s">
        <v>4188</v>
      </c>
      <c r="J178" s="22" t="s">
        <v>4189</v>
      </c>
      <c r="K178" s="20" t="s">
        <v>31</v>
      </c>
      <c r="L178" s="18">
        <v>838955</v>
      </c>
      <c r="M178" s="16">
        <v>128261</v>
      </c>
    </row>
    <row r="179" spans="1:13" ht="15" customHeight="1" x14ac:dyDescent="0.2">
      <c r="A179" s="4" t="s">
        <v>587</v>
      </c>
      <c r="B179" s="5" t="s">
        <v>588</v>
      </c>
      <c r="C179" s="5">
        <v>2</v>
      </c>
      <c r="D179" s="19" t="s">
        <v>4190</v>
      </c>
      <c r="E179" s="20" t="s">
        <v>590</v>
      </c>
      <c r="F179" s="20" t="s">
        <v>4191</v>
      </c>
      <c r="G179" s="20" t="s">
        <v>25</v>
      </c>
      <c r="H179" s="20" t="s">
        <v>26</v>
      </c>
      <c r="I179" s="21" t="s">
        <v>4191</v>
      </c>
      <c r="J179" s="22" t="s">
        <v>4192</v>
      </c>
      <c r="K179" s="20" t="s">
        <v>31</v>
      </c>
      <c r="L179" s="18">
        <v>188577</v>
      </c>
      <c r="M179" s="16">
        <v>47144</v>
      </c>
    </row>
    <row r="180" spans="1:13" ht="15" customHeight="1" x14ac:dyDescent="0.2">
      <c r="A180" s="4" t="s">
        <v>587</v>
      </c>
      <c r="B180" s="5" t="s">
        <v>588</v>
      </c>
      <c r="C180" s="5">
        <v>2</v>
      </c>
      <c r="D180" s="19" t="s">
        <v>4193</v>
      </c>
      <c r="E180" s="20" t="s">
        <v>590</v>
      </c>
      <c r="F180" s="20" t="s">
        <v>4194</v>
      </c>
      <c r="G180" s="20" t="s">
        <v>25</v>
      </c>
      <c r="H180" s="20" t="s">
        <v>26</v>
      </c>
      <c r="I180" s="21" t="s">
        <v>4194</v>
      </c>
      <c r="J180" s="22" t="s">
        <v>4195</v>
      </c>
      <c r="K180" s="20" t="s">
        <v>31</v>
      </c>
      <c r="L180" s="18">
        <v>2161376</v>
      </c>
      <c r="M180" s="16">
        <v>139685</v>
      </c>
    </row>
    <row r="181" spans="1:13" ht="15" customHeight="1" x14ac:dyDescent="0.2">
      <c r="A181" s="4" t="s">
        <v>587</v>
      </c>
      <c r="B181" s="5" t="s">
        <v>588</v>
      </c>
      <c r="C181" s="5">
        <v>2</v>
      </c>
      <c r="D181" s="19" t="s">
        <v>617</v>
      </c>
      <c r="E181" s="20" t="s">
        <v>590</v>
      </c>
      <c r="F181" s="20" t="s">
        <v>618</v>
      </c>
      <c r="G181" s="20" t="s">
        <v>619</v>
      </c>
      <c r="H181" s="20" t="s">
        <v>620</v>
      </c>
      <c r="I181" s="21" t="s">
        <v>621</v>
      </c>
      <c r="J181" s="22" t="s">
        <v>622</v>
      </c>
      <c r="K181" s="20" t="s">
        <v>49</v>
      </c>
      <c r="L181" s="18">
        <v>694175</v>
      </c>
      <c r="M181" s="16">
        <v>69978</v>
      </c>
    </row>
    <row r="182" spans="1:13" ht="15" customHeight="1" x14ac:dyDescent="0.2">
      <c r="A182" s="4" t="s">
        <v>587</v>
      </c>
      <c r="B182" s="5" t="s">
        <v>588</v>
      </c>
      <c r="C182" s="5">
        <v>2</v>
      </c>
      <c r="D182" s="19" t="s">
        <v>4196</v>
      </c>
      <c r="E182" s="20" t="s">
        <v>590</v>
      </c>
      <c r="F182" s="20" t="s">
        <v>624</v>
      </c>
      <c r="G182" s="20" t="s">
        <v>4197</v>
      </c>
      <c r="H182" s="20" t="s">
        <v>4198</v>
      </c>
      <c r="I182" s="21" t="s">
        <v>4199</v>
      </c>
      <c r="J182" s="22" t="s">
        <v>4200</v>
      </c>
      <c r="K182" s="20" t="s">
        <v>49</v>
      </c>
      <c r="L182" s="18">
        <v>424964</v>
      </c>
      <c r="M182" s="16">
        <v>106241</v>
      </c>
    </row>
    <row r="183" spans="1:13" ht="15" customHeight="1" x14ac:dyDescent="0.2">
      <c r="A183" s="4" t="s">
        <v>587</v>
      </c>
      <c r="B183" s="5" t="s">
        <v>588</v>
      </c>
      <c r="C183" s="5">
        <v>2</v>
      </c>
      <c r="D183" s="19" t="s">
        <v>623</v>
      </c>
      <c r="E183" s="20" t="s">
        <v>590</v>
      </c>
      <c r="F183" s="20" t="s">
        <v>624</v>
      </c>
      <c r="G183" s="20" t="s">
        <v>625</v>
      </c>
      <c r="H183" s="20" t="s">
        <v>626</v>
      </c>
      <c r="I183" s="21" t="s">
        <v>627</v>
      </c>
      <c r="J183" s="22" t="s">
        <v>628</v>
      </c>
      <c r="K183" s="20" t="s">
        <v>49</v>
      </c>
      <c r="L183" s="18">
        <v>128789</v>
      </c>
      <c r="M183" s="16">
        <v>22371</v>
      </c>
    </row>
    <row r="184" spans="1:13" ht="15" customHeight="1" x14ac:dyDescent="0.2">
      <c r="A184" s="4" t="s">
        <v>587</v>
      </c>
      <c r="B184" s="5" t="s">
        <v>588</v>
      </c>
      <c r="C184" s="5">
        <v>2</v>
      </c>
      <c r="D184" s="19" t="s">
        <v>629</v>
      </c>
      <c r="E184" s="20" t="s">
        <v>590</v>
      </c>
      <c r="F184" s="20" t="s">
        <v>618</v>
      </c>
      <c r="G184" s="20" t="s">
        <v>630</v>
      </c>
      <c r="H184" s="20" t="s">
        <v>631</v>
      </c>
      <c r="I184" s="21" t="s">
        <v>632</v>
      </c>
      <c r="J184" s="22" t="s">
        <v>633</v>
      </c>
      <c r="K184" s="20" t="s">
        <v>49</v>
      </c>
      <c r="L184" s="18">
        <v>203820</v>
      </c>
      <c r="M184" s="16">
        <v>38816</v>
      </c>
    </row>
    <row r="185" spans="1:13" ht="15" customHeight="1" x14ac:dyDescent="0.2">
      <c r="A185" s="4" t="s">
        <v>587</v>
      </c>
      <c r="B185" s="5" t="s">
        <v>588</v>
      </c>
      <c r="C185" s="5">
        <v>2</v>
      </c>
      <c r="D185" s="19" t="s">
        <v>634</v>
      </c>
      <c r="E185" s="20" t="s">
        <v>590</v>
      </c>
      <c r="F185" s="20" t="s">
        <v>624</v>
      </c>
      <c r="G185" s="20" t="s">
        <v>635</v>
      </c>
      <c r="H185" s="20" t="s">
        <v>636</v>
      </c>
      <c r="I185" s="21" t="s">
        <v>637</v>
      </c>
      <c r="J185" s="22" t="s">
        <v>638</v>
      </c>
      <c r="K185" s="20" t="s">
        <v>49</v>
      </c>
      <c r="L185" s="18">
        <v>937449</v>
      </c>
      <c r="M185" s="16">
        <v>234362</v>
      </c>
    </row>
    <row r="186" spans="1:13" ht="15" customHeight="1" x14ac:dyDescent="0.2">
      <c r="A186" s="4" t="s">
        <v>587</v>
      </c>
      <c r="B186" s="5" t="s">
        <v>588</v>
      </c>
      <c r="C186" s="5">
        <v>2</v>
      </c>
      <c r="D186" s="19" t="s">
        <v>4201</v>
      </c>
      <c r="E186" s="20" t="s">
        <v>590</v>
      </c>
      <c r="F186" s="20" t="s">
        <v>618</v>
      </c>
      <c r="G186" s="20" t="s">
        <v>4202</v>
      </c>
      <c r="H186" s="20" t="s">
        <v>4203</v>
      </c>
      <c r="I186" s="21" t="s">
        <v>4204</v>
      </c>
      <c r="J186" s="22" t="s">
        <v>4205</v>
      </c>
      <c r="K186" s="20" t="s">
        <v>49</v>
      </c>
      <c r="L186" s="18">
        <v>124824</v>
      </c>
      <c r="M186" s="16">
        <v>31206</v>
      </c>
    </row>
    <row r="187" spans="1:13" ht="15" customHeight="1" x14ac:dyDescent="0.2">
      <c r="A187" s="4" t="s">
        <v>587</v>
      </c>
      <c r="B187" s="5" t="s">
        <v>588</v>
      </c>
      <c r="C187" s="5">
        <v>2</v>
      </c>
      <c r="D187" s="19" t="s">
        <v>639</v>
      </c>
      <c r="E187" s="20" t="s">
        <v>590</v>
      </c>
      <c r="F187" s="20" t="s">
        <v>618</v>
      </c>
      <c r="G187" s="20" t="s">
        <v>640</v>
      </c>
      <c r="H187" s="20" t="s">
        <v>641</v>
      </c>
      <c r="I187" s="21" t="s">
        <v>642</v>
      </c>
      <c r="J187" s="22" t="s">
        <v>643</v>
      </c>
      <c r="K187" s="20" t="s">
        <v>49</v>
      </c>
      <c r="L187" s="18">
        <v>548894</v>
      </c>
      <c r="M187" s="16">
        <v>137224</v>
      </c>
    </row>
    <row r="188" spans="1:13" ht="15" customHeight="1" x14ac:dyDescent="0.2">
      <c r="A188" s="4" t="s">
        <v>644</v>
      </c>
      <c r="B188" s="5" t="s">
        <v>645</v>
      </c>
      <c r="C188" s="5">
        <v>22</v>
      </c>
      <c r="D188" s="19" t="s">
        <v>646</v>
      </c>
      <c r="E188" s="20" t="s">
        <v>647</v>
      </c>
      <c r="F188" s="20" t="s">
        <v>648</v>
      </c>
      <c r="G188" s="20" t="s">
        <v>25</v>
      </c>
      <c r="H188" s="20" t="s">
        <v>26</v>
      </c>
      <c r="I188" s="21" t="s">
        <v>648</v>
      </c>
      <c r="J188" s="22" t="s">
        <v>649</v>
      </c>
      <c r="K188" s="20" t="s">
        <v>27</v>
      </c>
      <c r="L188" s="18">
        <v>124160</v>
      </c>
      <c r="M188" s="16">
        <v>16343</v>
      </c>
    </row>
    <row r="189" spans="1:13" ht="15" customHeight="1" x14ac:dyDescent="0.2">
      <c r="A189" s="4" t="s">
        <v>644</v>
      </c>
      <c r="B189" s="5" t="s">
        <v>645</v>
      </c>
      <c r="C189" s="5">
        <v>22</v>
      </c>
      <c r="D189" s="19" t="s">
        <v>4206</v>
      </c>
      <c r="E189" s="20" t="s">
        <v>647</v>
      </c>
      <c r="F189" s="20" t="s">
        <v>662</v>
      </c>
      <c r="G189" s="20" t="s">
        <v>25</v>
      </c>
      <c r="H189" s="20" t="s">
        <v>26</v>
      </c>
      <c r="I189" s="21" t="s">
        <v>662</v>
      </c>
      <c r="J189" s="22" t="s">
        <v>4207</v>
      </c>
      <c r="K189" s="20" t="s">
        <v>31</v>
      </c>
      <c r="L189" s="18">
        <v>485970</v>
      </c>
      <c r="M189" s="16">
        <v>105227</v>
      </c>
    </row>
    <row r="190" spans="1:13" ht="15" customHeight="1" x14ac:dyDescent="0.2">
      <c r="A190" s="4" t="s">
        <v>644</v>
      </c>
      <c r="B190" s="5" t="s">
        <v>645</v>
      </c>
      <c r="C190" s="5">
        <v>22</v>
      </c>
      <c r="D190" s="19" t="s">
        <v>650</v>
      </c>
      <c r="E190" s="20" t="s">
        <v>647</v>
      </c>
      <c r="F190" s="20" t="s">
        <v>651</v>
      </c>
      <c r="G190" s="20" t="s">
        <v>25</v>
      </c>
      <c r="H190" s="20" t="s">
        <v>26</v>
      </c>
      <c r="I190" s="20" t="s">
        <v>651</v>
      </c>
      <c r="J190" s="22" t="s">
        <v>652</v>
      </c>
      <c r="K190" s="20" t="s">
        <v>31</v>
      </c>
      <c r="L190" s="18">
        <v>1875457</v>
      </c>
      <c r="M190" s="16">
        <v>62404</v>
      </c>
    </row>
    <row r="191" spans="1:13" ht="15" customHeight="1" x14ac:dyDescent="0.2">
      <c r="A191" s="4" t="s">
        <v>644</v>
      </c>
      <c r="B191" s="5" t="s">
        <v>645</v>
      </c>
      <c r="C191" s="5">
        <v>22</v>
      </c>
      <c r="D191" s="19" t="s">
        <v>653</v>
      </c>
      <c r="E191" s="20" t="s">
        <v>647</v>
      </c>
      <c r="F191" s="20" t="s">
        <v>654</v>
      </c>
      <c r="G191" s="20" t="s">
        <v>25</v>
      </c>
      <c r="H191" s="20" t="s">
        <v>26</v>
      </c>
      <c r="I191" s="21" t="s">
        <v>654</v>
      </c>
      <c r="J191" s="22" t="s">
        <v>655</v>
      </c>
      <c r="K191" s="20" t="s">
        <v>31</v>
      </c>
      <c r="L191" s="18">
        <v>1311601</v>
      </c>
      <c r="M191" s="16">
        <v>56416</v>
      </c>
    </row>
    <row r="192" spans="1:13" ht="15" customHeight="1" x14ac:dyDescent="0.2">
      <c r="A192" s="4" t="s">
        <v>644</v>
      </c>
      <c r="B192" s="5" t="s">
        <v>645</v>
      </c>
      <c r="C192" s="5">
        <v>22</v>
      </c>
      <c r="D192" s="19" t="s">
        <v>4208</v>
      </c>
      <c r="E192" s="20" t="s">
        <v>647</v>
      </c>
      <c r="F192" s="20" t="s">
        <v>4209</v>
      </c>
      <c r="G192" s="20" t="s">
        <v>25</v>
      </c>
      <c r="H192" s="20" t="s">
        <v>26</v>
      </c>
      <c r="I192" s="20" t="s">
        <v>4209</v>
      </c>
      <c r="J192" s="22" t="s">
        <v>4210</v>
      </c>
      <c r="K192" s="20" t="s">
        <v>31</v>
      </c>
      <c r="L192" s="18">
        <v>85789</v>
      </c>
      <c r="M192" s="16">
        <v>15834</v>
      </c>
    </row>
    <row r="193" spans="1:13" ht="15" customHeight="1" x14ac:dyDescent="0.2">
      <c r="A193" s="4" t="s">
        <v>644</v>
      </c>
      <c r="B193" s="5" t="s">
        <v>645</v>
      </c>
      <c r="C193" s="5">
        <v>22</v>
      </c>
      <c r="D193" s="19" t="s">
        <v>656</v>
      </c>
      <c r="E193" s="20" t="s">
        <v>647</v>
      </c>
      <c r="F193" s="20" t="s">
        <v>657</v>
      </c>
      <c r="G193" s="20" t="s">
        <v>25</v>
      </c>
      <c r="H193" s="20" t="s">
        <v>26</v>
      </c>
      <c r="I193" s="21" t="s">
        <v>657</v>
      </c>
      <c r="J193" s="22" t="s">
        <v>658</v>
      </c>
      <c r="K193" s="20" t="s">
        <v>31</v>
      </c>
      <c r="L193" s="18">
        <v>218509</v>
      </c>
      <c r="M193" s="16">
        <v>9488</v>
      </c>
    </row>
    <row r="194" spans="1:13" ht="15" customHeight="1" x14ac:dyDescent="0.2">
      <c r="A194" s="4" t="s">
        <v>644</v>
      </c>
      <c r="B194" s="5" t="s">
        <v>645</v>
      </c>
      <c r="C194" s="5">
        <v>22</v>
      </c>
      <c r="D194" s="19" t="s">
        <v>4211</v>
      </c>
      <c r="E194" s="20" t="s">
        <v>647</v>
      </c>
      <c r="F194" s="20" t="s">
        <v>4212</v>
      </c>
      <c r="G194" s="20" t="s">
        <v>25</v>
      </c>
      <c r="H194" s="20" t="s">
        <v>26</v>
      </c>
      <c r="I194" s="21" t="s">
        <v>4212</v>
      </c>
      <c r="J194" s="22" t="s">
        <v>4213</v>
      </c>
      <c r="K194" s="20" t="s">
        <v>31</v>
      </c>
      <c r="L194" s="18">
        <v>557037</v>
      </c>
      <c r="M194" s="16">
        <v>120672</v>
      </c>
    </row>
    <row r="195" spans="1:13" ht="15" customHeight="1" x14ac:dyDescent="0.2">
      <c r="A195" s="4" t="s">
        <v>644</v>
      </c>
      <c r="B195" s="5" t="s">
        <v>645</v>
      </c>
      <c r="C195" s="5">
        <v>22</v>
      </c>
      <c r="D195" s="19" t="s">
        <v>659</v>
      </c>
      <c r="E195" s="20" t="s">
        <v>647</v>
      </c>
      <c r="F195" s="20" t="s">
        <v>660</v>
      </c>
      <c r="G195" s="20" t="s">
        <v>25</v>
      </c>
      <c r="H195" s="20" t="s">
        <v>26</v>
      </c>
      <c r="I195" s="21" t="s">
        <v>660</v>
      </c>
      <c r="J195" s="22" t="s">
        <v>194</v>
      </c>
      <c r="K195" s="20" t="s">
        <v>31</v>
      </c>
      <c r="L195" s="18">
        <v>191869</v>
      </c>
      <c r="M195" s="16">
        <v>47967</v>
      </c>
    </row>
    <row r="196" spans="1:13" ht="15" customHeight="1" x14ac:dyDescent="0.2">
      <c r="A196" s="4" t="s">
        <v>644</v>
      </c>
      <c r="B196" s="5" t="s">
        <v>645</v>
      </c>
      <c r="C196" s="5">
        <v>22</v>
      </c>
      <c r="D196" s="19" t="s">
        <v>661</v>
      </c>
      <c r="E196" s="20" t="s">
        <v>647</v>
      </c>
      <c r="F196" s="20" t="s">
        <v>662</v>
      </c>
      <c r="G196" s="20" t="s">
        <v>663</v>
      </c>
      <c r="H196" s="20" t="s">
        <v>664</v>
      </c>
      <c r="I196" s="21" t="s">
        <v>665</v>
      </c>
      <c r="J196" s="22" t="s">
        <v>666</v>
      </c>
      <c r="K196" s="20" t="s">
        <v>49</v>
      </c>
      <c r="L196" s="18">
        <v>249634</v>
      </c>
      <c r="M196" s="16">
        <v>1858</v>
      </c>
    </row>
    <row r="197" spans="1:13" ht="15" customHeight="1" x14ac:dyDescent="0.2">
      <c r="A197" s="4" t="s">
        <v>667</v>
      </c>
      <c r="B197" s="5" t="s">
        <v>668</v>
      </c>
      <c r="C197" s="5">
        <v>5</v>
      </c>
      <c r="D197" s="19" t="s">
        <v>669</v>
      </c>
      <c r="E197" s="20" t="s">
        <v>670</v>
      </c>
      <c r="F197" s="20" t="s">
        <v>671</v>
      </c>
      <c r="G197" s="20" t="s">
        <v>25</v>
      </c>
      <c r="H197" s="20" t="s">
        <v>26</v>
      </c>
      <c r="I197" s="21" t="s">
        <v>671</v>
      </c>
      <c r="J197" s="22" t="s">
        <v>672</v>
      </c>
      <c r="K197" s="20" t="s">
        <v>31</v>
      </c>
      <c r="L197" s="18">
        <v>882300</v>
      </c>
      <c r="M197" s="16">
        <v>163920</v>
      </c>
    </row>
    <row r="198" spans="1:13" ht="15" customHeight="1" x14ac:dyDescent="0.2">
      <c r="A198" s="4" t="s">
        <v>667</v>
      </c>
      <c r="B198" s="5" t="s">
        <v>668</v>
      </c>
      <c r="C198" s="5">
        <v>5</v>
      </c>
      <c r="D198" s="19" t="s">
        <v>673</v>
      </c>
      <c r="E198" s="20" t="s">
        <v>670</v>
      </c>
      <c r="F198" s="20" t="s">
        <v>674</v>
      </c>
      <c r="G198" s="20" t="s">
        <v>25</v>
      </c>
      <c r="H198" s="20" t="s">
        <v>26</v>
      </c>
      <c r="I198" s="21" t="s">
        <v>674</v>
      </c>
      <c r="J198" s="22" t="s">
        <v>675</v>
      </c>
      <c r="K198" s="20" t="s">
        <v>31</v>
      </c>
      <c r="L198" s="18">
        <v>2376327</v>
      </c>
      <c r="M198" s="16">
        <v>594082</v>
      </c>
    </row>
    <row r="199" spans="1:13" ht="15" customHeight="1" x14ac:dyDescent="0.2">
      <c r="A199" s="4" t="s">
        <v>667</v>
      </c>
      <c r="B199" s="5" t="s">
        <v>668</v>
      </c>
      <c r="C199" s="5">
        <v>5</v>
      </c>
      <c r="D199" s="19" t="s">
        <v>4214</v>
      </c>
      <c r="E199" s="20" t="s">
        <v>670</v>
      </c>
      <c r="F199" s="20" t="s">
        <v>4215</v>
      </c>
      <c r="G199" s="20" t="s">
        <v>25</v>
      </c>
      <c r="H199" s="20" t="s">
        <v>26</v>
      </c>
      <c r="I199" s="21" t="s">
        <v>4215</v>
      </c>
      <c r="J199" s="22" t="s">
        <v>4216</v>
      </c>
      <c r="K199" s="20" t="s">
        <v>31</v>
      </c>
      <c r="L199" s="18">
        <v>515711</v>
      </c>
      <c r="M199" s="16">
        <v>99296</v>
      </c>
    </row>
    <row r="200" spans="1:13" ht="15" customHeight="1" x14ac:dyDescent="0.2">
      <c r="A200" s="4" t="s">
        <v>667</v>
      </c>
      <c r="B200" s="5" t="s">
        <v>668</v>
      </c>
      <c r="C200" s="5">
        <v>5</v>
      </c>
      <c r="D200" s="19" t="s">
        <v>676</v>
      </c>
      <c r="E200" s="20" t="s">
        <v>670</v>
      </c>
      <c r="F200" s="20" t="s">
        <v>677</v>
      </c>
      <c r="G200" s="20" t="s">
        <v>25</v>
      </c>
      <c r="H200" s="20" t="s">
        <v>26</v>
      </c>
      <c r="I200" s="21" t="s">
        <v>677</v>
      </c>
      <c r="J200" s="22" t="s">
        <v>678</v>
      </c>
      <c r="K200" s="20" t="s">
        <v>31</v>
      </c>
      <c r="L200" s="18">
        <v>308834</v>
      </c>
      <c r="M200" s="16">
        <v>44568</v>
      </c>
    </row>
    <row r="201" spans="1:13" ht="15" customHeight="1" x14ac:dyDescent="0.2">
      <c r="A201" s="4" t="s">
        <v>667</v>
      </c>
      <c r="B201" s="5" t="s">
        <v>668</v>
      </c>
      <c r="C201" s="5">
        <v>5</v>
      </c>
      <c r="D201" s="19" t="s">
        <v>4217</v>
      </c>
      <c r="E201" s="20" t="s">
        <v>670</v>
      </c>
      <c r="F201" s="20" t="s">
        <v>4218</v>
      </c>
      <c r="G201" s="20" t="s">
        <v>25</v>
      </c>
      <c r="H201" s="20" t="s">
        <v>26</v>
      </c>
      <c r="I201" s="21" t="s">
        <v>4218</v>
      </c>
      <c r="J201" s="22" t="s">
        <v>4219</v>
      </c>
      <c r="K201" s="20" t="s">
        <v>31</v>
      </c>
      <c r="L201" s="18">
        <v>1065361</v>
      </c>
      <c r="M201" s="16">
        <v>189386</v>
      </c>
    </row>
    <row r="202" spans="1:13" ht="15" customHeight="1" x14ac:dyDescent="0.2">
      <c r="A202" s="4" t="s">
        <v>667</v>
      </c>
      <c r="B202" s="5" t="s">
        <v>668</v>
      </c>
      <c r="C202" s="5">
        <v>5</v>
      </c>
      <c r="D202" s="19" t="s">
        <v>679</v>
      </c>
      <c r="E202" s="20" t="s">
        <v>670</v>
      </c>
      <c r="F202" s="20" t="s">
        <v>677</v>
      </c>
      <c r="G202" s="20" t="s">
        <v>680</v>
      </c>
      <c r="H202" s="20" t="s">
        <v>681</v>
      </c>
      <c r="I202" s="21" t="s">
        <v>682</v>
      </c>
      <c r="J202" s="22" t="s">
        <v>683</v>
      </c>
      <c r="K202" s="20" t="s">
        <v>49</v>
      </c>
      <c r="L202" s="18">
        <v>26578</v>
      </c>
      <c r="M202" s="16">
        <v>6645</v>
      </c>
    </row>
    <row r="203" spans="1:13" ht="15" customHeight="1" x14ac:dyDescent="0.2">
      <c r="A203" s="4" t="s">
        <v>667</v>
      </c>
      <c r="B203" s="5" t="s">
        <v>668</v>
      </c>
      <c r="C203" s="5">
        <v>5</v>
      </c>
      <c r="D203" s="19" t="s">
        <v>684</v>
      </c>
      <c r="E203" s="20" t="s">
        <v>670</v>
      </c>
      <c r="F203" s="20" t="s">
        <v>677</v>
      </c>
      <c r="G203" s="20" t="s">
        <v>685</v>
      </c>
      <c r="H203" s="20" t="s">
        <v>686</v>
      </c>
      <c r="I203" s="21" t="s">
        <v>687</v>
      </c>
      <c r="J203" s="22" t="s">
        <v>688</v>
      </c>
      <c r="K203" s="20" t="s">
        <v>49</v>
      </c>
      <c r="L203" s="18">
        <v>45399</v>
      </c>
      <c r="M203" s="16">
        <v>11350</v>
      </c>
    </row>
    <row r="204" spans="1:13" ht="15" customHeight="1" x14ac:dyDescent="0.2">
      <c r="A204" s="4" t="s">
        <v>689</v>
      </c>
      <c r="B204" s="5" t="s">
        <v>690</v>
      </c>
      <c r="C204" s="5">
        <v>1</v>
      </c>
      <c r="D204" s="19" t="s">
        <v>4220</v>
      </c>
      <c r="E204" s="20" t="s">
        <v>692</v>
      </c>
      <c r="F204" s="20" t="s">
        <v>4221</v>
      </c>
      <c r="G204" s="20" t="s">
        <v>25</v>
      </c>
      <c r="H204" s="20" t="s">
        <v>26</v>
      </c>
      <c r="I204" s="21" t="s">
        <v>4221</v>
      </c>
      <c r="J204" s="22" t="s">
        <v>4222</v>
      </c>
      <c r="K204" s="20" t="s">
        <v>31</v>
      </c>
      <c r="L204" s="18">
        <v>73712</v>
      </c>
      <c r="M204" s="16">
        <v>18428</v>
      </c>
    </row>
    <row r="205" spans="1:13" ht="15" customHeight="1" x14ac:dyDescent="0.2">
      <c r="A205" s="4" t="s">
        <v>689</v>
      </c>
      <c r="B205" s="5" t="s">
        <v>690</v>
      </c>
      <c r="C205" s="5">
        <v>1</v>
      </c>
      <c r="D205" s="19" t="s">
        <v>4223</v>
      </c>
      <c r="E205" s="20" t="s">
        <v>692</v>
      </c>
      <c r="F205" s="20" t="s">
        <v>693</v>
      </c>
      <c r="G205" s="20" t="s">
        <v>25</v>
      </c>
      <c r="H205" s="20" t="s">
        <v>26</v>
      </c>
      <c r="I205" s="21" t="s">
        <v>693</v>
      </c>
      <c r="J205" s="22" t="s">
        <v>4224</v>
      </c>
      <c r="K205" s="20" t="s">
        <v>31</v>
      </c>
      <c r="L205" s="18">
        <v>372622</v>
      </c>
      <c r="M205" s="16">
        <v>21736</v>
      </c>
    </row>
    <row r="206" spans="1:13" ht="15" customHeight="1" x14ac:dyDescent="0.2">
      <c r="A206" s="4" t="s">
        <v>689</v>
      </c>
      <c r="B206" s="5" t="s">
        <v>690</v>
      </c>
      <c r="C206" s="5">
        <v>1</v>
      </c>
      <c r="D206" s="19" t="s">
        <v>4225</v>
      </c>
      <c r="E206" s="20" t="s">
        <v>692</v>
      </c>
      <c r="F206" s="20" t="s">
        <v>4226</v>
      </c>
      <c r="G206" s="20" t="s">
        <v>25</v>
      </c>
      <c r="H206" s="20" t="s">
        <v>26</v>
      </c>
      <c r="I206" s="21" t="s">
        <v>4226</v>
      </c>
      <c r="J206" s="22" t="s">
        <v>4227</v>
      </c>
      <c r="K206" s="20" t="s">
        <v>31</v>
      </c>
      <c r="L206" s="18">
        <v>106146</v>
      </c>
      <c r="M206" s="16">
        <v>26537</v>
      </c>
    </row>
    <row r="207" spans="1:13" ht="15" customHeight="1" x14ac:dyDescent="0.2">
      <c r="A207" s="4" t="s">
        <v>689</v>
      </c>
      <c r="B207" s="5" t="s">
        <v>690</v>
      </c>
      <c r="C207" s="5">
        <v>1</v>
      </c>
      <c r="D207" s="19" t="s">
        <v>691</v>
      </c>
      <c r="E207" s="20" t="s">
        <v>692</v>
      </c>
      <c r="F207" s="20" t="s">
        <v>693</v>
      </c>
      <c r="G207" s="20" t="s">
        <v>694</v>
      </c>
      <c r="H207" s="20" t="s">
        <v>695</v>
      </c>
      <c r="I207" s="21" t="s">
        <v>696</v>
      </c>
      <c r="J207" s="22" t="s">
        <v>697</v>
      </c>
      <c r="K207" s="20" t="s">
        <v>49</v>
      </c>
      <c r="L207" s="18">
        <v>39137</v>
      </c>
      <c r="M207" s="16">
        <v>9784</v>
      </c>
    </row>
    <row r="208" spans="1:13" ht="15" customHeight="1" x14ac:dyDescent="0.2">
      <c r="A208" s="4" t="s">
        <v>689</v>
      </c>
      <c r="B208" s="5" t="s">
        <v>690</v>
      </c>
      <c r="C208" s="5">
        <v>1</v>
      </c>
      <c r="D208" s="19" t="s">
        <v>698</v>
      </c>
      <c r="E208" s="20" t="s">
        <v>692</v>
      </c>
      <c r="F208" s="20" t="s">
        <v>699</v>
      </c>
      <c r="G208" s="20" t="s">
        <v>700</v>
      </c>
      <c r="H208" s="20" t="s">
        <v>701</v>
      </c>
      <c r="I208" s="21" t="s">
        <v>702</v>
      </c>
      <c r="J208" s="22" t="s">
        <v>703</v>
      </c>
      <c r="K208" s="20" t="s">
        <v>49</v>
      </c>
      <c r="L208" s="18">
        <v>59802</v>
      </c>
      <c r="M208" s="16">
        <v>14951</v>
      </c>
    </row>
    <row r="209" spans="1:13" ht="15" customHeight="1" x14ac:dyDescent="0.2">
      <c r="A209" s="4" t="s">
        <v>704</v>
      </c>
      <c r="B209" s="5" t="s">
        <v>705</v>
      </c>
      <c r="C209" s="5">
        <v>1</v>
      </c>
      <c r="D209" s="19" t="s">
        <v>4228</v>
      </c>
      <c r="E209" s="20" t="s">
        <v>707</v>
      </c>
      <c r="F209" s="20" t="s">
        <v>4229</v>
      </c>
      <c r="G209" s="20" t="s">
        <v>25</v>
      </c>
      <c r="H209" s="20" t="s">
        <v>26</v>
      </c>
      <c r="I209" s="21" t="s">
        <v>4229</v>
      </c>
      <c r="J209" s="22" t="s">
        <v>4230</v>
      </c>
      <c r="K209" s="20" t="s">
        <v>31</v>
      </c>
      <c r="L209" s="18">
        <v>2960066</v>
      </c>
      <c r="M209" s="16">
        <v>284923</v>
      </c>
    </row>
    <row r="210" spans="1:13" ht="15" customHeight="1" x14ac:dyDescent="0.2">
      <c r="A210" s="4" t="s">
        <v>704</v>
      </c>
      <c r="B210" s="5" t="s">
        <v>705</v>
      </c>
      <c r="C210" s="5">
        <v>1</v>
      </c>
      <c r="D210" s="19" t="s">
        <v>706</v>
      </c>
      <c r="E210" s="20" t="s">
        <v>707</v>
      </c>
      <c r="F210" s="20" t="s">
        <v>708</v>
      </c>
      <c r="G210" s="20" t="s">
        <v>25</v>
      </c>
      <c r="H210" s="20" t="s">
        <v>26</v>
      </c>
      <c r="I210" s="21" t="s">
        <v>708</v>
      </c>
      <c r="J210" s="22" t="s">
        <v>709</v>
      </c>
      <c r="K210" s="20" t="s">
        <v>31</v>
      </c>
      <c r="L210" s="18">
        <v>1386394</v>
      </c>
      <c r="M210" s="16">
        <v>75230</v>
      </c>
    </row>
    <row r="211" spans="1:13" ht="15" customHeight="1" x14ac:dyDescent="0.2">
      <c r="A211" s="4" t="s">
        <v>704</v>
      </c>
      <c r="B211" s="5" t="s">
        <v>705</v>
      </c>
      <c r="C211" s="5">
        <v>1</v>
      </c>
      <c r="D211" s="19" t="s">
        <v>4231</v>
      </c>
      <c r="E211" s="20" t="s">
        <v>707</v>
      </c>
      <c r="F211" s="20" t="s">
        <v>4232</v>
      </c>
      <c r="G211" s="20" t="s">
        <v>25</v>
      </c>
      <c r="H211" s="20" t="s">
        <v>26</v>
      </c>
      <c r="I211" s="21" t="s">
        <v>4232</v>
      </c>
      <c r="J211" s="22" t="s">
        <v>4233</v>
      </c>
      <c r="K211" s="20" t="s">
        <v>31</v>
      </c>
      <c r="L211" s="18">
        <v>3992888</v>
      </c>
      <c r="M211" s="16">
        <v>75211</v>
      </c>
    </row>
    <row r="212" spans="1:13" ht="15" customHeight="1" x14ac:dyDescent="0.2">
      <c r="A212" s="4" t="s">
        <v>704</v>
      </c>
      <c r="B212" s="5" t="s">
        <v>705</v>
      </c>
      <c r="C212" s="5">
        <v>1</v>
      </c>
      <c r="D212" s="19" t="s">
        <v>710</v>
      </c>
      <c r="E212" s="20" t="s">
        <v>707</v>
      </c>
      <c r="F212" s="20" t="s">
        <v>711</v>
      </c>
      <c r="G212" s="20" t="s">
        <v>25</v>
      </c>
      <c r="H212" s="20" t="s">
        <v>26</v>
      </c>
      <c r="I212" s="21" t="s">
        <v>711</v>
      </c>
      <c r="J212" s="22" t="s">
        <v>712</v>
      </c>
      <c r="K212" s="20" t="s">
        <v>31</v>
      </c>
      <c r="L212" s="18">
        <v>616386</v>
      </c>
      <c r="M212" s="16">
        <v>51047</v>
      </c>
    </row>
    <row r="213" spans="1:13" ht="15" customHeight="1" x14ac:dyDescent="0.2">
      <c r="A213" s="4" t="s">
        <v>704</v>
      </c>
      <c r="B213" s="5" t="s">
        <v>705</v>
      </c>
      <c r="C213" s="5">
        <v>1</v>
      </c>
      <c r="D213" s="19" t="s">
        <v>4234</v>
      </c>
      <c r="E213" s="20" t="s">
        <v>707</v>
      </c>
      <c r="F213" s="20" t="s">
        <v>4235</v>
      </c>
      <c r="G213" s="20" t="s">
        <v>25</v>
      </c>
      <c r="H213" s="20" t="s">
        <v>26</v>
      </c>
      <c r="I213" s="21" t="s">
        <v>4235</v>
      </c>
      <c r="J213" s="22" t="s">
        <v>4236</v>
      </c>
      <c r="K213" s="20" t="s">
        <v>31</v>
      </c>
      <c r="L213" s="18">
        <v>701578</v>
      </c>
      <c r="M213" s="16">
        <v>119270</v>
      </c>
    </row>
    <row r="214" spans="1:13" ht="15" customHeight="1" x14ac:dyDescent="0.2">
      <c r="A214" s="4" t="s">
        <v>704</v>
      </c>
      <c r="B214" s="5" t="s">
        <v>705</v>
      </c>
      <c r="C214" s="5">
        <v>1</v>
      </c>
      <c r="D214" s="19" t="s">
        <v>4237</v>
      </c>
      <c r="E214" s="20" t="s">
        <v>707</v>
      </c>
      <c r="F214" s="20" t="s">
        <v>4238</v>
      </c>
      <c r="G214" s="20" t="s">
        <v>25</v>
      </c>
      <c r="H214" s="20" t="s">
        <v>26</v>
      </c>
      <c r="I214" s="21" t="s">
        <v>4238</v>
      </c>
      <c r="J214" s="22" t="s">
        <v>4239</v>
      </c>
      <c r="K214" s="20" t="s">
        <v>31</v>
      </c>
      <c r="L214" s="18">
        <v>2933957</v>
      </c>
      <c r="M214" s="16">
        <v>15935</v>
      </c>
    </row>
    <row r="215" spans="1:13" ht="15" customHeight="1" x14ac:dyDescent="0.2">
      <c r="A215" s="4" t="s">
        <v>704</v>
      </c>
      <c r="B215" s="5" t="s">
        <v>705</v>
      </c>
      <c r="C215" s="5">
        <v>1</v>
      </c>
      <c r="D215" s="19" t="s">
        <v>4240</v>
      </c>
      <c r="E215" s="20" t="s">
        <v>707</v>
      </c>
      <c r="F215" s="20" t="s">
        <v>4241</v>
      </c>
      <c r="G215" s="20" t="s">
        <v>25</v>
      </c>
      <c r="H215" s="20" t="s">
        <v>26</v>
      </c>
      <c r="I215" s="21" t="s">
        <v>4241</v>
      </c>
      <c r="J215" s="22" t="s">
        <v>4242</v>
      </c>
      <c r="K215" s="20" t="s">
        <v>31</v>
      </c>
      <c r="L215" s="18">
        <v>83857</v>
      </c>
      <c r="M215" s="16">
        <v>20964</v>
      </c>
    </row>
    <row r="216" spans="1:13" ht="15" customHeight="1" x14ac:dyDescent="0.2">
      <c r="A216" s="4" t="s">
        <v>704</v>
      </c>
      <c r="B216" s="5" t="s">
        <v>705</v>
      </c>
      <c r="C216" s="5">
        <v>1</v>
      </c>
      <c r="D216" s="19" t="s">
        <v>713</v>
      </c>
      <c r="E216" s="20" t="s">
        <v>707</v>
      </c>
      <c r="F216" s="20" t="s">
        <v>714</v>
      </c>
      <c r="G216" s="20" t="s">
        <v>25</v>
      </c>
      <c r="H216" s="20" t="s">
        <v>26</v>
      </c>
      <c r="I216" s="21" t="s">
        <v>714</v>
      </c>
      <c r="J216" s="22" t="s">
        <v>715</v>
      </c>
      <c r="K216" s="20" t="s">
        <v>31</v>
      </c>
      <c r="L216" s="18">
        <v>9446735</v>
      </c>
      <c r="M216" s="16">
        <v>520851</v>
      </c>
    </row>
    <row r="217" spans="1:13" ht="15" customHeight="1" x14ac:dyDescent="0.2">
      <c r="A217" s="4" t="s">
        <v>704</v>
      </c>
      <c r="B217" s="5" t="s">
        <v>705</v>
      </c>
      <c r="C217" s="5">
        <v>1</v>
      </c>
      <c r="D217" s="19" t="s">
        <v>4243</v>
      </c>
      <c r="E217" s="20" t="s">
        <v>707</v>
      </c>
      <c r="F217" s="20" t="s">
        <v>4244</v>
      </c>
      <c r="G217" s="20" t="s">
        <v>25</v>
      </c>
      <c r="H217" s="20" t="s">
        <v>26</v>
      </c>
      <c r="I217" s="21" t="s">
        <v>4244</v>
      </c>
      <c r="J217" s="22" t="s">
        <v>4245</v>
      </c>
      <c r="K217" s="20" t="s">
        <v>31</v>
      </c>
      <c r="L217" s="18">
        <v>3246740</v>
      </c>
      <c r="M217" s="16">
        <v>140489</v>
      </c>
    </row>
    <row r="218" spans="1:13" ht="15" customHeight="1" x14ac:dyDescent="0.2">
      <c r="A218" s="4" t="s">
        <v>704</v>
      </c>
      <c r="B218" s="5" t="s">
        <v>705</v>
      </c>
      <c r="C218" s="5">
        <v>1</v>
      </c>
      <c r="D218" s="19" t="s">
        <v>716</v>
      </c>
      <c r="E218" s="20" t="s">
        <v>707</v>
      </c>
      <c r="F218" s="20" t="s">
        <v>717</v>
      </c>
      <c r="G218" s="20" t="s">
        <v>25</v>
      </c>
      <c r="H218" s="20" t="s">
        <v>26</v>
      </c>
      <c r="I218" s="21" t="s">
        <v>717</v>
      </c>
      <c r="J218" s="22" t="s">
        <v>718</v>
      </c>
      <c r="K218" s="20" t="s">
        <v>31</v>
      </c>
      <c r="L218" s="18">
        <v>7254376</v>
      </c>
      <c r="M218" s="16">
        <v>997689</v>
      </c>
    </row>
    <row r="219" spans="1:13" ht="15" customHeight="1" x14ac:dyDescent="0.2">
      <c r="A219" s="4" t="s">
        <v>704</v>
      </c>
      <c r="B219" s="5" t="s">
        <v>705</v>
      </c>
      <c r="C219" s="5">
        <v>1</v>
      </c>
      <c r="D219" s="19" t="s">
        <v>719</v>
      </c>
      <c r="E219" s="20" t="s">
        <v>707</v>
      </c>
      <c r="F219" s="20" t="s">
        <v>720</v>
      </c>
      <c r="G219" s="20" t="s">
        <v>25</v>
      </c>
      <c r="H219" s="20" t="s">
        <v>26</v>
      </c>
      <c r="I219" s="20" t="s">
        <v>720</v>
      </c>
      <c r="J219" s="22" t="s">
        <v>721</v>
      </c>
      <c r="K219" s="20" t="s">
        <v>31</v>
      </c>
      <c r="L219" s="18">
        <v>1647955</v>
      </c>
      <c r="M219" s="16">
        <v>241224</v>
      </c>
    </row>
    <row r="220" spans="1:13" ht="15" customHeight="1" x14ac:dyDescent="0.2">
      <c r="A220" s="4" t="s">
        <v>704</v>
      </c>
      <c r="B220" s="5" t="s">
        <v>705</v>
      </c>
      <c r="C220" s="5">
        <v>1</v>
      </c>
      <c r="D220" s="19" t="s">
        <v>722</v>
      </c>
      <c r="E220" s="20" t="s">
        <v>707</v>
      </c>
      <c r="F220" s="20" t="s">
        <v>723</v>
      </c>
      <c r="G220" s="20" t="s">
        <v>25</v>
      </c>
      <c r="H220" s="20" t="s">
        <v>26</v>
      </c>
      <c r="I220" s="21" t="s">
        <v>723</v>
      </c>
      <c r="J220" s="22" t="s">
        <v>724</v>
      </c>
      <c r="K220" s="20" t="s">
        <v>31</v>
      </c>
      <c r="L220" s="18">
        <v>1518071</v>
      </c>
      <c r="M220" s="16">
        <v>263399</v>
      </c>
    </row>
    <row r="221" spans="1:13" ht="15" customHeight="1" x14ac:dyDescent="0.2">
      <c r="A221" s="4" t="s">
        <v>704</v>
      </c>
      <c r="B221" s="5" t="s">
        <v>705</v>
      </c>
      <c r="C221" s="5">
        <v>1</v>
      </c>
      <c r="D221" s="19" t="s">
        <v>4246</v>
      </c>
      <c r="E221" s="20" t="s">
        <v>707</v>
      </c>
      <c r="F221" s="20" t="s">
        <v>746</v>
      </c>
      <c r="G221" s="20" t="s">
        <v>25</v>
      </c>
      <c r="H221" s="20" t="s">
        <v>26</v>
      </c>
      <c r="I221" s="21" t="s">
        <v>746</v>
      </c>
      <c r="J221" s="22" t="s">
        <v>4247</v>
      </c>
      <c r="K221" s="20" t="s">
        <v>31</v>
      </c>
      <c r="L221" s="18">
        <v>394269056</v>
      </c>
      <c r="M221" s="16">
        <v>2037081</v>
      </c>
    </row>
    <row r="222" spans="1:13" ht="15" customHeight="1" x14ac:dyDescent="0.2">
      <c r="A222" s="4" t="s">
        <v>704</v>
      </c>
      <c r="B222" s="5" t="s">
        <v>705</v>
      </c>
      <c r="C222" s="5">
        <v>1</v>
      </c>
      <c r="D222" s="19" t="s">
        <v>4248</v>
      </c>
      <c r="E222" s="20" t="s">
        <v>707</v>
      </c>
      <c r="F222" s="20" t="s">
        <v>4249</v>
      </c>
      <c r="G222" s="20" t="s">
        <v>25</v>
      </c>
      <c r="H222" s="20" t="s">
        <v>26</v>
      </c>
      <c r="I222" s="21" t="s">
        <v>4249</v>
      </c>
      <c r="J222" s="22" t="s">
        <v>4250</v>
      </c>
      <c r="K222" s="20" t="s">
        <v>31</v>
      </c>
      <c r="L222" s="18">
        <v>10850088</v>
      </c>
      <c r="M222" s="16">
        <v>1502432</v>
      </c>
    </row>
    <row r="223" spans="1:13" ht="15" customHeight="1" x14ac:dyDescent="0.2">
      <c r="A223" s="4" t="s">
        <v>704</v>
      </c>
      <c r="B223" s="5" t="s">
        <v>705</v>
      </c>
      <c r="C223" s="5">
        <v>1</v>
      </c>
      <c r="D223" s="19" t="s">
        <v>725</v>
      </c>
      <c r="E223" s="20" t="s">
        <v>707</v>
      </c>
      <c r="F223" s="20" t="s">
        <v>726</v>
      </c>
      <c r="G223" s="20" t="s">
        <v>25</v>
      </c>
      <c r="H223" s="20" t="s">
        <v>26</v>
      </c>
      <c r="I223" s="21" t="s">
        <v>726</v>
      </c>
      <c r="J223" s="22" t="s">
        <v>727</v>
      </c>
      <c r="K223" s="20" t="s">
        <v>31</v>
      </c>
      <c r="L223" s="18">
        <v>3571726</v>
      </c>
      <c r="M223" s="16">
        <v>117418</v>
      </c>
    </row>
    <row r="224" spans="1:13" ht="15" customHeight="1" x14ac:dyDescent="0.2">
      <c r="A224" s="4" t="s">
        <v>704</v>
      </c>
      <c r="B224" s="5" t="s">
        <v>705</v>
      </c>
      <c r="C224" s="5">
        <v>1</v>
      </c>
      <c r="D224" s="19" t="s">
        <v>728</v>
      </c>
      <c r="E224" s="20" t="s">
        <v>707</v>
      </c>
      <c r="F224" s="20" t="s">
        <v>729</v>
      </c>
      <c r="G224" s="20" t="s">
        <v>25</v>
      </c>
      <c r="H224" s="20" t="s">
        <v>26</v>
      </c>
      <c r="I224" s="21" t="s">
        <v>729</v>
      </c>
      <c r="J224" s="22" t="s">
        <v>730</v>
      </c>
      <c r="K224" s="20" t="s">
        <v>31</v>
      </c>
      <c r="L224" s="18">
        <v>323946</v>
      </c>
      <c r="M224" s="16">
        <v>51139</v>
      </c>
    </row>
    <row r="225" spans="1:13" ht="15" customHeight="1" x14ac:dyDescent="0.2">
      <c r="A225" s="4" t="s">
        <v>704</v>
      </c>
      <c r="B225" s="5" t="s">
        <v>705</v>
      </c>
      <c r="C225" s="5">
        <v>1</v>
      </c>
      <c r="D225" s="19" t="s">
        <v>4251</v>
      </c>
      <c r="E225" s="20" t="s">
        <v>707</v>
      </c>
      <c r="F225" s="20" t="s">
        <v>4252</v>
      </c>
      <c r="G225" s="20" t="s">
        <v>25</v>
      </c>
      <c r="H225" s="20" t="s">
        <v>26</v>
      </c>
      <c r="I225" s="21" t="s">
        <v>4252</v>
      </c>
      <c r="J225" s="22" t="s">
        <v>4253</v>
      </c>
      <c r="K225" s="20" t="s">
        <v>31</v>
      </c>
      <c r="L225" s="18">
        <v>5282593</v>
      </c>
      <c r="M225" s="16">
        <v>146388</v>
      </c>
    </row>
    <row r="226" spans="1:13" ht="15" customHeight="1" x14ac:dyDescent="0.2">
      <c r="A226" s="4" t="s">
        <v>704</v>
      </c>
      <c r="B226" s="5" t="s">
        <v>705</v>
      </c>
      <c r="C226" s="5">
        <v>1</v>
      </c>
      <c r="D226" s="19" t="s">
        <v>732</v>
      </c>
      <c r="E226" s="20" t="s">
        <v>707</v>
      </c>
      <c r="F226" s="20" t="s">
        <v>733</v>
      </c>
      <c r="G226" s="20" t="s">
        <v>25</v>
      </c>
      <c r="H226" s="20" t="s">
        <v>26</v>
      </c>
      <c r="I226" s="21" t="s">
        <v>733</v>
      </c>
      <c r="J226" s="22" t="s">
        <v>734</v>
      </c>
      <c r="K226" s="20" t="s">
        <v>31</v>
      </c>
      <c r="L226" s="18">
        <v>838734</v>
      </c>
      <c r="M226" s="16">
        <v>176713</v>
      </c>
    </row>
    <row r="227" spans="1:13" ht="15" customHeight="1" x14ac:dyDescent="0.2">
      <c r="A227" s="4" t="s">
        <v>704</v>
      </c>
      <c r="B227" s="5" t="s">
        <v>705</v>
      </c>
      <c r="C227" s="5">
        <v>1</v>
      </c>
      <c r="D227" s="19" t="s">
        <v>4254</v>
      </c>
      <c r="E227" s="20" t="s">
        <v>707</v>
      </c>
      <c r="F227" s="20" t="s">
        <v>4255</v>
      </c>
      <c r="G227" s="20" t="s">
        <v>25</v>
      </c>
      <c r="H227" s="20" t="s">
        <v>26</v>
      </c>
      <c r="I227" s="21" t="s">
        <v>4255</v>
      </c>
      <c r="J227" s="22" t="s">
        <v>4256</v>
      </c>
      <c r="K227" s="20" t="s">
        <v>31</v>
      </c>
      <c r="L227" s="18">
        <v>915494</v>
      </c>
      <c r="M227" s="16">
        <v>10072</v>
      </c>
    </row>
    <row r="228" spans="1:13" ht="15" customHeight="1" x14ac:dyDescent="0.2">
      <c r="A228" s="4" t="s">
        <v>704</v>
      </c>
      <c r="B228" s="5" t="s">
        <v>705</v>
      </c>
      <c r="C228" s="5">
        <v>1</v>
      </c>
      <c r="D228" s="19" t="s">
        <v>735</v>
      </c>
      <c r="E228" s="20" t="s">
        <v>707</v>
      </c>
      <c r="F228" s="20" t="s">
        <v>736</v>
      </c>
      <c r="G228" s="20" t="s">
        <v>25</v>
      </c>
      <c r="H228" s="20" t="s">
        <v>26</v>
      </c>
      <c r="I228" s="21" t="s">
        <v>736</v>
      </c>
      <c r="J228" s="22" t="s">
        <v>737</v>
      </c>
      <c r="K228" s="20" t="s">
        <v>31</v>
      </c>
      <c r="L228" s="18">
        <v>1000029</v>
      </c>
      <c r="M228" s="16">
        <v>232406</v>
      </c>
    </row>
    <row r="229" spans="1:13" ht="15" customHeight="1" x14ac:dyDescent="0.2">
      <c r="A229" s="4" t="s">
        <v>704</v>
      </c>
      <c r="B229" s="5" t="s">
        <v>705</v>
      </c>
      <c r="C229" s="5">
        <v>1</v>
      </c>
      <c r="D229" s="19" t="s">
        <v>738</v>
      </c>
      <c r="E229" s="20" t="s">
        <v>707</v>
      </c>
      <c r="F229" s="20" t="s">
        <v>739</v>
      </c>
      <c r="G229" s="20" t="s">
        <v>25</v>
      </c>
      <c r="H229" s="20" t="s">
        <v>26</v>
      </c>
      <c r="I229" s="21" t="s">
        <v>739</v>
      </c>
      <c r="J229" s="22" t="s">
        <v>740</v>
      </c>
      <c r="K229" s="20" t="s">
        <v>31</v>
      </c>
      <c r="L229" s="18">
        <v>160156</v>
      </c>
      <c r="M229" s="16">
        <v>32492</v>
      </c>
    </row>
    <row r="230" spans="1:13" ht="15" customHeight="1" x14ac:dyDescent="0.2">
      <c r="A230" s="4" t="s">
        <v>704</v>
      </c>
      <c r="B230" s="5" t="s">
        <v>705</v>
      </c>
      <c r="C230" s="5">
        <v>1</v>
      </c>
      <c r="D230" s="19" t="s">
        <v>4257</v>
      </c>
      <c r="E230" s="20" t="s">
        <v>707</v>
      </c>
      <c r="F230" s="20" t="s">
        <v>4258</v>
      </c>
      <c r="G230" s="20" t="s">
        <v>25</v>
      </c>
      <c r="H230" s="20" t="s">
        <v>26</v>
      </c>
      <c r="I230" s="21" t="s">
        <v>4258</v>
      </c>
      <c r="J230" s="22" t="s">
        <v>4259</v>
      </c>
      <c r="K230" s="20" t="s">
        <v>31</v>
      </c>
      <c r="L230" s="18">
        <v>1252206</v>
      </c>
      <c r="M230" s="16">
        <v>131747</v>
      </c>
    </row>
    <row r="231" spans="1:13" ht="15" customHeight="1" x14ac:dyDescent="0.2">
      <c r="A231" s="4" t="s">
        <v>704</v>
      </c>
      <c r="B231" s="5" t="s">
        <v>705</v>
      </c>
      <c r="C231" s="5">
        <v>1</v>
      </c>
      <c r="D231" s="19" t="s">
        <v>4260</v>
      </c>
      <c r="E231" s="20" t="s">
        <v>707</v>
      </c>
      <c r="F231" s="20" t="s">
        <v>4261</v>
      </c>
      <c r="G231" s="20" t="s">
        <v>25</v>
      </c>
      <c r="H231" s="20" t="s">
        <v>26</v>
      </c>
      <c r="I231" s="21" t="s">
        <v>4261</v>
      </c>
      <c r="J231" s="22" t="s">
        <v>4262</v>
      </c>
      <c r="K231" s="20" t="s">
        <v>31</v>
      </c>
      <c r="L231" s="18">
        <v>2043685</v>
      </c>
      <c r="M231" s="16">
        <v>33078</v>
      </c>
    </row>
    <row r="232" spans="1:13" ht="15" customHeight="1" x14ac:dyDescent="0.2">
      <c r="A232" s="4" t="s">
        <v>704</v>
      </c>
      <c r="B232" s="5" t="s">
        <v>705</v>
      </c>
      <c r="C232" s="5">
        <v>1</v>
      </c>
      <c r="D232" s="19" t="s">
        <v>4263</v>
      </c>
      <c r="E232" s="20" t="s">
        <v>707</v>
      </c>
      <c r="F232" s="20" t="s">
        <v>4264</v>
      </c>
      <c r="G232" s="20" t="s">
        <v>25</v>
      </c>
      <c r="H232" s="20" t="s">
        <v>26</v>
      </c>
      <c r="I232" s="21" t="s">
        <v>4264</v>
      </c>
      <c r="J232" s="22" t="s">
        <v>4265</v>
      </c>
      <c r="K232" s="20" t="s">
        <v>31</v>
      </c>
      <c r="L232" s="18">
        <v>157680</v>
      </c>
      <c r="M232" s="16">
        <v>16562</v>
      </c>
    </row>
    <row r="233" spans="1:13" ht="15" customHeight="1" x14ac:dyDescent="0.2">
      <c r="A233" s="4" t="s">
        <v>704</v>
      </c>
      <c r="B233" s="5" t="s">
        <v>705</v>
      </c>
      <c r="C233" s="5">
        <v>1</v>
      </c>
      <c r="D233" s="19" t="s">
        <v>742</v>
      </c>
      <c r="E233" s="20" t="s">
        <v>707</v>
      </c>
      <c r="F233" s="20" t="s">
        <v>743</v>
      </c>
      <c r="G233" s="20" t="s">
        <v>25</v>
      </c>
      <c r="H233" s="20" t="s">
        <v>26</v>
      </c>
      <c r="I233" s="21" t="s">
        <v>743</v>
      </c>
      <c r="J233" s="22" t="s">
        <v>744</v>
      </c>
      <c r="K233" s="20" t="s">
        <v>31</v>
      </c>
      <c r="L233" s="18">
        <v>196361</v>
      </c>
      <c r="M233" s="16">
        <v>31528</v>
      </c>
    </row>
    <row r="234" spans="1:13" ht="15" customHeight="1" x14ac:dyDescent="0.2">
      <c r="A234" s="4" t="s">
        <v>704</v>
      </c>
      <c r="B234" s="5" t="s">
        <v>705</v>
      </c>
      <c r="C234" s="5">
        <v>1</v>
      </c>
      <c r="D234" s="19" t="s">
        <v>745</v>
      </c>
      <c r="E234" s="20" t="s">
        <v>707</v>
      </c>
      <c r="F234" s="20" t="s">
        <v>746</v>
      </c>
      <c r="G234" s="20" t="s">
        <v>747</v>
      </c>
      <c r="H234" s="20" t="s">
        <v>748</v>
      </c>
      <c r="I234" s="21" t="s">
        <v>749</v>
      </c>
      <c r="J234" s="22" t="s">
        <v>750</v>
      </c>
      <c r="K234" s="20" t="s">
        <v>49</v>
      </c>
      <c r="L234" s="18">
        <v>1198338</v>
      </c>
      <c r="M234" s="16">
        <v>299585</v>
      </c>
    </row>
    <row r="235" spans="1:13" ht="15" customHeight="1" x14ac:dyDescent="0.2">
      <c r="A235" s="4" t="s">
        <v>704</v>
      </c>
      <c r="B235" s="5" t="s">
        <v>705</v>
      </c>
      <c r="C235" s="5">
        <v>1</v>
      </c>
      <c r="D235" s="19" t="s">
        <v>751</v>
      </c>
      <c r="E235" s="20" t="s">
        <v>707</v>
      </c>
      <c r="F235" s="20" t="s">
        <v>746</v>
      </c>
      <c r="G235" s="20" t="s">
        <v>752</v>
      </c>
      <c r="H235" s="20" t="s">
        <v>753</v>
      </c>
      <c r="I235" s="21" t="s">
        <v>754</v>
      </c>
      <c r="J235" s="22" t="s">
        <v>755</v>
      </c>
      <c r="K235" s="20" t="s">
        <v>49</v>
      </c>
      <c r="L235" s="18">
        <v>267984</v>
      </c>
      <c r="M235" s="16">
        <v>66996</v>
      </c>
    </row>
    <row r="236" spans="1:13" ht="15" customHeight="1" x14ac:dyDescent="0.2">
      <c r="A236" s="4" t="s">
        <v>704</v>
      </c>
      <c r="B236" s="5" t="s">
        <v>705</v>
      </c>
      <c r="C236" s="5">
        <v>1</v>
      </c>
      <c r="D236" s="19" t="s">
        <v>4266</v>
      </c>
      <c r="E236" s="20" t="s">
        <v>707</v>
      </c>
      <c r="F236" s="20" t="s">
        <v>746</v>
      </c>
      <c r="G236" s="20" t="s">
        <v>4267</v>
      </c>
      <c r="H236" s="20" t="s">
        <v>4268</v>
      </c>
      <c r="I236" s="21" t="s">
        <v>4269</v>
      </c>
      <c r="J236" s="22" t="s">
        <v>4270</v>
      </c>
      <c r="K236" s="20" t="s">
        <v>49</v>
      </c>
      <c r="L236" s="18">
        <v>221521</v>
      </c>
      <c r="M236" s="16">
        <v>55380</v>
      </c>
    </row>
    <row r="237" spans="1:13" ht="15" customHeight="1" x14ac:dyDescent="0.2">
      <c r="A237" s="4" t="s">
        <v>704</v>
      </c>
      <c r="B237" s="5" t="s">
        <v>705</v>
      </c>
      <c r="C237" s="5">
        <v>1</v>
      </c>
      <c r="D237" s="19" t="s">
        <v>756</v>
      </c>
      <c r="E237" s="20" t="s">
        <v>707</v>
      </c>
      <c r="F237" s="20" t="s">
        <v>746</v>
      </c>
      <c r="G237" s="20" t="s">
        <v>757</v>
      </c>
      <c r="H237" s="20" t="s">
        <v>758</v>
      </c>
      <c r="I237" s="21" t="s">
        <v>759</v>
      </c>
      <c r="J237" s="22" t="s">
        <v>760</v>
      </c>
      <c r="K237" s="20" t="s">
        <v>49</v>
      </c>
      <c r="L237" s="18">
        <v>311764</v>
      </c>
      <c r="M237" s="16">
        <v>77941</v>
      </c>
    </row>
    <row r="238" spans="1:13" ht="15" customHeight="1" x14ac:dyDescent="0.2">
      <c r="A238" s="4" t="s">
        <v>704</v>
      </c>
      <c r="B238" s="5" t="s">
        <v>705</v>
      </c>
      <c r="C238" s="5">
        <v>1</v>
      </c>
      <c r="D238" s="19" t="s">
        <v>761</v>
      </c>
      <c r="E238" s="20" t="s">
        <v>707</v>
      </c>
      <c r="F238" s="20" t="s">
        <v>746</v>
      </c>
      <c r="G238" s="20" t="s">
        <v>762</v>
      </c>
      <c r="H238" s="20" t="s">
        <v>763</v>
      </c>
      <c r="I238" s="21" t="s">
        <v>764</v>
      </c>
      <c r="J238" s="22" t="s">
        <v>765</v>
      </c>
      <c r="K238" s="20" t="s">
        <v>49</v>
      </c>
      <c r="L238" s="18">
        <v>314024</v>
      </c>
      <c r="M238" s="16">
        <v>78506</v>
      </c>
    </row>
    <row r="239" spans="1:13" ht="15" customHeight="1" x14ac:dyDescent="0.2">
      <c r="A239" s="4" t="s">
        <v>704</v>
      </c>
      <c r="B239" s="5" t="s">
        <v>705</v>
      </c>
      <c r="C239" s="5">
        <v>1</v>
      </c>
      <c r="D239" s="19" t="s">
        <v>766</v>
      </c>
      <c r="E239" s="20" t="s">
        <v>707</v>
      </c>
      <c r="F239" s="20" t="s">
        <v>746</v>
      </c>
      <c r="G239" s="20" t="s">
        <v>767</v>
      </c>
      <c r="H239" s="20" t="s">
        <v>768</v>
      </c>
      <c r="I239" s="21" t="s">
        <v>769</v>
      </c>
      <c r="J239" s="22" t="s">
        <v>770</v>
      </c>
      <c r="K239" s="20" t="s">
        <v>49</v>
      </c>
      <c r="L239" s="18">
        <v>172862</v>
      </c>
      <c r="M239" s="16">
        <v>43216</v>
      </c>
    </row>
    <row r="240" spans="1:13" ht="15" customHeight="1" x14ac:dyDescent="0.2">
      <c r="A240" s="4" t="s">
        <v>704</v>
      </c>
      <c r="B240" s="5" t="s">
        <v>705</v>
      </c>
      <c r="C240" s="5">
        <v>1</v>
      </c>
      <c r="D240" s="19" t="s">
        <v>771</v>
      </c>
      <c r="E240" s="20" t="s">
        <v>707</v>
      </c>
      <c r="F240" s="20" t="s">
        <v>772</v>
      </c>
      <c r="G240" s="20" t="s">
        <v>773</v>
      </c>
      <c r="H240" s="20" t="s">
        <v>774</v>
      </c>
      <c r="I240" s="21" t="s">
        <v>775</v>
      </c>
      <c r="J240" s="22" t="s">
        <v>776</v>
      </c>
      <c r="K240" s="20" t="s">
        <v>49</v>
      </c>
      <c r="L240" s="18">
        <v>262686</v>
      </c>
      <c r="M240" s="16">
        <v>65672</v>
      </c>
    </row>
    <row r="241" spans="1:13" ht="15" customHeight="1" x14ac:dyDescent="0.2">
      <c r="A241" s="4" t="s">
        <v>704</v>
      </c>
      <c r="B241" s="5" t="s">
        <v>705</v>
      </c>
      <c r="C241" s="5">
        <v>1</v>
      </c>
      <c r="D241" s="19" t="s">
        <v>777</v>
      </c>
      <c r="E241" s="20" t="s">
        <v>707</v>
      </c>
      <c r="F241" s="20" t="s">
        <v>746</v>
      </c>
      <c r="G241" s="20" t="s">
        <v>778</v>
      </c>
      <c r="H241" s="20" t="s">
        <v>779</v>
      </c>
      <c r="I241" s="21" t="s">
        <v>780</v>
      </c>
      <c r="J241" s="22" t="s">
        <v>781</v>
      </c>
      <c r="K241" s="20" t="s">
        <v>49</v>
      </c>
      <c r="L241" s="18">
        <v>191387</v>
      </c>
      <c r="M241" s="16">
        <v>47847</v>
      </c>
    </row>
    <row r="242" spans="1:13" ht="15" customHeight="1" x14ac:dyDescent="0.2">
      <c r="A242" s="4" t="s">
        <v>704</v>
      </c>
      <c r="B242" s="5" t="s">
        <v>705</v>
      </c>
      <c r="C242" s="5">
        <v>1</v>
      </c>
      <c r="D242" s="19" t="s">
        <v>782</v>
      </c>
      <c r="E242" s="20" t="s">
        <v>707</v>
      </c>
      <c r="F242" s="20" t="s">
        <v>746</v>
      </c>
      <c r="G242" s="20" t="s">
        <v>783</v>
      </c>
      <c r="H242" s="20" t="s">
        <v>784</v>
      </c>
      <c r="I242" s="21" t="s">
        <v>785</v>
      </c>
      <c r="J242" s="22" t="s">
        <v>786</v>
      </c>
      <c r="K242" s="20" t="s">
        <v>49</v>
      </c>
      <c r="L242" s="18">
        <v>308006</v>
      </c>
      <c r="M242" s="16">
        <v>75411</v>
      </c>
    </row>
    <row r="243" spans="1:13" ht="15" customHeight="1" x14ac:dyDescent="0.2">
      <c r="A243" s="4" t="s">
        <v>704</v>
      </c>
      <c r="B243" s="5" t="s">
        <v>705</v>
      </c>
      <c r="C243" s="5">
        <v>1</v>
      </c>
      <c r="D243" s="19" t="s">
        <v>787</v>
      </c>
      <c r="E243" s="20" t="s">
        <v>707</v>
      </c>
      <c r="F243" s="20" t="s">
        <v>788</v>
      </c>
      <c r="G243" s="20" t="s">
        <v>789</v>
      </c>
      <c r="H243" s="20" t="s">
        <v>790</v>
      </c>
      <c r="I243" s="21" t="s">
        <v>791</v>
      </c>
      <c r="J243" s="22" t="s">
        <v>792</v>
      </c>
      <c r="K243" s="20" t="s">
        <v>49</v>
      </c>
      <c r="L243" s="18">
        <v>39191</v>
      </c>
      <c r="M243" s="16">
        <v>9798</v>
      </c>
    </row>
    <row r="244" spans="1:13" ht="15" customHeight="1" x14ac:dyDescent="0.2">
      <c r="A244" s="4" t="s">
        <v>704</v>
      </c>
      <c r="B244" s="5" t="s">
        <v>705</v>
      </c>
      <c r="C244" s="5">
        <v>1</v>
      </c>
      <c r="D244" s="19" t="s">
        <v>793</v>
      </c>
      <c r="E244" s="20" t="s">
        <v>707</v>
      </c>
      <c r="F244" s="20" t="s">
        <v>723</v>
      </c>
      <c r="G244" s="20" t="s">
        <v>794</v>
      </c>
      <c r="H244" s="20" t="s">
        <v>795</v>
      </c>
      <c r="I244" s="21" t="s">
        <v>796</v>
      </c>
      <c r="J244" s="22" t="s">
        <v>797</v>
      </c>
      <c r="K244" s="20" t="s">
        <v>49</v>
      </c>
      <c r="L244" s="18">
        <v>275585</v>
      </c>
      <c r="M244" s="16">
        <v>68896</v>
      </c>
    </row>
    <row r="245" spans="1:13" ht="15" customHeight="1" x14ac:dyDescent="0.2">
      <c r="A245" s="4" t="s">
        <v>704</v>
      </c>
      <c r="B245" s="5" t="s">
        <v>705</v>
      </c>
      <c r="C245" s="5">
        <v>1</v>
      </c>
      <c r="D245" s="19" t="s">
        <v>798</v>
      </c>
      <c r="E245" s="20" t="s">
        <v>707</v>
      </c>
      <c r="F245" s="20" t="s">
        <v>746</v>
      </c>
      <c r="G245" s="20" t="s">
        <v>799</v>
      </c>
      <c r="H245" s="20" t="s">
        <v>800</v>
      </c>
      <c r="I245" s="21" t="s">
        <v>801</v>
      </c>
      <c r="J245" s="22" t="s">
        <v>802</v>
      </c>
      <c r="K245" s="20" t="s">
        <v>49</v>
      </c>
      <c r="L245" s="18">
        <v>279602</v>
      </c>
      <c r="M245" s="16">
        <v>69901</v>
      </c>
    </row>
    <row r="246" spans="1:13" ht="15" customHeight="1" x14ac:dyDescent="0.2">
      <c r="A246" s="4" t="s">
        <v>704</v>
      </c>
      <c r="B246" s="5" t="s">
        <v>705</v>
      </c>
      <c r="C246" s="5">
        <v>1</v>
      </c>
      <c r="D246" s="19" t="s">
        <v>803</v>
      </c>
      <c r="E246" s="20" t="s">
        <v>707</v>
      </c>
      <c r="F246" s="20" t="s">
        <v>746</v>
      </c>
      <c r="G246" s="20" t="s">
        <v>804</v>
      </c>
      <c r="H246" s="20" t="s">
        <v>805</v>
      </c>
      <c r="I246" s="21" t="s">
        <v>806</v>
      </c>
      <c r="J246" s="22" t="s">
        <v>807</v>
      </c>
      <c r="K246" s="20" t="s">
        <v>49</v>
      </c>
      <c r="L246" s="18">
        <v>127128</v>
      </c>
      <c r="M246" s="16">
        <v>30920</v>
      </c>
    </row>
    <row r="247" spans="1:13" ht="15" customHeight="1" x14ac:dyDescent="0.2">
      <c r="A247" s="4" t="s">
        <v>704</v>
      </c>
      <c r="B247" s="5" t="s">
        <v>705</v>
      </c>
      <c r="C247" s="5">
        <v>1</v>
      </c>
      <c r="D247" s="19" t="s">
        <v>808</v>
      </c>
      <c r="E247" s="20" t="s">
        <v>707</v>
      </c>
      <c r="F247" s="20" t="s">
        <v>720</v>
      </c>
      <c r="G247" s="20" t="s">
        <v>809</v>
      </c>
      <c r="H247" s="20" t="s">
        <v>810</v>
      </c>
      <c r="I247" s="21" t="s">
        <v>811</v>
      </c>
      <c r="J247" s="22" t="s">
        <v>812</v>
      </c>
      <c r="K247" s="20" t="s">
        <v>49</v>
      </c>
      <c r="L247" s="18">
        <v>159513</v>
      </c>
      <c r="M247" s="16">
        <v>26519</v>
      </c>
    </row>
    <row r="248" spans="1:13" ht="15" customHeight="1" x14ac:dyDescent="0.2">
      <c r="A248" s="4" t="s">
        <v>704</v>
      </c>
      <c r="B248" s="5" t="s">
        <v>705</v>
      </c>
      <c r="C248" s="5">
        <v>1</v>
      </c>
      <c r="D248" s="19" t="s">
        <v>813</v>
      </c>
      <c r="E248" s="20" t="s">
        <v>707</v>
      </c>
      <c r="F248" s="20" t="s">
        <v>746</v>
      </c>
      <c r="G248" s="20" t="s">
        <v>814</v>
      </c>
      <c r="H248" s="20" t="s">
        <v>815</v>
      </c>
      <c r="I248" s="21" t="s">
        <v>816</v>
      </c>
      <c r="J248" s="22" t="s">
        <v>817</v>
      </c>
      <c r="K248" s="20" t="s">
        <v>49</v>
      </c>
      <c r="L248" s="18">
        <v>115612</v>
      </c>
      <c r="M248" s="16">
        <v>28903</v>
      </c>
    </row>
    <row r="249" spans="1:13" ht="15" customHeight="1" x14ac:dyDescent="0.2">
      <c r="A249" s="4" t="s">
        <v>704</v>
      </c>
      <c r="B249" s="5" t="s">
        <v>705</v>
      </c>
      <c r="C249" s="5">
        <v>1</v>
      </c>
      <c r="D249" s="19" t="s">
        <v>818</v>
      </c>
      <c r="E249" s="20" t="s">
        <v>707</v>
      </c>
      <c r="F249" s="20" t="s">
        <v>746</v>
      </c>
      <c r="G249" s="20" t="s">
        <v>819</v>
      </c>
      <c r="H249" s="20" t="s">
        <v>820</v>
      </c>
      <c r="I249" s="21" t="s">
        <v>821</v>
      </c>
      <c r="J249" s="22" t="s">
        <v>822</v>
      </c>
      <c r="K249" s="20" t="s">
        <v>49</v>
      </c>
      <c r="L249" s="18">
        <v>50859</v>
      </c>
      <c r="M249" s="16">
        <v>12715</v>
      </c>
    </row>
    <row r="250" spans="1:13" ht="15" customHeight="1" x14ac:dyDescent="0.2">
      <c r="A250" s="4" t="s">
        <v>704</v>
      </c>
      <c r="B250" s="5" t="s">
        <v>705</v>
      </c>
      <c r="C250" s="5">
        <v>1</v>
      </c>
      <c r="D250" s="19" t="s">
        <v>4271</v>
      </c>
      <c r="E250" s="20" t="s">
        <v>707</v>
      </c>
      <c r="F250" s="20" t="s">
        <v>746</v>
      </c>
      <c r="G250" s="20" t="s">
        <v>4272</v>
      </c>
      <c r="H250" s="20" t="s">
        <v>4273</v>
      </c>
      <c r="I250" s="21" t="s">
        <v>4274</v>
      </c>
      <c r="J250" s="22" t="s">
        <v>4275</v>
      </c>
      <c r="K250" s="20" t="s">
        <v>49</v>
      </c>
      <c r="L250" s="18">
        <v>34503</v>
      </c>
      <c r="M250" s="16">
        <v>8626</v>
      </c>
    </row>
    <row r="251" spans="1:13" ht="15" customHeight="1" x14ac:dyDescent="0.2">
      <c r="A251" s="4" t="s">
        <v>704</v>
      </c>
      <c r="B251" s="5" t="s">
        <v>705</v>
      </c>
      <c r="C251" s="5">
        <v>1</v>
      </c>
      <c r="D251" s="19" t="s">
        <v>823</v>
      </c>
      <c r="E251" s="20" t="s">
        <v>707</v>
      </c>
      <c r="F251" s="20" t="s">
        <v>824</v>
      </c>
      <c r="G251" s="20" t="s">
        <v>825</v>
      </c>
      <c r="H251" s="20" t="s">
        <v>826</v>
      </c>
      <c r="I251" s="21" t="s">
        <v>827</v>
      </c>
      <c r="J251" s="22" t="s">
        <v>828</v>
      </c>
      <c r="K251" s="20" t="s">
        <v>49</v>
      </c>
      <c r="L251" s="18">
        <v>246307</v>
      </c>
      <c r="M251" s="16">
        <v>61577</v>
      </c>
    </row>
    <row r="252" spans="1:13" ht="15" customHeight="1" x14ac:dyDescent="0.2">
      <c r="A252" s="4" t="s">
        <v>704</v>
      </c>
      <c r="B252" s="5" t="s">
        <v>705</v>
      </c>
      <c r="C252" s="5">
        <v>1</v>
      </c>
      <c r="D252" s="19" t="s">
        <v>829</v>
      </c>
      <c r="E252" s="20" t="s">
        <v>707</v>
      </c>
      <c r="F252" s="20" t="s">
        <v>788</v>
      </c>
      <c r="G252" s="20" t="s">
        <v>830</v>
      </c>
      <c r="H252" s="20" t="s">
        <v>831</v>
      </c>
      <c r="I252" s="21" t="s">
        <v>832</v>
      </c>
      <c r="J252" s="22" t="s">
        <v>833</v>
      </c>
      <c r="K252" s="20" t="s">
        <v>49</v>
      </c>
      <c r="L252" s="18">
        <v>288883</v>
      </c>
      <c r="M252" s="16">
        <v>72221</v>
      </c>
    </row>
    <row r="253" spans="1:13" ht="15" customHeight="1" x14ac:dyDescent="0.2">
      <c r="A253" s="4" t="s">
        <v>704</v>
      </c>
      <c r="B253" s="5" t="s">
        <v>705</v>
      </c>
      <c r="C253" s="5">
        <v>1</v>
      </c>
      <c r="D253" s="19" t="s">
        <v>834</v>
      </c>
      <c r="E253" s="20" t="s">
        <v>707</v>
      </c>
      <c r="F253" s="20" t="s">
        <v>746</v>
      </c>
      <c r="G253" s="20" t="s">
        <v>835</v>
      </c>
      <c r="H253" s="20" t="s">
        <v>836</v>
      </c>
      <c r="I253" s="21" t="s">
        <v>837</v>
      </c>
      <c r="J253" s="22" t="s">
        <v>838</v>
      </c>
      <c r="K253" s="20" t="s">
        <v>49</v>
      </c>
      <c r="L253" s="18">
        <v>312051</v>
      </c>
      <c r="M253" s="16">
        <v>78013</v>
      </c>
    </row>
    <row r="254" spans="1:13" ht="15" customHeight="1" x14ac:dyDescent="0.2">
      <c r="A254" s="4" t="s">
        <v>704</v>
      </c>
      <c r="B254" s="5" t="s">
        <v>705</v>
      </c>
      <c r="C254" s="5">
        <v>1</v>
      </c>
      <c r="D254" s="19" t="s">
        <v>839</v>
      </c>
      <c r="E254" s="20" t="s">
        <v>707</v>
      </c>
      <c r="F254" s="20" t="s">
        <v>746</v>
      </c>
      <c r="G254" s="20" t="s">
        <v>840</v>
      </c>
      <c r="H254" s="20" t="s">
        <v>841</v>
      </c>
      <c r="I254" s="21" t="s">
        <v>842</v>
      </c>
      <c r="J254" s="22" t="s">
        <v>843</v>
      </c>
      <c r="K254" s="20" t="s">
        <v>49</v>
      </c>
      <c r="L254" s="18">
        <v>174423</v>
      </c>
      <c r="M254" s="16">
        <v>43606</v>
      </c>
    </row>
    <row r="255" spans="1:13" ht="15" customHeight="1" x14ac:dyDescent="0.2">
      <c r="A255" s="4" t="s">
        <v>704</v>
      </c>
      <c r="B255" s="5" t="s">
        <v>705</v>
      </c>
      <c r="C255" s="5">
        <v>1</v>
      </c>
      <c r="D255" s="27" t="s">
        <v>4276</v>
      </c>
      <c r="E255" s="20" t="s">
        <v>707</v>
      </c>
      <c r="F255" s="28" t="s">
        <v>788</v>
      </c>
      <c r="G255" s="20" t="s">
        <v>4277</v>
      </c>
      <c r="H255" s="20" t="s">
        <v>4278</v>
      </c>
      <c r="I255" s="21" t="s">
        <v>4279</v>
      </c>
      <c r="J255" s="22" t="s">
        <v>4280</v>
      </c>
      <c r="K255" s="20" t="s">
        <v>49</v>
      </c>
      <c r="L255" s="18">
        <v>134564</v>
      </c>
      <c r="M255" s="16">
        <v>33641</v>
      </c>
    </row>
    <row r="256" spans="1:13" ht="15" customHeight="1" x14ac:dyDescent="0.2">
      <c r="A256" s="4" t="s">
        <v>704</v>
      </c>
      <c r="B256" s="5" t="s">
        <v>705</v>
      </c>
      <c r="C256" s="5">
        <v>1</v>
      </c>
      <c r="D256" s="19" t="s">
        <v>844</v>
      </c>
      <c r="E256" s="20" t="s">
        <v>707</v>
      </c>
      <c r="F256" s="20" t="s">
        <v>746</v>
      </c>
      <c r="G256" s="20" t="s">
        <v>845</v>
      </c>
      <c r="H256" s="20" t="s">
        <v>846</v>
      </c>
      <c r="I256" s="21" t="s">
        <v>847</v>
      </c>
      <c r="J256" s="22" t="s">
        <v>848</v>
      </c>
      <c r="K256" s="20" t="s">
        <v>49</v>
      </c>
      <c r="L256" s="18">
        <v>114349</v>
      </c>
      <c r="M256" s="16">
        <v>28587</v>
      </c>
    </row>
    <row r="257" spans="1:13" ht="15" customHeight="1" x14ac:dyDescent="0.2">
      <c r="A257" s="4" t="s">
        <v>704</v>
      </c>
      <c r="B257" s="5" t="s">
        <v>705</v>
      </c>
      <c r="C257" s="5">
        <v>1</v>
      </c>
      <c r="D257" s="19" t="s">
        <v>849</v>
      </c>
      <c r="E257" s="20" t="s">
        <v>707</v>
      </c>
      <c r="F257" s="20" t="s">
        <v>850</v>
      </c>
      <c r="G257" s="20" t="s">
        <v>851</v>
      </c>
      <c r="H257" s="20" t="s">
        <v>852</v>
      </c>
      <c r="I257" s="21" t="s">
        <v>853</v>
      </c>
      <c r="J257" s="22" t="s">
        <v>854</v>
      </c>
      <c r="K257" s="20" t="s">
        <v>49</v>
      </c>
      <c r="L257" s="18">
        <v>178247</v>
      </c>
      <c r="M257" s="16">
        <v>35149</v>
      </c>
    </row>
    <row r="258" spans="1:13" ht="15" customHeight="1" x14ac:dyDescent="0.2">
      <c r="A258" s="4" t="s">
        <v>704</v>
      </c>
      <c r="B258" s="5" t="s">
        <v>705</v>
      </c>
      <c r="C258" s="5">
        <v>1</v>
      </c>
      <c r="D258" s="19" t="s">
        <v>855</v>
      </c>
      <c r="E258" s="20" t="s">
        <v>707</v>
      </c>
      <c r="F258" s="20" t="s">
        <v>746</v>
      </c>
      <c r="G258" s="20" t="s">
        <v>856</v>
      </c>
      <c r="H258" s="20" t="s">
        <v>857</v>
      </c>
      <c r="I258" s="21" t="s">
        <v>858</v>
      </c>
      <c r="J258" s="22" t="s">
        <v>859</v>
      </c>
      <c r="K258" s="20" t="s">
        <v>49</v>
      </c>
      <c r="L258" s="18">
        <v>121567</v>
      </c>
      <c r="M258" s="16">
        <v>30392</v>
      </c>
    </row>
    <row r="259" spans="1:13" ht="15" customHeight="1" x14ac:dyDescent="0.2">
      <c r="A259" s="4" t="s">
        <v>704</v>
      </c>
      <c r="B259" s="5" t="s">
        <v>705</v>
      </c>
      <c r="C259" s="5">
        <v>1</v>
      </c>
      <c r="D259" s="19" t="s">
        <v>860</v>
      </c>
      <c r="E259" s="20" t="s">
        <v>707</v>
      </c>
      <c r="F259" s="20" t="s">
        <v>746</v>
      </c>
      <c r="G259" s="20" t="s">
        <v>861</v>
      </c>
      <c r="H259" s="20" t="s">
        <v>862</v>
      </c>
      <c r="I259" s="21" t="s">
        <v>863</v>
      </c>
      <c r="J259" s="22" t="s">
        <v>864</v>
      </c>
      <c r="K259" s="20" t="s">
        <v>49</v>
      </c>
      <c r="L259" s="18">
        <v>188192</v>
      </c>
      <c r="M259" s="16">
        <v>47048</v>
      </c>
    </row>
    <row r="260" spans="1:13" ht="15" customHeight="1" x14ac:dyDescent="0.2">
      <c r="A260" s="4" t="s">
        <v>704</v>
      </c>
      <c r="B260" s="5" t="s">
        <v>705</v>
      </c>
      <c r="C260" s="5">
        <v>1</v>
      </c>
      <c r="D260" s="19" t="s">
        <v>865</v>
      </c>
      <c r="E260" s="20" t="s">
        <v>707</v>
      </c>
      <c r="F260" s="20" t="s">
        <v>746</v>
      </c>
      <c r="G260" s="20" t="s">
        <v>866</v>
      </c>
      <c r="H260" s="20" t="s">
        <v>867</v>
      </c>
      <c r="I260" s="21" t="s">
        <v>868</v>
      </c>
      <c r="J260" s="22" t="s">
        <v>869</v>
      </c>
      <c r="K260" s="20" t="s">
        <v>49</v>
      </c>
      <c r="L260" s="18">
        <v>207992</v>
      </c>
      <c r="M260" s="16">
        <v>51998</v>
      </c>
    </row>
    <row r="261" spans="1:13" ht="15" customHeight="1" x14ac:dyDescent="0.2">
      <c r="A261" s="4" t="s">
        <v>704</v>
      </c>
      <c r="B261" s="5" t="s">
        <v>705</v>
      </c>
      <c r="C261" s="5">
        <v>1</v>
      </c>
      <c r="D261" s="19" t="s">
        <v>870</v>
      </c>
      <c r="E261" s="20" t="s">
        <v>707</v>
      </c>
      <c r="F261" s="20" t="s">
        <v>746</v>
      </c>
      <c r="G261" s="20" t="s">
        <v>871</v>
      </c>
      <c r="H261" s="20" t="s">
        <v>872</v>
      </c>
      <c r="I261" s="21" t="s">
        <v>873</v>
      </c>
      <c r="J261" s="22" t="s">
        <v>874</v>
      </c>
      <c r="K261" s="20" t="s">
        <v>49</v>
      </c>
      <c r="L261" s="18">
        <v>197669</v>
      </c>
      <c r="M261" s="16">
        <v>49417</v>
      </c>
    </row>
    <row r="262" spans="1:13" ht="15" customHeight="1" x14ac:dyDescent="0.2">
      <c r="A262" s="4" t="s">
        <v>704</v>
      </c>
      <c r="B262" s="5" t="s">
        <v>705</v>
      </c>
      <c r="C262" s="5">
        <v>1</v>
      </c>
      <c r="D262" s="19" t="s">
        <v>875</v>
      </c>
      <c r="E262" s="20" t="s">
        <v>707</v>
      </c>
      <c r="F262" s="20" t="s">
        <v>746</v>
      </c>
      <c r="G262" s="20" t="s">
        <v>876</v>
      </c>
      <c r="H262" s="20" t="s">
        <v>877</v>
      </c>
      <c r="I262" s="20" t="s">
        <v>878</v>
      </c>
      <c r="J262" s="22" t="s">
        <v>879</v>
      </c>
      <c r="K262" s="20" t="s">
        <v>49</v>
      </c>
      <c r="L262" s="18">
        <v>179915</v>
      </c>
      <c r="M262" s="16">
        <v>44979</v>
      </c>
    </row>
    <row r="263" spans="1:13" ht="15" customHeight="1" x14ac:dyDescent="0.2">
      <c r="A263" s="4" t="s">
        <v>704</v>
      </c>
      <c r="B263" s="5" t="s">
        <v>705</v>
      </c>
      <c r="C263" s="5">
        <v>1</v>
      </c>
      <c r="D263" s="19" t="s">
        <v>880</v>
      </c>
      <c r="E263" s="20" t="s">
        <v>707</v>
      </c>
      <c r="F263" s="20" t="s">
        <v>746</v>
      </c>
      <c r="G263" s="20" t="s">
        <v>881</v>
      </c>
      <c r="H263" s="20" t="s">
        <v>882</v>
      </c>
      <c r="I263" s="21" t="s">
        <v>883</v>
      </c>
      <c r="J263" s="22" t="s">
        <v>884</v>
      </c>
      <c r="K263" s="20" t="s">
        <v>49</v>
      </c>
      <c r="L263" s="18">
        <v>215730</v>
      </c>
      <c r="M263" s="16">
        <v>35330</v>
      </c>
    </row>
    <row r="264" spans="1:13" ht="15" customHeight="1" x14ac:dyDescent="0.2">
      <c r="A264" s="4" t="s">
        <v>704</v>
      </c>
      <c r="B264" s="5" t="s">
        <v>705</v>
      </c>
      <c r="C264" s="5">
        <v>1</v>
      </c>
      <c r="D264" s="19" t="s">
        <v>885</v>
      </c>
      <c r="E264" s="20" t="s">
        <v>707</v>
      </c>
      <c r="F264" s="20" t="s">
        <v>746</v>
      </c>
      <c r="G264" s="20" t="s">
        <v>886</v>
      </c>
      <c r="H264" s="20" t="s">
        <v>887</v>
      </c>
      <c r="I264" s="21" t="s">
        <v>888</v>
      </c>
      <c r="J264" s="22" t="s">
        <v>889</v>
      </c>
      <c r="K264" s="20" t="s">
        <v>49</v>
      </c>
      <c r="L264" s="18">
        <v>214650</v>
      </c>
      <c r="M264" s="16">
        <v>53663</v>
      </c>
    </row>
    <row r="265" spans="1:13" ht="15" customHeight="1" x14ac:dyDescent="0.2">
      <c r="A265" s="4" t="s">
        <v>704</v>
      </c>
      <c r="B265" s="5" t="s">
        <v>705</v>
      </c>
      <c r="C265" s="5">
        <v>1</v>
      </c>
      <c r="D265" s="19" t="s">
        <v>890</v>
      </c>
      <c r="E265" s="20" t="s">
        <v>707</v>
      </c>
      <c r="F265" s="20" t="s">
        <v>746</v>
      </c>
      <c r="G265" s="20" t="s">
        <v>891</v>
      </c>
      <c r="H265" s="20" t="s">
        <v>892</v>
      </c>
      <c r="I265" s="21" t="s">
        <v>893</v>
      </c>
      <c r="J265" s="22" t="s">
        <v>894</v>
      </c>
      <c r="K265" s="20" t="s">
        <v>49</v>
      </c>
      <c r="L265" s="18">
        <v>247705</v>
      </c>
      <c r="M265" s="16">
        <v>61926</v>
      </c>
    </row>
    <row r="266" spans="1:13" ht="15" customHeight="1" x14ac:dyDescent="0.2">
      <c r="A266" s="4" t="s">
        <v>704</v>
      </c>
      <c r="B266" s="5" t="s">
        <v>705</v>
      </c>
      <c r="C266" s="5">
        <v>1</v>
      </c>
      <c r="D266" s="19" t="s">
        <v>895</v>
      </c>
      <c r="E266" s="20" t="s">
        <v>707</v>
      </c>
      <c r="F266" s="20" t="s">
        <v>746</v>
      </c>
      <c r="G266" s="20" t="s">
        <v>896</v>
      </c>
      <c r="H266" s="20" t="s">
        <v>897</v>
      </c>
      <c r="I266" s="21" t="s">
        <v>898</v>
      </c>
      <c r="J266" s="22" t="s">
        <v>899</v>
      </c>
      <c r="K266" s="20" t="s">
        <v>49</v>
      </c>
      <c r="L266" s="18">
        <v>241016</v>
      </c>
      <c r="M266" s="16">
        <v>60254</v>
      </c>
    </row>
    <row r="267" spans="1:13" ht="15" customHeight="1" x14ac:dyDescent="0.2">
      <c r="A267" s="4" t="s">
        <v>704</v>
      </c>
      <c r="B267" s="5" t="s">
        <v>705</v>
      </c>
      <c r="C267" s="5">
        <v>1</v>
      </c>
      <c r="D267" s="19" t="s">
        <v>900</v>
      </c>
      <c r="E267" s="20" t="s">
        <v>707</v>
      </c>
      <c r="F267" s="20" t="s">
        <v>746</v>
      </c>
      <c r="G267" s="20" t="s">
        <v>901</v>
      </c>
      <c r="H267" s="20" t="s">
        <v>902</v>
      </c>
      <c r="I267" s="21" t="s">
        <v>903</v>
      </c>
      <c r="J267" s="22" t="s">
        <v>904</v>
      </c>
      <c r="K267" s="20" t="s">
        <v>49</v>
      </c>
      <c r="L267" s="18">
        <v>147216</v>
      </c>
      <c r="M267" s="16">
        <v>36804</v>
      </c>
    </row>
    <row r="268" spans="1:13" ht="15" customHeight="1" x14ac:dyDescent="0.2">
      <c r="A268" s="4" t="s">
        <v>704</v>
      </c>
      <c r="B268" s="5" t="s">
        <v>705</v>
      </c>
      <c r="C268" s="5">
        <v>1</v>
      </c>
      <c r="D268" s="19" t="s">
        <v>905</v>
      </c>
      <c r="E268" s="20" t="s">
        <v>707</v>
      </c>
      <c r="F268" s="20" t="s">
        <v>746</v>
      </c>
      <c r="G268" s="20" t="s">
        <v>906</v>
      </c>
      <c r="H268" s="20" t="s">
        <v>907</v>
      </c>
      <c r="I268" s="21" t="s">
        <v>908</v>
      </c>
      <c r="J268" s="22" t="s">
        <v>909</v>
      </c>
      <c r="K268" s="20" t="s">
        <v>49</v>
      </c>
      <c r="L268" s="18">
        <v>42763</v>
      </c>
      <c r="M268" s="16">
        <v>10691</v>
      </c>
    </row>
    <row r="269" spans="1:13" ht="15" customHeight="1" x14ac:dyDescent="0.2">
      <c r="A269" s="4" t="s">
        <v>704</v>
      </c>
      <c r="B269" s="5" t="s">
        <v>705</v>
      </c>
      <c r="C269" s="5">
        <v>1</v>
      </c>
      <c r="D269" s="19" t="s">
        <v>910</v>
      </c>
      <c r="E269" s="20" t="s">
        <v>707</v>
      </c>
      <c r="F269" s="20" t="s">
        <v>746</v>
      </c>
      <c r="G269" s="20" t="s">
        <v>911</v>
      </c>
      <c r="H269" s="20" t="s">
        <v>912</v>
      </c>
      <c r="I269" s="21" t="s">
        <v>913</v>
      </c>
      <c r="J269" s="22" t="s">
        <v>914</v>
      </c>
      <c r="K269" s="20" t="s">
        <v>49</v>
      </c>
      <c r="L269" s="18">
        <v>1109654</v>
      </c>
      <c r="M269" s="16">
        <v>266661</v>
      </c>
    </row>
    <row r="270" spans="1:13" ht="15" customHeight="1" x14ac:dyDescent="0.2">
      <c r="A270" s="4" t="s">
        <v>704</v>
      </c>
      <c r="B270" s="5" t="s">
        <v>705</v>
      </c>
      <c r="C270" s="5">
        <v>1</v>
      </c>
      <c r="D270" s="19" t="s">
        <v>915</v>
      </c>
      <c r="E270" s="20" t="s">
        <v>707</v>
      </c>
      <c r="F270" s="20" t="s">
        <v>746</v>
      </c>
      <c r="G270" s="20" t="s">
        <v>916</v>
      </c>
      <c r="H270" s="20" t="s">
        <v>917</v>
      </c>
      <c r="I270" s="21" t="s">
        <v>918</v>
      </c>
      <c r="J270" s="22" t="s">
        <v>919</v>
      </c>
      <c r="K270" s="20" t="s">
        <v>49</v>
      </c>
      <c r="L270" s="18">
        <v>230503</v>
      </c>
      <c r="M270" s="16">
        <v>57626</v>
      </c>
    </row>
    <row r="271" spans="1:13" ht="15" customHeight="1" x14ac:dyDescent="0.2">
      <c r="A271" s="4" t="s">
        <v>704</v>
      </c>
      <c r="B271" s="5" t="s">
        <v>705</v>
      </c>
      <c r="C271" s="5">
        <v>1</v>
      </c>
      <c r="D271" s="19" t="s">
        <v>920</v>
      </c>
      <c r="E271" s="20" t="s">
        <v>707</v>
      </c>
      <c r="F271" s="20" t="s">
        <v>824</v>
      </c>
      <c r="G271" s="20" t="s">
        <v>921</v>
      </c>
      <c r="H271" s="20" t="s">
        <v>922</v>
      </c>
      <c r="I271" s="21" t="s">
        <v>923</v>
      </c>
      <c r="J271" s="22" t="s">
        <v>924</v>
      </c>
      <c r="K271" s="20" t="s">
        <v>49</v>
      </c>
      <c r="L271" s="18">
        <v>122957</v>
      </c>
      <c r="M271" s="16">
        <v>30739</v>
      </c>
    </row>
    <row r="272" spans="1:13" ht="15" customHeight="1" x14ac:dyDescent="0.2">
      <c r="A272" s="4" t="s">
        <v>704</v>
      </c>
      <c r="B272" s="5" t="s">
        <v>705</v>
      </c>
      <c r="C272" s="5">
        <v>1</v>
      </c>
      <c r="D272" s="19" t="s">
        <v>925</v>
      </c>
      <c r="E272" s="20" t="s">
        <v>707</v>
      </c>
      <c r="F272" s="20" t="s">
        <v>746</v>
      </c>
      <c r="G272" s="20" t="s">
        <v>926</v>
      </c>
      <c r="H272" s="20" t="s">
        <v>927</v>
      </c>
      <c r="I272" s="21" t="s">
        <v>928</v>
      </c>
      <c r="J272" s="22" t="s">
        <v>929</v>
      </c>
      <c r="K272" s="20" t="s">
        <v>49</v>
      </c>
      <c r="L272" s="18">
        <v>296155</v>
      </c>
      <c r="M272" s="16">
        <v>74039</v>
      </c>
    </row>
    <row r="273" spans="1:13" ht="15" customHeight="1" x14ac:dyDescent="0.2">
      <c r="A273" s="4" t="s">
        <v>704</v>
      </c>
      <c r="B273" s="5" t="s">
        <v>705</v>
      </c>
      <c r="C273" s="5">
        <v>1</v>
      </c>
      <c r="D273" s="19" t="s">
        <v>930</v>
      </c>
      <c r="E273" s="20" t="s">
        <v>707</v>
      </c>
      <c r="F273" s="20" t="s">
        <v>746</v>
      </c>
      <c r="G273" s="20" t="s">
        <v>931</v>
      </c>
      <c r="H273" s="20" t="s">
        <v>932</v>
      </c>
      <c r="I273" s="20" t="s">
        <v>933</v>
      </c>
      <c r="J273" s="22" t="s">
        <v>934</v>
      </c>
      <c r="K273" s="20" t="s">
        <v>49</v>
      </c>
      <c r="L273" s="18">
        <v>182457</v>
      </c>
      <c r="M273" s="16">
        <v>45614</v>
      </c>
    </row>
    <row r="274" spans="1:13" ht="15" customHeight="1" x14ac:dyDescent="0.2">
      <c r="A274" s="4" t="s">
        <v>704</v>
      </c>
      <c r="B274" s="5" t="s">
        <v>705</v>
      </c>
      <c r="C274" s="5">
        <v>1</v>
      </c>
      <c r="D274" s="19" t="s">
        <v>4281</v>
      </c>
      <c r="E274" s="20" t="s">
        <v>707</v>
      </c>
      <c r="F274" s="20" t="s">
        <v>746</v>
      </c>
      <c r="G274" s="20" t="s">
        <v>4282</v>
      </c>
      <c r="H274" s="20" t="s">
        <v>4283</v>
      </c>
      <c r="I274" s="21" t="s">
        <v>4284</v>
      </c>
      <c r="J274" s="22" t="s">
        <v>4285</v>
      </c>
      <c r="K274" s="20" t="s">
        <v>49</v>
      </c>
      <c r="L274" s="18">
        <v>107538</v>
      </c>
      <c r="M274" s="16">
        <v>10672</v>
      </c>
    </row>
    <row r="275" spans="1:13" ht="15" customHeight="1" x14ac:dyDescent="0.2">
      <c r="A275" s="4" t="s">
        <v>704</v>
      </c>
      <c r="B275" s="5" t="s">
        <v>705</v>
      </c>
      <c r="C275" s="5">
        <v>1</v>
      </c>
      <c r="D275" s="19" t="s">
        <v>935</v>
      </c>
      <c r="E275" s="20" t="s">
        <v>707</v>
      </c>
      <c r="F275" s="20" t="s">
        <v>746</v>
      </c>
      <c r="G275" s="20" t="s">
        <v>936</v>
      </c>
      <c r="H275" s="20" t="s">
        <v>937</v>
      </c>
      <c r="I275" s="21" t="s">
        <v>938</v>
      </c>
      <c r="J275" s="22" t="s">
        <v>939</v>
      </c>
      <c r="K275" s="20" t="s">
        <v>49</v>
      </c>
      <c r="L275" s="18">
        <v>334447</v>
      </c>
      <c r="M275" s="16">
        <v>83612</v>
      </c>
    </row>
    <row r="276" spans="1:13" ht="15" customHeight="1" x14ac:dyDescent="0.2">
      <c r="A276" s="4" t="s">
        <v>704</v>
      </c>
      <c r="B276" s="5" t="s">
        <v>705</v>
      </c>
      <c r="C276" s="5">
        <v>1</v>
      </c>
      <c r="D276" s="19" t="s">
        <v>940</v>
      </c>
      <c r="E276" s="20" t="s">
        <v>707</v>
      </c>
      <c r="F276" s="20" t="s">
        <v>746</v>
      </c>
      <c r="G276" s="20" t="s">
        <v>941</v>
      </c>
      <c r="H276" s="20" t="s">
        <v>942</v>
      </c>
      <c r="I276" s="21" t="s">
        <v>943</v>
      </c>
      <c r="J276" s="22" t="s">
        <v>944</v>
      </c>
      <c r="K276" s="20" t="s">
        <v>49</v>
      </c>
      <c r="L276" s="18">
        <v>270760</v>
      </c>
      <c r="M276" s="16">
        <v>67690</v>
      </c>
    </row>
    <row r="277" spans="1:13" ht="15" customHeight="1" x14ac:dyDescent="0.2">
      <c r="A277" s="4" t="s">
        <v>704</v>
      </c>
      <c r="B277" s="5" t="s">
        <v>705</v>
      </c>
      <c r="C277" s="5">
        <v>1</v>
      </c>
      <c r="D277" s="19" t="s">
        <v>945</v>
      </c>
      <c r="E277" s="20" t="s">
        <v>707</v>
      </c>
      <c r="F277" s="20" t="s">
        <v>746</v>
      </c>
      <c r="G277" s="20" t="s">
        <v>946</v>
      </c>
      <c r="H277" s="20" t="s">
        <v>947</v>
      </c>
      <c r="I277" s="21" t="s">
        <v>948</v>
      </c>
      <c r="J277" s="22" t="s">
        <v>949</v>
      </c>
      <c r="K277" s="20" t="s">
        <v>49</v>
      </c>
      <c r="L277" s="18">
        <v>150863</v>
      </c>
      <c r="M277" s="16">
        <v>34897</v>
      </c>
    </row>
    <row r="278" spans="1:13" ht="15" customHeight="1" x14ac:dyDescent="0.2">
      <c r="A278" s="4" t="s">
        <v>704</v>
      </c>
      <c r="B278" s="5" t="s">
        <v>705</v>
      </c>
      <c r="C278" s="5">
        <v>1</v>
      </c>
      <c r="D278" s="19" t="s">
        <v>950</v>
      </c>
      <c r="E278" s="20" t="s">
        <v>707</v>
      </c>
      <c r="F278" s="20" t="s">
        <v>746</v>
      </c>
      <c r="G278" s="20" t="s">
        <v>951</v>
      </c>
      <c r="H278" s="20" t="s">
        <v>952</v>
      </c>
      <c r="I278" s="21" t="s">
        <v>953</v>
      </c>
      <c r="J278" s="22" t="s">
        <v>954</v>
      </c>
      <c r="K278" s="20" t="s">
        <v>49</v>
      </c>
      <c r="L278" s="18">
        <v>137645</v>
      </c>
      <c r="M278" s="16">
        <v>34411</v>
      </c>
    </row>
    <row r="279" spans="1:13" ht="15" customHeight="1" x14ac:dyDescent="0.2">
      <c r="A279" s="4" t="s">
        <v>704</v>
      </c>
      <c r="B279" s="5" t="s">
        <v>705</v>
      </c>
      <c r="C279" s="5">
        <v>1</v>
      </c>
      <c r="D279" s="19" t="s">
        <v>955</v>
      </c>
      <c r="E279" s="20" t="s">
        <v>707</v>
      </c>
      <c r="F279" s="20" t="s">
        <v>746</v>
      </c>
      <c r="G279" s="20" t="s">
        <v>956</v>
      </c>
      <c r="H279" s="20" t="s">
        <v>957</v>
      </c>
      <c r="I279" s="20" t="s">
        <v>958</v>
      </c>
      <c r="J279" s="22" t="s">
        <v>959</v>
      </c>
      <c r="K279" s="20" t="s">
        <v>49</v>
      </c>
      <c r="L279" s="18">
        <v>465935</v>
      </c>
      <c r="M279" s="16">
        <v>116484</v>
      </c>
    </row>
    <row r="280" spans="1:13" ht="15" customHeight="1" x14ac:dyDescent="0.2">
      <c r="A280" s="4" t="s">
        <v>704</v>
      </c>
      <c r="B280" s="5" t="s">
        <v>705</v>
      </c>
      <c r="C280" s="5">
        <v>1</v>
      </c>
      <c r="D280" s="19" t="s">
        <v>960</v>
      </c>
      <c r="E280" s="20" t="s">
        <v>707</v>
      </c>
      <c r="F280" s="20" t="s">
        <v>746</v>
      </c>
      <c r="G280" s="20" t="s">
        <v>961</v>
      </c>
      <c r="H280" s="20" t="s">
        <v>962</v>
      </c>
      <c r="I280" s="21" t="s">
        <v>963</v>
      </c>
      <c r="J280" s="22" t="s">
        <v>964</v>
      </c>
      <c r="K280" s="20" t="s">
        <v>49</v>
      </c>
      <c r="L280" s="18">
        <v>288204</v>
      </c>
      <c r="M280" s="16">
        <v>72051</v>
      </c>
    </row>
    <row r="281" spans="1:13" ht="15" customHeight="1" x14ac:dyDescent="0.2">
      <c r="A281" s="4" t="s">
        <v>704</v>
      </c>
      <c r="B281" s="5" t="s">
        <v>705</v>
      </c>
      <c r="C281" s="5">
        <v>1</v>
      </c>
      <c r="D281" s="19" t="s">
        <v>965</v>
      </c>
      <c r="E281" s="20" t="s">
        <v>707</v>
      </c>
      <c r="F281" s="20" t="s">
        <v>746</v>
      </c>
      <c r="G281" s="20" t="s">
        <v>966</v>
      </c>
      <c r="H281" s="20" t="s">
        <v>967</v>
      </c>
      <c r="I281" s="21" t="s">
        <v>968</v>
      </c>
      <c r="J281" s="22" t="s">
        <v>969</v>
      </c>
      <c r="K281" s="20" t="s">
        <v>49</v>
      </c>
      <c r="L281" s="18">
        <v>143526</v>
      </c>
      <c r="M281" s="16">
        <v>35882</v>
      </c>
    </row>
    <row r="282" spans="1:13" ht="15" customHeight="1" x14ac:dyDescent="0.2">
      <c r="A282" s="4" t="s">
        <v>704</v>
      </c>
      <c r="B282" s="5" t="s">
        <v>705</v>
      </c>
      <c r="C282" s="5">
        <v>1</v>
      </c>
      <c r="D282" s="27" t="s">
        <v>970</v>
      </c>
      <c r="E282" s="20" t="s">
        <v>707</v>
      </c>
      <c r="F282" s="20" t="s">
        <v>746</v>
      </c>
      <c r="G282" s="20" t="s">
        <v>971</v>
      </c>
      <c r="H282" s="20" t="s">
        <v>972</v>
      </c>
      <c r="I282" s="20" t="s">
        <v>973</v>
      </c>
      <c r="J282" s="22" t="s">
        <v>974</v>
      </c>
      <c r="K282" s="20" t="s">
        <v>49</v>
      </c>
      <c r="L282" s="18">
        <v>85407</v>
      </c>
      <c r="M282" s="16">
        <v>21352</v>
      </c>
    </row>
    <row r="283" spans="1:13" ht="15" customHeight="1" x14ac:dyDescent="0.2">
      <c r="A283" s="4" t="s">
        <v>704</v>
      </c>
      <c r="B283" s="5" t="s">
        <v>705</v>
      </c>
      <c r="C283" s="5">
        <v>1</v>
      </c>
      <c r="D283" s="19" t="s">
        <v>975</v>
      </c>
      <c r="E283" s="20" t="s">
        <v>707</v>
      </c>
      <c r="F283" s="20" t="s">
        <v>788</v>
      </c>
      <c r="G283" s="20" t="s">
        <v>976</v>
      </c>
      <c r="H283" s="20" t="s">
        <v>977</v>
      </c>
      <c r="I283" s="21" t="s">
        <v>978</v>
      </c>
      <c r="J283" s="22" t="s">
        <v>979</v>
      </c>
      <c r="K283" s="20" t="s">
        <v>49</v>
      </c>
      <c r="L283" s="18">
        <v>258217</v>
      </c>
      <c r="M283" s="16">
        <v>64554</v>
      </c>
    </row>
    <row r="284" spans="1:13" ht="15" customHeight="1" x14ac:dyDescent="0.2">
      <c r="A284" s="4" t="s">
        <v>704</v>
      </c>
      <c r="B284" s="5" t="s">
        <v>705</v>
      </c>
      <c r="C284" s="5">
        <v>1</v>
      </c>
      <c r="D284" s="19" t="s">
        <v>980</v>
      </c>
      <c r="E284" s="20" t="s">
        <v>707</v>
      </c>
      <c r="F284" s="20" t="s">
        <v>788</v>
      </c>
      <c r="G284" s="20" t="s">
        <v>981</v>
      </c>
      <c r="H284" s="20" t="s">
        <v>982</v>
      </c>
      <c r="I284" s="21" t="s">
        <v>983</v>
      </c>
      <c r="J284" s="22" t="s">
        <v>984</v>
      </c>
      <c r="K284" s="20" t="s">
        <v>49</v>
      </c>
      <c r="L284" s="18">
        <v>180146</v>
      </c>
      <c r="M284" s="16">
        <v>45037</v>
      </c>
    </row>
    <row r="285" spans="1:13" ht="15" customHeight="1" x14ac:dyDescent="0.2">
      <c r="A285" s="4" t="s">
        <v>704</v>
      </c>
      <c r="B285" s="5" t="s">
        <v>705</v>
      </c>
      <c r="C285" s="5">
        <v>1</v>
      </c>
      <c r="D285" s="19" t="s">
        <v>985</v>
      </c>
      <c r="E285" s="20" t="s">
        <v>707</v>
      </c>
      <c r="F285" s="20" t="s">
        <v>746</v>
      </c>
      <c r="G285" s="20" t="s">
        <v>986</v>
      </c>
      <c r="H285" s="20" t="s">
        <v>987</v>
      </c>
      <c r="I285" s="21" t="s">
        <v>988</v>
      </c>
      <c r="J285" s="22" t="s">
        <v>989</v>
      </c>
      <c r="K285" s="20" t="s">
        <v>49</v>
      </c>
      <c r="L285" s="18">
        <v>100434</v>
      </c>
      <c r="M285" s="16">
        <v>25109</v>
      </c>
    </row>
    <row r="286" spans="1:13" ht="15" customHeight="1" x14ac:dyDescent="0.2">
      <c r="A286" s="4" t="s">
        <v>704</v>
      </c>
      <c r="B286" s="5" t="s">
        <v>705</v>
      </c>
      <c r="C286" s="5">
        <v>1</v>
      </c>
      <c r="D286" s="19" t="s">
        <v>990</v>
      </c>
      <c r="E286" s="20" t="s">
        <v>707</v>
      </c>
      <c r="F286" s="20" t="s">
        <v>746</v>
      </c>
      <c r="G286" s="20" t="s">
        <v>991</v>
      </c>
      <c r="H286" s="20" t="s">
        <v>992</v>
      </c>
      <c r="I286" s="21" t="s">
        <v>993</v>
      </c>
      <c r="J286" s="22" t="s">
        <v>994</v>
      </c>
      <c r="K286" s="20" t="s">
        <v>49</v>
      </c>
      <c r="L286" s="18">
        <v>158220</v>
      </c>
      <c r="M286" s="16">
        <v>39555</v>
      </c>
    </row>
    <row r="287" spans="1:13" ht="15" customHeight="1" x14ac:dyDescent="0.2">
      <c r="A287" s="4" t="s">
        <v>704</v>
      </c>
      <c r="B287" s="5" t="s">
        <v>705</v>
      </c>
      <c r="C287" s="5">
        <v>1</v>
      </c>
      <c r="D287" s="19" t="s">
        <v>995</v>
      </c>
      <c r="E287" s="20" t="s">
        <v>707</v>
      </c>
      <c r="F287" s="20" t="s">
        <v>746</v>
      </c>
      <c r="G287" s="20" t="s">
        <v>996</v>
      </c>
      <c r="H287" s="20" t="s">
        <v>997</v>
      </c>
      <c r="I287" s="21" t="s">
        <v>998</v>
      </c>
      <c r="J287" s="22" t="s">
        <v>999</v>
      </c>
      <c r="K287" s="20" t="s">
        <v>49</v>
      </c>
      <c r="L287" s="18">
        <v>284176</v>
      </c>
      <c r="M287" s="16">
        <v>71044</v>
      </c>
    </row>
    <row r="288" spans="1:13" ht="15" customHeight="1" x14ac:dyDescent="0.2">
      <c r="A288" s="4" t="s">
        <v>704</v>
      </c>
      <c r="B288" s="5" t="s">
        <v>705</v>
      </c>
      <c r="C288" s="5">
        <v>1</v>
      </c>
      <c r="D288" s="19" t="s">
        <v>1000</v>
      </c>
      <c r="E288" s="20" t="s">
        <v>707</v>
      </c>
      <c r="F288" s="20" t="s">
        <v>746</v>
      </c>
      <c r="G288" s="20" t="s">
        <v>1001</v>
      </c>
      <c r="H288" s="20" t="s">
        <v>1002</v>
      </c>
      <c r="I288" s="21" t="s">
        <v>1003</v>
      </c>
      <c r="J288" s="22" t="s">
        <v>1004</v>
      </c>
      <c r="K288" s="20" t="s">
        <v>49</v>
      </c>
      <c r="L288" s="18">
        <v>215272</v>
      </c>
      <c r="M288" s="16">
        <v>52234</v>
      </c>
    </row>
    <row r="289" spans="1:13" ht="15" customHeight="1" x14ac:dyDescent="0.2">
      <c r="A289" s="4" t="s">
        <v>704</v>
      </c>
      <c r="B289" s="5" t="s">
        <v>705</v>
      </c>
      <c r="C289" s="5">
        <v>1</v>
      </c>
      <c r="D289" s="19" t="s">
        <v>1005</v>
      </c>
      <c r="E289" s="20" t="s">
        <v>707</v>
      </c>
      <c r="F289" s="20" t="s">
        <v>746</v>
      </c>
      <c r="G289" s="20" t="s">
        <v>1006</v>
      </c>
      <c r="H289" s="20" t="s">
        <v>1007</v>
      </c>
      <c r="I289" s="21" t="s">
        <v>1008</v>
      </c>
      <c r="J289" s="22" t="s">
        <v>1009</v>
      </c>
      <c r="K289" s="20" t="s">
        <v>49</v>
      </c>
      <c r="L289" s="18">
        <v>258104</v>
      </c>
      <c r="M289" s="16">
        <v>64526</v>
      </c>
    </row>
    <row r="290" spans="1:13" ht="15" customHeight="1" x14ac:dyDescent="0.2">
      <c r="A290" s="4" t="s">
        <v>704</v>
      </c>
      <c r="B290" s="5" t="s">
        <v>705</v>
      </c>
      <c r="C290" s="5">
        <v>1</v>
      </c>
      <c r="D290" s="19" t="s">
        <v>1010</v>
      </c>
      <c r="E290" s="20" t="s">
        <v>707</v>
      </c>
      <c r="F290" s="20" t="s">
        <v>746</v>
      </c>
      <c r="G290" s="20" t="s">
        <v>1011</v>
      </c>
      <c r="H290" s="20" t="s">
        <v>1012</v>
      </c>
      <c r="I290" s="21" t="s">
        <v>1013</v>
      </c>
      <c r="J290" s="22" t="s">
        <v>1014</v>
      </c>
      <c r="K290" s="20" t="s">
        <v>49</v>
      </c>
      <c r="L290" s="18">
        <v>259145</v>
      </c>
      <c r="M290" s="16">
        <v>64786</v>
      </c>
    </row>
    <row r="291" spans="1:13" ht="15" customHeight="1" x14ac:dyDescent="0.2">
      <c r="A291" s="4" t="s">
        <v>704</v>
      </c>
      <c r="B291" s="5" t="s">
        <v>705</v>
      </c>
      <c r="C291" s="5">
        <v>1</v>
      </c>
      <c r="D291" s="19" t="s">
        <v>1015</v>
      </c>
      <c r="E291" s="20" t="s">
        <v>707</v>
      </c>
      <c r="F291" s="20" t="s">
        <v>746</v>
      </c>
      <c r="G291" s="20" t="s">
        <v>1016</v>
      </c>
      <c r="H291" s="20" t="s">
        <v>1017</v>
      </c>
      <c r="I291" s="21" t="s">
        <v>1018</v>
      </c>
      <c r="J291" s="22" t="s">
        <v>1019</v>
      </c>
      <c r="K291" s="20" t="s">
        <v>49</v>
      </c>
      <c r="L291" s="18">
        <v>183857</v>
      </c>
      <c r="M291" s="16">
        <v>45964</v>
      </c>
    </row>
    <row r="292" spans="1:13" ht="15" customHeight="1" x14ac:dyDescent="0.2">
      <c r="A292" s="4" t="s">
        <v>704</v>
      </c>
      <c r="B292" s="5" t="s">
        <v>705</v>
      </c>
      <c r="C292" s="5">
        <v>1</v>
      </c>
      <c r="D292" s="19" t="s">
        <v>1020</v>
      </c>
      <c r="E292" s="20" t="s">
        <v>707</v>
      </c>
      <c r="F292" s="20" t="s">
        <v>746</v>
      </c>
      <c r="G292" s="20" t="s">
        <v>1021</v>
      </c>
      <c r="H292" s="20" t="s">
        <v>1022</v>
      </c>
      <c r="I292" s="21" t="s">
        <v>1023</v>
      </c>
      <c r="J292" s="22" t="s">
        <v>4286</v>
      </c>
      <c r="K292" s="20" t="s">
        <v>49</v>
      </c>
      <c r="L292" s="18">
        <v>44147</v>
      </c>
      <c r="M292" s="16">
        <v>11037</v>
      </c>
    </row>
    <row r="293" spans="1:13" ht="15" customHeight="1" x14ac:dyDescent="0.2">
      <c r="A293" s="4" t="s">
        <v>704</v>
      </c>
      <c r="B293" s="5" t="s">
        <v>705</v>
      </c>
      <c r="C293" s="5">
        <v>1</v>
      </c>
      <c r="D293" s="19" t="s">
        <v>1024</v>
      </c>
      <c r="E293" s="20" t="s">
        <v>707</v>
      </c>
      <c r="F293" s="20" t="s">
        <v>746</v>
      </c>
      <c r="G293" s="20" t="s">
        <v>1025</v>
      </c>
      <c r="H293" s="20" t="s">
        <v>1026</v>
      </c>
      <c r="I293" s="21" t="s">
        <v>1027</v>
      </c>
      <c r="J293" s="22" t="s">
        <v>1028</v>
      </c>
      <c r="K293" s="20" t="s">
        <v>49</v>
      </c>
      <c r="L293" s="18">
        <v>157438</v>
      </c>
      <c r="M293" s="16">
        <v>39360</v>
      </c>
    </row>
    <row r="294" spans="1:13" ht="15" customHeight="1" x14ac:dyDescent="0.2">
      <c r="A294" s="4" t="s">
        <v>704</v>
      </c>
      <c r="B294" s="5" t="s">
        <v>705</v>
      </c>
      <c r="C294" s="5">
        <v>1</v>
      </c>
      <c r="D294" s="19" t="s">
        <v>1029</v>
      </c>
      <c r="E294" s="20" t="s">
        <v>707</v>
      </c>
      <c r="F294" s="20" t="s">
        <v>746</v>
      </c>
      <c r="G294" s="20" t="s">
        <v>1030</v>
      </c>
      <c r="H294" s="20" t="s">
        <v>1031</v>
      </c>
      <c r="I294" s="21" t="s">
        <v>1032</v>
      </c>
      <c r="J294" s="22" t="s">
        <v>1033</v>
      </c>
      <c r="K294" s="20" t="s">
        <v>49</v>
      </c>
      <c r="L294" s="18">
        <v>182501</v>
      </c>
      <c r="M294" s="16">
        <v>45625</v>
      </c>
    </row>
    <row r="295" spans="1:13" ht="15" customHeight="1" x14ac:dyDescent="0.2">
      <c r="A295" s="4" t="s">
        <v>704</v>
      </c>
      <c r="B295" s="5" t="s">
        <v>705</v>
      </c>
      <c r="C295" s="5">
        <v>1</v>
      </c>
      <c r="D295" s="19" t="s">
        <v>1034</v>
      </c>
      <c r="E295" s="20" t="s">
        <v>707</v>
      </c>
      <c r="F295" s="20" t="s">
        <v>746</v>
      </c>
      <c r="G295" s="20" t="s">
        <v>1035</v>
      </c>
      <c r="H295" s="20" t="s">
        <v>1036</v>
      </c>
      <c r="I295" s="21" t="s">
        <v>1037</v>
      </c>
      <c r="J295" s="22" t="s">
        <v>1038</v>
      </c>
      <c r="K295" s="20" t="s">
        <v>49</v>
      </c>
      <c r="L295" s="18">
        <v>250453</v>
      </c>
      <c r="M295" s="16">
        <v>62613</v>
      </c>
    </row>
    <row r="296" spans="1:13" ht="15" customHeight="1" x14ac:dyDescent="0.2">
      <c r="A296" s="4" t="s">
        <v>704</v>
      </c>
      <c r="B296" s="5" t="s">
        <v>705</v>
      </c>
      <c r="C296" s="5">
        <v>1</v>
      </c>
      <c r="D296" s="19" t="s">
        <v>1039</v>
      </c>
      <c r="E296" s="20" t="s">
        <v>707</v>
      </c>
      <c r="F296" s="20" t="s">
        <v>746</v>
      </c>
      <c r="G296" s="20" t="s">
        <v>1040</v>
      </c>
      <c r="H296" s="20" t="s">
        <v>1041</v>
      </c>
      <c r="I296" s="21" t="s">
        <v>1042</v>
      </c>
      <c r="J296" s="22" t="s">
        <v>1043</v>
      </c>
      <c r="K296" s="20" t="s">
        <v>49</v>
      </c>
      <c r="L296" s="18">
        <v>233884</v>
      </c>
      <c r="M296" s="16">
        <v>58471</v>
      </c>
    </row>
    <row r="297" spans="1:13" ht="15" customHeight="1" x14ac:dyDescent="0.2">
      <c r="A297" s="4" t="s">
        <v>704</v>
      </c>
      <c r="B297" s="5" t="s">
        <v>705</v>
      </c>
      <c r="C297" s="5">
        <v>1</v>
      </c>
      <c r="D297" s="19" t="s">
        <v>1044</v>
      </c>
      <c r="E297" s="20" t="s">
        <v>707</v>
      </c>
      <c r="F297" s="20" t="s">
        <v>746</v>
      </c>
      <c r="G297" s="20" t="s">
        <v>1045</v>
      </c>
      <c r="H297" s="20" t="s">
        <v>1046</v>
      </c>
      <c r="I297" s="21" t="s">
        <v>1047</v>
      </c>
      <c r="J297" s="22" t="s">
        <v>1048</v>
      </c>
      <c r="K297" s="20" t="s">
        <v>49</v>
      </c>
      <c r="L297" s="18">
        <v>458828</v>
      </c>
      <c r="M297" s="16">
        <v>114707</v>
      </c>
    </row>
    <row r="298" spans="1:13" ht="15" customHeight="1" x14ac:dyDescent="0.2">
      <c r="A298" s="4" t="s">
        <v>704</v>
      </c>
      <c r="B298" s="5" t="s">
        <v>705</v>
      </c>
      <c r="C298" s="5">
        <v>1</v>
      </c>
      <c r="D298" s="19" t="s">
        <v>1049</v>
      </c>
      <c r="E298" s="20" t="s">
        <v>707</v>
      </c>
      <c r="F298" s="20" t="s">
        <v>746</v>
      </c>
      <c r="G298" s="20" t="s">
        <v>1050</v>
      </c>
      <c r="H298" s="20" t="s">
        <v>1051</v>
      </c>
      <c r="I298" s="21" t="s">
        <v>1052</v>
      </c>
      <c r="J298" s="22" t="s">
        <v>1053</v>
      </c>
      <c r="K298" s="20" t="s">
        <v>49</v>
      </c>
      <c r="L298" s="18">
        <v>230566</v>
      </c>
      <c r="M298" s="16">
        <v>57642</v>
      </c>
    </row>
    <row r="299" spans="1:13" ht="15" customHeight="1" x14ac:dyDescent="0.2">
      <c r="A299" s="4" t="s">
        <v>704</v>
      </c>
      <c r="B299" s="5" t="s">
        <v>705</v>
      </c>
      <c r="C299" s="5">
        <v>1</v>
      </c>
      <c r="D299" s="19" t="s">
        <v>1054</v>
      </c>
      <c r="E299" s="20" t="s">
        <v>707</v>
      </c>
      <c r="F299" s="20" t="s">
        <v>746</v>
      </c>
      <c r="G299" s="20" t="s">
        <v>1055</v>
      </c>
      <c r="H299" s="20" t="s">
        <v>1056</v>
      </c>
      <c r="I299" s="21" t="s">
        <v>1057</v>
      </c>
      <c r="J299" s="22" t="s">
        <v>1058</v>
      </c>
      <c r="K299" s="20" t="s">
        <v>49</v>
      </c>
      <c r="L299" s="18">
        <v>281393</v>
      </c>
      <c r="M299" s="16">
        <v>70348</v>
      </c>
    </row>
    <row r="300" spans="1:13" ht="15" customHeight="1" x14ac:dyDescent="0.2">
      <c r="A300" s="4" t="s">
        <v>704</v>
      </c>
      <c r="B300" s="5" t="s">
        <v>705</v>
      </c>
      <c r="C300" s="5">
        <v>1</v>
      </c>
      <c r="D300" s="19" t="s">
        <v>1059</v>
      </c>
      <c r="E300" s="20" t="s">
        <v>707</v>
      </c>
      <c r="F300" s="20" t="s">
        <v>746</v>
      </c>
      <c r="G300" s="20" t="s">
        <v>1060</v>
      </c>
      <c r="H300" s="20" t="s">
        <v>1061</v>
      </c>
      <c r="I300" s="21" t="s">
        <v>1062</v>
      </c>
      <c r="J300" s="22" t="s">
        <v>1063</v>
      </c>
      <c r="K300" s="20" t="s">
        <v>49</v>
      </c>
      <c r="L300" s="18">
        <v>201427</v>
      </c>
      <c r="M300" s="16">
        <v>50357</v>
      </c>
    </row>
    <row r="301" spans="1:13" ht="15" customHeight="1" x14ac:dyDescent="0.2">
      <c r="A301" s="4" t="s">
        <v>704</v>
      </c>
      <c r="B301" s="5" t="s">
        <v>705</v>
      </c>
      <c r="C301" s="5">
        <v>1</v>
      </c>
      <c r="D301" s="19" t="s">
        <v>1064</v>
      </c>
      <c r="E301" s="20" t="s">
        <v>707</v>
      </c>
      <c r="F301" s="20" t="s">
        <v>746</v>
      </c>
      <c r="G301" s="20" t="s">
        <v>1065</v>
      </c>
      <c r="H301" s="20" t="s">
        <v>1066</v>
      </c>
      <c r="I301" s="21" t="s">
        <v>1067</v>
      </c>
      <c r="J301" s="22" t="s">
        <v>1068</v>
      </c>
      <c r="K301" s="20" t="s">
        <v>49</v>
      </c>
      <c r="L301" s="18">
        <v>33142</v>
      </c>
      <c r="M301" s="16">
        <v>8286</v>
      </c>
    </row>
    <row r="302" spans="1:13" ht="15" customHeight="1" x14ac:dyDescent="0.2">
      <c r="A302" s="4" t="s">
        <v>704</v>
      </c>
      <c r="B302" s="5" t="s">
        <v>705</v>
      </c>
      <c r="C302" s="5">
        <v>1</v>
      </c>
      <c r="D302" s="19" t="s">
        <v>1069</v>
      </c>
      <c r="E302" s="20" t="s">
        <v>707</v>
      </c>
      <c r="F302" s="20" t="s">
        <v>746</v>
      </c>
      <c r="G302" s="20" t="s">
        <v>1070</v>
      </c>
      <c r="H302" s="20" t="s">
        <v>1071</v>
      </c>
      <c r="I302" s="21" t="s">
        <v>1072</v>
      </c>
      <c r="J302" s="22" t="s">
        <v>1073</v>
      </c>
      <c r="K302" s="20" t="s">
        <v>49</v>
      </c>
      <c r="L302" s="18">
        <v>276327</v>
      </c>
      <c r="M302" s="16">
        <v>69082</v>
      </c>
    </row>
    <row r="303" spans="1:13" ht="15" customHeight="1" x14ac:dyDescent="0.2">
      <c r="A303" s="4" t="s">
        <v>704</v>
      </c>
      <c r="B303" s="5" t="s">
        <v>705</v>
      </c>
      <c r="C303" s="5">
        <v>1</v>
      </c>
      <c r="D303" s="19" t="s">
        <v>1074</v>
      </c>
      <c r="E303" s="20" t="s">
        <v>707</v>
      </c>
      <c r="F303" s="20" t="s">
        <v>746</v>
      </c>
      <c r="G303" s="20" t="s">
        <v>1075</v>
      </c>
      <c r="H303" s="20" t="s">
        <v>1076</v>
      </c>
      <c r="I303" s="21" t="s">
        <v>1077</v>
      </c>
      <c r="J303" s="22" t="s">
        <v>1078</v>
      </c>
      <c r="K303" s="20" t="s">
        <v>49</v>
      </c>
      <c r="L303" s="18">
        <v>327248</v>
      </c>
      <c r="M303" s="16">
        <v>80576</v>
      </c>
    </row>
    <row r="304" spans="1:13" ht="15" customHeight="1" x14ac:dyDescent="0.2">
      <c r="A304" s="4" t="s">
        <v>704</v>
      </c>
      <c r="B304" s="5" t="s">
        <v>705</v>
      </c>
      <c r="C304" s="5">
        <v>1</v>
      </c>
      <c r="D304" s="19" t="s">
        <v>1079</v>
      </c>
      <c r="E304" s="20" t="s">
        <v>707</v>
      </c>
      <c r="F304" s="20" t="s">
        <v>746</v>
      </c>
      <c r="G304" s="20" t="s">
        <v>1080</v>
      </c>
      <c r="H304" s="20" t="s">
        <v>1081</v>
      </c>
      <c r="I304" s="21" t="s">
        <v>1082</v>
      </c>
      <c r="J304" s="22" t="s">
        <v>1083</v>
      </c>
      <c r="K304" s="20" t="s">
        <v>49</v>
      </c>
      <c r="L304" s="18">
        <v>248250</v>
      </c>
      <c r="M304" s="16">
        <v>40657</v>
      </c>
    </row>
    <row r="305" spans="1:13" ht="15" customHeight="1" x14ac:dyDescent="0.2">
      <c r="A305" s="4" t="s">
        <v>704</v>
      </c>
      <c r="B305" s="5" t="s">
        <v>705</v>
      </c>
      <c r="C305" s="5">
        <v>1</v>
      </c>
      <c r="D305" s="19" t="s">
        <v>1084</v>
      </c>
      <c r="E305" s="20" t="s">
        <v>707</v>
      </c>
      <c r="F305" s="20" t="s">
        <v>746</v>
      </c>
      <c r="G305" s="20" t="s">
        <v>1085</v>
      </c>
      <c r="H305" s="20" t="s">
        <v>1086</v>
      </c>
      <c r="I305" s="21" t="s">
        <v>1087</v>
      </c>
      <c r="J305" s="22" t="s">
        <v>1088</v>
      </c>
      <c r="K305" s="20" t="s">
        <v>49</v>
      </c>
      <c r="L305" s="18">
        <v>54981</v>
      </c>
      <c r="M305" s="16">
        <v>13745</v>
      </c>
    </row>
    <row r="306" spans="1:13" ht="15" customHeight="1" x14ac:dyDescent="0.2">
      <c r="A306" s="4" t="s">
        <v>704</v>
      </c>
      <c r="B306" s="5" t="s">
        <v>705</v>
      </c>
      <c r="C306" s="5">
        <v>1</v>
      </c>
      <c r="D306" s="19" t="s">
        <v>1089</v>
      </c>
      <c r="E306" s="20" t="s">
        <v>707</v>
      </c>
      <c r="F306" s="20" t="s">
        <v>772</v>
      </c>
      <c r="G306" s="20" t="s">
        <v>1090</v>
      </c>
      <c r="H306" s="20" t="s">
        <v>1091</v>
      </c>
      <c r="I306" s="21" t="s">
        <v>1092</v>
      </c>
      <c r="J306" s="22" t="s">
        <v>1093</v>
      </c>
      <c r="K306" s="20" t="s">
        <v>49</v>
      </c>
      <c r="L306" s="18">
        <v>1825195</v>
      </c>
      <c r="M306" s="16">
        <v>287293</v>
      </c>
    </row>
    <row r="307" spans="1:13" ht="15" customHeight="1" x14ac:dyDescent="0.2">
      <c r="A307" s="4" t="s">
        <v>704</v>
      </c>
      <c r="B307" s="5" t="s">
        <v>705</v>
      </c>
      <c r="C307" s="5">
        <v>1</v>
      </c>
      <c r="D307" s="19" t="s">
        <v>1094</v>
      </c>
      <c r="E307" s="20" t="s">
        <v>707</v>
      </c>
      <c r="F307" s="20" t="s">
        <v>731</v>
      </c>
      <c r="G307" s="20" t="s">
        <v>1095</v>
      </c>
      <c r="H307" s="20" t="s">
        <v>1096</v>
      </c>
      <c r="I307" s="21" t="s">
        <v>1097</v>
      </c>
      <c r="J307" s="22" t="s">
        <v>1098</v>
      </c>
      <c r="K307" s="20" t="s">
        <v>49</v>
      </c>
      <c r="L307" s="18">
        <v>24571</v>
      </c>
      <c r="M307" s="16">
        <v>6143</v>
      </c>
    </row>
    <row r="308" spans="1:13" ht="15" customHeight="1" x14ac:dyDescent="0.2">
      <c r="A308" s="4" t="s">
        <v>704</v>
      </c>
      <c r="B308" s="5" t="s">
        <v>705</v>
      </c>
      <c r="C308" s="5">
        <v>1</v>
      </c>
      <c r="D308" s="19" t="s">
        <v>1099</v>
      </c>
      <c r="E308" s="20" t="s">
        <v>707</v>
      </c>
      <c r="F308" s="20" t="s">
        <v>731</v>
      </c>
      <c r="G308" s="20" t="s">
        <v>1100</v>
      </c>
      <c r="H308" s="20" t="s">
        <v>1101</v>
      </c>
      <c r="I308" s="21" t="s">
        <v>1102</v>
      </c>
      <c r="J308" s="22" t="s">
        <v>1103</v>
      </c>
      <c r="K308" s="20" t="s">
        <v>49</v>
      </c>
      <c r="L308" s="18">
        <v>24494</v>
      </c>
      <c r="M308" s="16">
        <v>6124</v>
      </c>
    </row>
    <row r="309" spans="1:13" ht="15" customHeight="1" x14ac:dyDescent="0.2">
      <c r="A309" s="4" t="s">
        <v>704</v>
      </c>
      <c r="B309" s="5" t="s">
        <v>705</v>
      </c>
      <c r="C309" s="5">
        <v>1</v>
      </c>
      <c r="D309" s="19" t="s">
        <v>1104</v>
      </c>
      <c r="E309" s="20" t="s">
        <v>707</v>
      </c>
      <c r="F309" s="20" t="s">
        <v>788</v>
      </c>
      <c r="G309" s="20" t="s">
        <v>1105</v>
      </c>
      <c r="H309" s="20" t="s">
        <v>1106</v>
      </c>
      <c r="I309" s="21" t="s">
        <v>1107</v>
      </c>
      <c r="J309" s="22" t="s">
        <v>1108</v>
      </c>
      <c r="K309" s="20" t="s">
        <v>49</v>
      </c>
      <c r="L309" s="18">
        <v>223787</v>
      </c>
      <c r="M309" s="16">
        <v>55947</v>
      </c>
    </row>
    <row r="310" spans="1:13" ht="15" customHeight="1" x14ac:dyDescent="0.2">
      <c r="A310" s="4" t="s">
        <v>704</v>
      </c>
      <c r="B310" s="5" t="s">
        <v>705</v>
      </c>
      <c r="C310" s="5">
        <v>1</v>
      </c>
      <c r="D310" s="19" t="s">
        <v>1109</v>
      </c>
      <c r="E310" s="20" t="s">
        <v>707</v>
      </c>
      <c r="F310" s="20" t="s">
        <v>746</v>
      </c>
      <c r="G310" s="20" t="s">
        <v>1110</v>
      </c>
      <c r="H310" s="20" t="s">
        <v>1111</v>
      </c>
      <c r="I310" s="21" t="s">
        <v>1112</v>
      </c>
      <c r="J310" s="22" t="s">
        <v>1113</v>
      </c>
      <c r="K310" s="20" t="s">
        <v>49</v>
      </c>
      <c r="L310" s="18">
        <v>152562</v>
      </c>
      <c r="M310" s="16">
        <v>38141</v>
      </c>
    </row>
    <row r="311" spans="1:13" ht="15" customHeight="1" x14ac:dyDescent="0.2">
      <c r="A311" s="4" t="s">
        <v>704</v>
      </c>
      <c r="B311" s="5" t="s">
        <v>705</v>
      </c>
      <c r="C311" s="5">
        <v>1</v>
      </c>
      <c r="D311" s="19" t="s">
        <v>1114</v>
      </c>
      <c r="E311" s="20" t="s">
        <v>707</v>
      </c>
      <c r="F311" s="20" t="s">
        <v>788</v>
      </c>
      <c r="G311" s="20" t="s">
        <v>1115</v>
      </c>
      <c r="H311" s="20" t="s">
        <v>1116</v>
      </c>
      <c r="I311" s="21" t="s">
        <v>1117</v>
      </c>
      <c r="J311" s="22" t="s">
        <v>1118</v>
      </c>
      <c r="K311" s="20" t="s">
        <v>49</v>
      </c>
      <c r="L311" s="18">
        <v>119602</v>
      </c>
      <c r="M311" s="16">
        <v>29901</v>
      </c>
    </row>
    <row r="312" spans="1:13" ht="15" customHeight="1" x14ac:dyDescent="0.2">
      <c r="A312" s="4" t="s">
        <v>704</v>
      </c>
      <c r="B312" s="5" t="s">
        <v>705</v>
      </c>
      <c r="C312" s="5">
        <v>1</v>
      </c>
      <c r="D312" s="19" t="s">
        <v>1119</v>
      </c>
      <c r="E312" s="20" t="s">
        <v>707</v>
      </c>
      <c r="F312" s="20" t="s">
        <v>746</v>
      </c>
      <c r="G312" s="20" t="s">
        <v>1120</v>
      </c>
      <c r="H312" s="20" t="s">
        <v>1121</v>
      </c>
      <c r="I312" s="21" t="s">
        <v>1122</v>
      </c>
      <c r="J312" s="22" t="s">
        <v>1123</v>
      </c>
      <c r="K312" s="20" t="s">
        <v>49</v>
      </c>
      <c r="L312" s="18">
        <v>191430</v>
      </c>
      <c r="M312" s="16">
        <v>47858</v>
      </c>
    </row>
    <row r="313" spans="1:13" ht="15" customHeight="1" x14ac:dyDescent="0.2">
      <c r="A313" s="4" t="s">
        <v>704</v>
      </c>
      <c r="B313" s="5" t="s">
        <v>705</v>
      </c>
      <c r="C313" s="5">
        <v>1</v>
      </c>
      <c r="D313" s="19" t="s">
        <v>1124</v>
      </c>
      <c r="E313" s="20" t="s">
        <v>707</v>
      </c>
      <c r="F313" s="20" t="s">
        <v>746</v>
      </c>
      <c r="G313" s="20" t="s">
        <v>1125</v>
      </c>
      <c r="H313" s="20" t="s">
        <v>1126</v>
      </c>
      <c r="I313" s="21" t="s">
        <v>1127</v>
      </c>
      <c r="J313" s="22" t="s">
        <v>1128</v>
      </c>
      <c r="K313" s="20" t="s">
        <v>49</v>
      </c>
      <c r="L313" s="18">
        <v>203351</v>
      </c>
      <c r="M313" s="16">
        <v>50838</v>
      </c>
    </row>
    <row r="314" spans="1:13" ht="15" customHeight="1" x14ac:dyDescent="0.2">
      <c r="A314" s="4" t="s">
        <v>704</v>
      </c>
      <c r="B314" s="5" t="s">
        <v>705</v>
      </c>
      <c r="C314" s="5">
        <v>1</v>
      </c>
      <c r="D314" s="19" t="s">
        <v>1129</v>
      </c>
      <c r="E314" s="20" t="s">
        <v>707</v>
      </c>
      <c r="F314" s="20" t="s">
        <v>746</v>
      </c>
      <c r="G314" s="20" t="s">
        <v>1130</v>
      </c>
      <c r="H314" s="20" t="s">
        <v>1131</v>
      </c>
      <c r="I314" s="21" t="s">
        <v>1132</v>
      </c>
      <c r="J314" s="22" t="s">
        <v>4287</v>
      </c>
      <c r="K314" s="20" t="s">
        <v>49</v>
      </c>
      <c r="L314" s="18">
        <v>128955</v>
      </c>
      <c r="M314" s="16">
        <v>32239</v>
      </c>
    </row>
    <row r="315" spans="1:13" ht="15" customHeight="1" x14ac:dyDescent="0.2">
      <c r="A315" s="4" t="s">
        <v>704</v>
      </c>
      <c r="B315" s="5" t="s">
        <v>705</v>
      </c>
      <c r="C315" s="5">
        <v>1</v>
      </c>
      <c r="D315" s="19" t="s">
        <v>1133</v>
      </c>
      <c r="E315" s="20" t="s">
        <v>707</v>
      </c>
      <c r="F315" s="20" t="s">
        <v>746</v>
      </c>
      <c r="G315" s="20" t="s">
        <v>1134</v>
      </c>
      <c r="H315" s="20" t="s">
        <v>1135</v>
      </c>
      <c r="I315" s="21" t="s">
        <v>1136</v>
      </c>
      <c r="J315" s="22" t="s">
        <v>1137</v>
      </c>
      <c r="K315" s="20" t="s">
        <v>49</v>
      </c>
      <c r="L315" s="18">
        <v>125604</v>
      </c>
      <c r="M315" s="16">
        <v>31401</v>
      </c>
    </row>
    <row r="316" spans="1:13" ht="15" customHeight="1" x14ac:dyDescent="0.2">
      <c r="A316" s="4" t="s">
        <v>704</v>
      </c>
      <c r="B316" s="5" t="s">
        <v>705</v>
      </c>
      <c r="C316" s="5">
        <v>1</v>
      </c>
      <c r="D316" s="19" t="s">
        <v>1138</v>
      </c>
      <c r="E316" s="20" t="s">
        <v>707</v>
      </c>
      <c r="F316" s="20" t="s">
        <v>746</v>
      </c>
      <c r="G316" s="20" t="s">
        <v>1139</v>
      </c>
      <c r="H316" s="20" t="s">
        <v>1140</v>
      </c>
      <c r="I316" s="21" t="s">
        <v>1141</v>
      </c>
      <c r="J316" s="22" t="s">
        <v>1142</v>
      </c>
      <c r="K316" s="20" t="s">
        <v>49</v>
      </c>
      <c r="L316" s="18">
        <v>162932</v>
      </c>
      <c r="M316" s="16">
        <v>40733</v>
      </c>
    </row>
    <row r="317" spans="1:13" ht="15" customHeight="1" x14ac:dyDescent="0.2">
      <c r="A317" s="4" t="s">
        <v>704</v>
      </c>
      <c r="B317" s="5" t="s">
        <v>705</v>
      </c>
      <c r="C317" s="5">
        <v>1</v>
      </c>
      <c r="D317" s="19" t="s">
        <v>1143</v>
      </c>
      <c r="E317" s="20" t="s">
        <v>707</v>
      </c>
      <c r="F317" s="20" t="s">
        <v>746</v>
      </c>
      <c r="G317" s="20" t="s">
        <v>1144</v>
      </c>
      <c r="H317" s="20" t="s">
        <v>1145</v>
      </c>
      <c r="I317" s="21" t="s">
        <v>1146</v>
      </c>
      <c r="J317" s="22" t="s">
        <v>1147</v>
      </c>
      <c r="K317" s="20" t="s">
        <v>49</v>
      </c>
      <c r="L317" s="18">
        <v>99625</v>
      </c>
      <c r="M317" s="16">
        <v>24906</v>
      </c>
    </row>
    <row r="318" spans="1:13" ht="15" customHeight="1" x14ac:dyDescent="0.2">
      <c r="A318" s="4" t="s">
        <v>704</v>
      </c>
      <c r="B318" s="5" t="s">
        <v>705</v>
      </c>
      <c r="C318" s="5">
        <v>1</v>
      </c>
      <c r="D318" s="19" t="s">
        <v>1148</v>
      </c>
      <c r="E318" s="20" t="s">
        <v>707</v>
      </c>
      <c r="F318" s="20" t="s">
        <v>746</v>
      </c>
      <c r="G318" s="20" t="s">
        <v>1149</v>
      </c>
      <c r="H318" s="20" t="s">
        <v>1150</v>
      </c>
      <c r="I318" s="21" t="s">
        <v>1151</v>
      </c>
      <c r="J318" s="22" t="s">
        <v>1152</v>
      </c>
      <c r="K318" s="20" t="s">
        <v>49</v>
      </c>
      <c r="L318" s="18">
        <v>72070</v>
      </c>
      <c r="M318" s="16">
        <v>18018</v>
      </c>
    </row>
    <row r="319" spans="1:13" ht="15" customHeight="1" x14ac:dyDescent="0.2">
      <c r="A319" s="4" t="s">
        <v>704</v>
      </c>
      <c r="B319" s="5" t="s">
        <v>705</v>
      </c>
      <c r="C319" s="5">
        <v>1</v>
      </c>
      <c r="D319" s="19" t="s">
        <v>1153</v>
      </c>
      <c r="E319" s="20" t="s">
        <v>707</v>
      </c>
      <c r="F319" s="20" t="s">
        <v>746</v>
      </c>
      <c r="G319" s="20" t="s">
        <v>1154</v>
      </c>
      <c r="H319" s="20" t="s">
        <v>1155</v>
      </c>
      <c r="I319" s="21" t="s">
        <v>1156</v>
      </c>
      <c r="J319" s="22" t="s">
        <v>1157</v>
      </c>
      <c r="K319" s="20" t="s">
        <v>49</v>
      </c>
      <c r="L319" s="18">
        <v>88925</v>
      </c>
      <c r="M319" s="16">
        <v>22231</v>
      </c>
    </row>
    <row r="320" spans="1:13" ht="15" customHeight="1" x14ac:dyDescent="0.2">
      <c r="A320" s="4" t="s">
        <v>704</v>
      </c>
      <c r="B320" s="5" t="s">
        <v>705</v>
      </c>
      <c r="C320" s="5">
        <v>1</v>
      </c>
      <c r="D320" s="19" t="s">
        <v>1158</v>
      </c>
      <c r="E320" s="20" t="s">
        <v>707</v>
      </c>
      <c r="F320" s="20" t="s">
        <v>1159</v>
      </c>
      <c r="G320" s="20" t="s">
        <v>1160</v>
      </c>
      <c r="H320" s="20" t="s">
        <v>1161</v>
      </c>
      <c r="I320" s="21" t="s">
        <v>1162</v>
      </c>
      <c r="J320" s="22" t="s">
        <v>1163</v>
      </c>
      <c r="K320" s="20" t="s">
        <v>49</v>
      </c>
      <c r="L320" s="18">
        <v>316782</v>
      </c>
      <c r="M320" s="16">
        <v>79196</v>
      </c>
    </row>
    <row r="321" spans="1:13" ht="15" customHeight="1" x14ac:dyDescent="0.2">
      <c r="A321" s="4" t="s">
        <v>704</v>
      </c>
      <c r="B321" s="5" t="s">
        <v>705</v>
      </c>
      <c r="C321" s="5">
        <v>1</v>
      </c>
      <c r="D321" s="19" t="s">
        <v>1164</v>
      </c>
      <c r="E321" s="20" t="s">
        <v>707</v>
      </c>
      <c r="F321" s="20" t="s">
        <v>824</v>
      </c>
      <c r="G321" s="20" t="s">
        <v>1165</v>
      </c>
      <c r="H321" s="20" t="s">
        <v>1166</v>
      </c>
      <c r="I321" s="21" t="s">
        <v>1167</v>
      </c>
      <c r="J321" s="22" t="s">
        <v>1168</v>
      </c>
      <c r="K321" s="20" t="s">
        <v>49</v>
      </c>
      <c r="L321" s="18">
        <v>61233</v>
      </c>
      <c r="M321" s="16">
        <v>15308</v>
      </c>
    </row>
    <row r="322" spans="1:13" ht="15" customHeight="1" x14ac:dyDescent="0.2">
      <c r="A322" s="4" t="s">
        <v>704</v>
      </c>
      <c r="B322" s="5" t="s">
        <v>705</v>
      </c>
      <c r="C322" s="5">
        <v>1</v>
      </c>
      <c r="D322" s="19" t="s">
        <v>1169</v>
      </c>
      <c r="E322" s="20" t="s">
        <v>707</v>
      </c>
      <c r="F322" s="20" t="s">
        <v>1170</v>
      </c>
      <c r="G322" s="20" t="s">
        <v>1171</v>
      </c>
      <c r="H322" s="20" t="s">
        <v>1172</v>
      </c>
      <c r="I322" s="20" t="s">
        <v>1173</v>
      </c>
      <c r="J322" s="22" t="s">
        <v>1174</v>
      </c>
      <c r="K322" s="20" t="s">
        <v>49</v>
      </c>
      <c r="L322" s="18">
        <v>79606</v>
      </c>
      <c r="M322" s="16">
        <v>19902</v>
      </c>
    </row>
    <row r="323" spans="1:13" ht="15" customHeight="1" x14ac:dyDescent="0.2">
      <c r="A323" s="4" t="s">
        <v>704</v>
      </c>
      <c r="B323" s="5" t="s">
        <v>705</v>
      </c>
      <c r="C323" s="5">
        <v>1</v>
      </c>
      <c r="D323" s="19" t="s">
        <v>1175</v>
      </c>
      <c r="E323" s="20" t="s">
        <v>707</v>
      </c>
      <c r="F323" s="20" t="s">
        <v>746</v>
      </c>
      <c r="G323" s="20" t="s">
        <v>1176</v>
      </c>
      <c r="H323" s="20" t="s">
        <v>1177</v>
      </c>
      <c r="I323" s="21" t="s">
        <v>1178</v>
      </c>
      <c r="J323" s="22" t="s">
        <v>1179</v>
      </c>
      <c r="K323" s="20" t="s">
        <v>49</v>
      </c>
      <c r="L323" s="18">
        <v>49402</v>
      </c>
      <c r="M323" s="16">
        <v>12351</v>
      </c>
    </row>
    <row r="324" spans="1:13" ht="15" customHeight="1" x14ac:dyDescent="0.2">
      <c r="A324" s="4" t="s">
        <v>704</v>
      </c>
      <c r="B324" s="5" t="s">
        <v>705</v>
      </c>
      <c r="C324" s="5">
        <v>1</v>
      </c>
      <c r="D324" s="19" t="s">
        <v>1180</v>
      </c>
      <c r="E324" s="20" t="s">
        <v>707</v>
      </c>
      <c r="F324" s="20" t="s">
        <v>788</v>
      </c>
      <c r="G324" s="20" t="s">
        <v>1181</v>
      </c>
      <c r="H324" s="20" t="s">
        <v>1182</v>
      </c>
      <c r="I324" s="21" t="s">
        <v>1183</v>
      </c>
      <c r="J324" s="22" t="s">
        <v>1184</v>
      </c>
      <c r="K324" s="20" t="s">
        <v>49</v>
      </c>
      <c r="L324" s="18">
        <v>76204</v>
      </c>
      <c r="M324" s="16">
        <v>19051</v>
      </c>
    </row>
    <row r="325" spans="1:13" ht="15" customHeight="1" x14ac:dyDescent="0.2">
      <c r="A325" s="4" t="s">
        <v>704</v>
      </c>
      <c r="B325" s="5" t="s">
        <v>705</v>
      </c>
      <c r="C325" s="5">
        <v>1</v>
      </c>
      <c r="D325" s="19" t="s">
        <v>1185</v>
      </c>
      <c r="E325" s="20" t="s">
        <v>707</v>
      </c>
      <c r="F325" s="20" t="s">
        <v>746</v>
      </c>
      <c r="G325" s="20" t="s">
        <v>1186</v>
      </c>
      <c r="H325" s="20" t="s">
        <v>1187</v>
      </c>
      <c r="I325" s="21" t="s">
        <v>1188</v>
      </c>
      <c r="J325" s="22" t="s">
        <v>1189</v>
      </c>
      <c r="K325" s="20" t="s">
        <v>49</v>
      </c>
      <c r="L325" s="18">
        <v>59381</v>
      </c>
      <c r="M325" s="16">
        <v>14845</v>
      </c>
    </row>
    <row r="326" spans="1:13" ht="15" customHeight="1" x14ac:dyDescent="0.2">
      <c r="A326" s="4" t="s">
        <v>704</v>
      </c>
      <c r="B326" s="5" t="s">
        <v>705</v>
      </c>
      <c r="C326" s="5">
        <v>1</v>
      </c>
      <c r="D326" s="19" t="s">
        <v>1190</v>
      </c>
      <c r="E326" s="20" t="s">
        <v>707</v>
      </c>
      <c r="F326" s="20" t="s">
        <v>746</v>
      </c>
      <c r="G326" s="20" t="s">
        <v>1191</v>
      </c>
      <c r="H326" s="20" t="s">
        <v>1192</v>
      </c>
      <c r="I326" s="21" t="s">
        <v>1193</v>
      </c>
      <c r="J326" s="22" t="s">
        <v>1194</v>
      </c>
      <c r="K326" s="20" t="s">
        <v>49</v>
      </c>
      <c r="L326" s="18">
        <v>94292</v>
      </c>
      <c r="M326" s="16">
        <v>23573</v>
      </c>
    </row>
    <row r="327" spans="1:13" ht="15" customHeight="1" x14ac:dyDescent="0.2">
      <c r="A327" s="4" t="s">
        <v>704</v>
      </c>
      <c r="B327" s="5" t="s">
        <v>705</v>
      </c>
      <c r="C327" s="5">
        <v>1</v>
      </c>
      <c r="D327" s="19" t="s">
        <v>1195</v>
      </c>
      <c r="E327" s="20" t="s">
        <v>707</v>
      </c>
      <c r="F327" s="20" t="s">
        <v>746</v>
      </c>
      <c r="G327" s="20" t="s">
        <v>1196</v>
      </c>
      <c r="H327" s="20" t="s">
        <v>1197</v>
      </c>
      <c r="I327" s="21" t="s">
        <v>1198</v>
      </c>
      <c r="J327" s="22" t="s">
        <v>1199</v>
      </c>
      <c r="K327" s="20" t="s">
        <v>49</v>
      </c>
      <c r="L327" s="18">
        <v>110504</v>
      </c>
      <c r="M327" s="16">
        <v>27626</v>
      </c>
    </row>
    <row r="328" spans="1:13" ht="15" customHeight="1" x14ac:dyDescent="0.2">
      <c r="A328" s="4" t="s">
        <v>704</v>
      </c>
      <c r="B328" s="5" t="s">
        <v>705</v>
      </c>
      <c r="C328" s="5">
        <v>1</v>
      </c>
      <c r="D328" s="19" t="s">
        <v>1200</v>
      </c>
      <c r="E328" s="20" t="s">
        <v>707</v>
      </c>
      <c r="F328" s="20" t="s">
        <v>746</v>
      </c>
      <c r="G328" s="20" t="s">
        <v>1201</v>
      </c>
      <c r="H328" s="20" t="s">
        <v>1202</v>
      </c>
      <c r="I328" s="21" t="s">
        <v>1203</v>
      </c>
      <c r="J328" s="22" t="s">
        <v>1204</v>
      </c>
      <c r="K328" s="20" t="s">
        <v>49</v>
      </c>
      <c r="L328" s="18">
        <v>138187</v>
      </c>
      <c r="M328" s="16">
        <v>34547</v>
      </c>
    </row>
    <row r="329" spans="1:13" ht="15" customHeight="1" x14ac:dyDescent="0.2">
      <c r="A329" s="4" t="s">
        <v>704</v>
      </c>
      <c r="B329" s="5" t="s">
        <v>705</v>
      </c>
      <c r="C329" s="5">
        <v>1</v>
      </c>
      <c r="D329" s="19" t="s">
        <v>1205</v>
      </c>
      <c r="E329" s="20" t="s">
        <v>707</v>
      </c>
      <c r="F329" s="20" t="s">
        <v>746</v>
      </c>
      <c r="G329" s="20" t="s">
        <v>1206</v>
      </c>
      <c r="H329" s="20" t="s">
        <v>1207</v>
      </c>
      <c r="I329" s="21" t="s">
        <v>1208</v>
      </c>
      <c r="J329" s="22" t="s">
        <v>1209</v>
      </c>
      <c r="K329" s="20" t="s">
        <v>49</v>
      </c>
      <c r="L329" s="18">
        <v>208940</v>
      </c>
      <c r="M329" s="16">
        <v>52235</v>
      </c>
    </row>
    <row r="330" spans="1:13" ht="15" customHeight="1" x14ac:dyDescent="0.2">
      <c r="A330" s="4" t="s">
        <v>704</v>
      </c>
      <c r="B330" s="5" t="s">
        <v>705</v>
      </c>
      <c r="C330" s="5">
        <v>1</v>
      </c>
      <c r="D330" s="19" t="s">
        <v>1210</v>
      </c>
      <c r="E330" s="20" t="s">
        <v>707</v>
      </c>
      <c r="F330" s="20" t="s">
        <v>746</v>
      </c>
      <c r="G330" s="20" t="s">
        <v>1211</v>
      </c>
      <c r="H330" s="20" t="s">
        <v>1212</v>
      </c>
      <c r="I330" s="21" t="s">
        <v>1213</v>
      </c>
      <c r="J330" s="22" t="s">
        <v>1214</v>
      </c>
      <c r="K330" s="20" t="s">
        <v>49</v>
      </c>
      <c r="L330" s="18">
        <v>226941</v>
      </c>
      <c r="M330" s="16">
        <v>56735</v>
      </c>
    </row>
    <row r="331" spans="1:13" ht="15" customHeight="1" x14ac:dyDescent="0.2">
      <c r="A331" s="4" t="s">
        <v>704</v>
      </c>
      <c r="B331" s="5" t="s">
        <v>705</v>
      </c>
      <c r="C331" s="5">
        <v>1</v>
      </c>
      <c r="D331" s="19" t="s">
        <v>1215</v>
      </c>
      <c r="E331" s="20" t="s">
        <v>707</v>
      </c>
      <c r="F331" s="20" t="s">
        <v>731</v>
      </c>
      <c r="G331" s="20" t="s">
        <v>1216</v>
      </c>
      <c r="H331" s="20" t="s">
        <v>1217</v>
      </c>
      <c r="I331" s="21" t="s">
        <v>1218</v>
      </c>
      <c r="J331" s="22" t="s">
        <v>1219</v>
      </c>
      <c r="K331" s="20" t="s">
        <v>49</v>
      </c>
      <c r="L331" s="18">
        <v>62736</v>
      </c>
      <c r="M331" s="16">
        <v>9498</v>
      </c>
    </row>
    <row r="332" spans="1:13" ht="15" customHeight="1" x14ac:dyDescent="0.2">
      <c r="A332" s="4" t="s">
        <v>704</v>
      </c>
      <c r="B332" s="5" t="s">
        <v>705</v>
      </c>
      <c r="C332" s="5">
        <v>1</v>
      </c>
      <c r="D332" s="19" t="s">
        <v>1220</v>
      </c>
      <c r="E332" s="20" t="s">
        <v>707</v>
      </c>
      <c r="F332" s="20" t="s">
        <v>746</v>
      </c>
      <c r="G332" s="20" t="s">
        <v>1221</v>
      </c>
      <c r="H332" s="20" t="s">
        <v>1222</v>
      </c>
      <c r="I332" s="21" t="s">
        <v>1223</v>
      </c>
      <c r="J332" s="22" t="s">
        <v>1224</v>
      </c>
      <c r="K332" s="20" t="s">
        <v>49</v>
      </c>
      <c r="L332" s="18">
        <v>45360</v>
      </c>
      <c r="M332" s="16">
        <v>11340</v>
      </c>
    </row>
    <row r="333" spans="1:13" ht="15" customHeight="1" x14ac:dyDescent="0.2">
      <c r="A333" s="4" t="s">
        <v>704</v>
      </c>
      <c r="B333" s="5" t="s">
        <v>705</v>
      </c>
      <c r="C333" s="5">
        <v>1</v>
      </c>
      <c r="D333" s="19" t="s">
        <v>1225</v>
      </c>
      <c r="E333" s="20" t="s">
        <v>707</v>
      </c>
      <c r="F333" s="20" t="s">
        <v>746</v>
      </c>
      <c r="G333" s="20" t="s">
        <v>1226</v>
      </c>
      <c r="H333" s="20" t="s">
        <v>1227</v>
      </c>
      <c r="I333" s="21" t="s">
        <v>1228</v>
      </c>
      <c r="J333" s="22" t="s">
        <v>1229</v>
      </c>
      <c r="K333" s="20" t="s">
        <v>49</v>
      </c>
      <c r="L333" s="18">
        <v>109524</v>
      </c>
      <c r="M333" s="16">
        <v>25522</v>
      </c>
    </row>
    <row r="334" spans="1:13" ht="15" customHeight="1" x14ac:dyDescent="0.2">
      <c r="A334" s="4" t="s">
        <v>704</v>
      </c>
      <c r="B334" s="5" t="s">
        <v>705</v>
      </c>
      <c r="C334" s="5">
        <v>1</v>
      </c>
      <c r="D334" s="19" t="s">
        <v>1230</v>
      </c>
      <c r="E334" s="20" t="s">
        <v>707</v>
      </c>
      <c r="F334" s="20" t="s">
        <v>746</v>
      </c>
      <c r="G334" s="20" t="s">
        <v>1231</v>
      </c>
      <c r="H334" s="20" t="s">
        <v>1232</v>
      </c>
      <c r="I334" s="21" t="s">
        <v>1233</v>
      </c>
      <c r="J334" s="22" t="s">
        <v>1234</v>
      </c>
      <c r="K334" s="20" t="s">
        <v>49</v>
      </c>
      <c r="L334" s="18">
        <v>123770</v>
      </c>
      <c r="M334" s="16">
        <v>30943</v>
      </c>
    </row>
    <row r="335" spans="1:13" ht="15" customHeight="1" x14ac:dyDescent="0.2">
      <c r="A335" s="4" t="s">
        <v>704</v>
      </c>
      <c r="B335" s="5" t="s">
        <v>705</v>
      </c>
      <c r="C335" s="5">
        <v>1</v>
      </c>
      <c r="D335" s="19" t="s">
        <v>1235</v>
      </c>
      <c r="E335" s="20" t="s">
        <v>707</v>
      </c>
      <c r="F335" s="20" t="s">
        <v>746</v>
      </c>
      <c r="G335" s="20" t="s">
        <v>1236</v>
      </c>
      <c r="H335" s="20" t="s">
        <v>1237</v>
      </c>
      <c r="I335" s="21" t="s">
        <v>1238</v>
      </c>
      <c r="J335" s="22" t="s">
        <v>1239</v>
      </c>
      <c r="K335" s="20" t="s">
        <v>49</v>
      </c>
      <c r="L335" s="18">
        <v>459360</v>
      </c>
      <c r="M335" s="16">
        <v>114840</v>
      </c>
    </row>
    <row r="336" spans="1:13" ht="15" customHeight="1" x14ac:dyDescent="0.2">
      <c r="A336" s="4" t="s">
        <v>704</v>
      </c>
      <c r="B336" s="5" t="s">
        <v>705</v>
      </c>
      <c r="C336" s="5">
        <v>1</v>
      </c>
      <c r="D336" s="19" t="s">
        <v>1240</v>
      </c>
      <c r="E336" s="20" t="s">
        <v>707</v>
      </c>
      <c r="F336" s="20" t="s">
        <v>743</v>
      </c>
      <c r="G336" s="20" t="s">
        <v>1241</v>
      </c>
      <c r="H336" s="20" t="s">
        <v>1242</v>
      </c>
      <c r="I336" s="21" t="s">
        <v>1243</v>
      </c>
      <c r="J336" s="22" t="s">
        <v>1244</v>
      </c>
      <c r="K336" s="20" t="s">
        <v>49</v>
      </c>
      <c r="L336" s="18">
        <v>66221</v>
      </c>
      <c r="M336" s="16">
        <v>16555</v>
      </c>
    </row>
    <row r="337" spans="1:13" ht="15" customHeight="1" x14ac:dyDescent="0.2">
      <c r="A337" s="4" t="s">
        <v>704</v>
      </c>
      <c r="B337" s="5" t="s">
        <v>705</v>
      </c>
      <c r="C337" s="5">
        <v>1</v>
      </c>
      <c r="D337" s="19" t="s">
        <v>1245</v>
      </c>
      <c r="E337" s="20" t="s">
        <v>707</v>
      </c>
      <c r="F337" s="20" t="s">
        <v>1159</v>
      </c>
      <c r="G337" s="20" t="s">
        <v>1246</v>
      </c>
      <c r="H337" s="20" t="s">
        <v>1247</v>
      </c>
      <c r="I337" s="21" t="s">
        <v>1248</v>
      </c>
      <c r="J337" s="22" t="s">
        <v>1249</v>
      </c>
      <c r="K337" s="20" t="s">
        <v>49</v>
      </c>
      <c r="L337" s="18">
        <v>159737</v>
      </c>
      <c r="M337" s="16">
        <v>39934</v>
      </c>
    </row>
    <row r="338" spans="1:13" ht="15" customHeight="1" x14ac:dyDescent="0.2">
      <c r="A338" s="4" t="s">
        <v>704</v>
      </c>
      <c r="B338" s="5" t="s">
        <v>705</v>
      </c>
      <c r="C338" s="5">
        <v>1</v>
      </c>
      <c r="D338" s="19" t="s">
        <v>1250</v>
      </c>
      <c r="E338" s="20" t="s">
        <v>707</v>
      </c>
      <c r="F338" s="20" t="s">
        <v>743</v>
      </c>
      <c r="G338" s="20" t="s">
        <v>1251</v>
      </c>
      <c r="H338" s="20" t="s">
        <v>1252</v>
      </c>
      <c r="I338" s="21" t="s">
        <v>1253</v>
      </c>
      <c r="J338" s="22" t="s">
        <v>1254</v>
      </c>
      <c r="K338" s="20" t="s">
        <v>49</v>
      </c>
      <c r="L338" s="18">
        <v>98683</v>
      </c>
      <c r="M338" s="16">
        <v>18480</v>
      </c>
    </row>
    <row r="339" spans="1:13" ht="15" customHeight="1" x14ac:dyDescent="0.2">
      <c r="A339" s="4" t="s">
        <v>704</v>
      </c>
      <c r="B339" s="5" t="s">
        <v>705</v>
      </c>
      <c r="C339" s="5">
        <v>1</v>
      </c>
      <c r="D339" s="19" t="s">
        <v>1255</v>
      </c>
      <c r="E339" s="20" t="s">
        <v>707</v>
      </c>
      <c r="F339" s="20" t="s">
        <v>746</v>
      </c>
      <c r="G339" s="20" t="s">
        <v>1256</v>
      </c>
      <c r="H339" s="20" t="s">
        <v>1257</v>
      </c>
      <c r="I339" s="21" t="s">
        <v>1258</v>
      </c>
      <c r="J339" s="22" t="s">
        <v>1259</v>
      </c>
      <c r="K339" s="20" t="s">
        <v>49</v>
      </c>
      <c r="L339" s="18">
        <v>147342</v>
      </c>
      <c r="M339" s="16">
        <v>34717</v>
      </c>
    </row>
    <row r="340" spans="1:13" ht="15" customHeight="1" x14ac:dyDescent="0.2">
      <c r="A340" s="4" t="s">
        <v>704</v>
      </c>
      <c r="B340" s="5" t="s">
        <v>705</v>
      </c>
      <c r="C340" s="5">
        <v>1</v>
      </c>
      <c r="D340" s="19" t="s">
        <v>1260</v>
      </c>
      <c r="E340" s="20" t="s">
        <v>707</v>
      </c>
      <c r="F340" s="20" t="s">
        <v>746</v>
      </c>
      <c r="G340" s="20" t="s">
        <v>1261</v>
      </c>
      <c r="H340" s="20" t="s">
        <v>1262</v>
      </c>
      <c r="I340" s="21" t="s">
        <v>1263</v>
      </c>
      <c r="J340" s="22" t="s">
        <v>1264</v>
      </c>
      <c r="K340" s="20" t="s">
        <v>49</v>
      </c>
      <c r="L340" s="18">
        <v>165602</v>
      </c>
      <c r="M340" s="16">
        <v>15766</v>
      </c>
    </row>
    <row r="341" spans="1:13" ht="15" customHeight="1" x14ac:dyDescent="0.2">
      <c r="A341" s="4" t="s">
        <v>704</v>
      </c>
      <c r="B341" s="5" t="s">
        <v>705</v>
      </c>
      <c r="C341" s="5">
        <v>1</v>
      </c>
      <c r="D341" s="19" t="s">
        <v>1265</v>
      </c>
      <c r="E341" s="20" t="s">
        <v>707</v>
      </c>
      <c r="F341" s="20" t="s">
        <v>746</v>
      </c>
      <c r="G341" s="20" t="s">
        <v>1266</v>
      </c>
      <c r="H341" s="20" t="s">
        <v>1267</v>
      </c>
      <c r="I341" s="21" t="s">
        <v>1268</v>
      </c>
      <c r="J341" s="22" t="s">
        <v>1269</v>
      </c>
      <c r="K341" s="20" t="s">
        <v>49</v>
      </c>
      <c r="L341" s="18">
        <v>213689</v>
      </c>
      <c r="M341" s="16">
        <v>53422</v>
      </c>
    </row>
    <row r="342" spans="1:13" ht="15" customHeight="1" x14ac:dyDescent="0.2">
      <c r="A342" s="4" t="s">
        <v>704</v>
      </c>
      <c r="B342" s="5" t="s">
        <v>705</v>
      </c>
      <c r="C342" s="5">
        <v>1</v>
      </c>
      <c r="D342" s="19" t="s">
        <v>1270</v>
      </c>
      <c r="E342" s="20" t="s">
        <v>707</v>
      </c>
      <c r="F342" s="20" t="s">
        <v>746</v>
      </c>
      <c r="G342" s="20" t="s">
        <v>1271</v>
      </c>
      <c r="H342" s="20" t="s">
        <v>1272</v>
      </c>
      <c r="I342" s="21" t="s">
        <v>1273</v>
      </c>
      <c r="J342" s="22" t="s">
        <v>1274</v>
      </c>
      <c r="K342" s="20" t="s">
        <v>49</v>
      </c>
      <c r="L342" s="18">
        <v>223459</v>
      </c>
      <c r="M342" s="16">
        <v>36590</v>
      </c>
    </row>
    <row r="343" spans="1:13" ht="15" customHeight="1" x14ac:dyDescent="0.2">
      <c r="A343" s="4" t="s">
        <v>704</v>
      </c>
      <c r="B343" s="5" t="s">
        <v>705</v>
      </c>
      <c r="C343" s="5">
        <v>1</v>
      </c>
      <c r="D343" s="19" t="s">
        <v>1275</v>
      </c>
      <c r="E343" s="20" t="s">
        <v>707</v>
      </c>
      <c r="F343" s="20" t="s">
        <v>746</v>
      </c>
      <c r="G343" s="20" t="s">
        <v>1276</v>
      </c>
      <c r="H343" s="20" t="s">
        <v>1277</v>
      </c>
      <c r="I343" s="21" t="s">
        <v>1278</v>
      </c>
      <c r="J343" s="22" t="s">
        <v>1279</v>
      </c>
      <c r="K343" s="20" t="s">
        <v>49</v>
      </c>
      <c r="L343" s="18">
        <v>220549</v>
      </c>
      <c r="M343" s="16">
        <v>55137</v>
      </c>
    </row>
    <row r="344" spans="1:13" ht="15" customHeight="1" x14ac:dyDescent="0.2">
      <c r="A344" s="4" t="s">
        <v>704</v>
      </c>
      <c r="B344" s="5" t="s">
        <v>705</v>
      </c>
      <c r="C344" s="5">
        <v>1</v>
      </c>
      <c r="D344" s="19" t="s">
        <v>1280</v>
      </c>
      <c r="E344" s="20" t="s">
        <v>707</v>
      </c>
      <c r="F344" s="20" t="s">
        <v>746</v>
      </c>
      <c r="G344" s="20" t="s">
        <v>1281</v>
      </c>
      <c r="H344" s="20" t="s">
        <v>1282</v>
      </c>
      <c r="I344" s="21" t="s">
        <v>1283</v>
      </c>
      <c r="J344" s="22" t="s">
        <v>1284</v>
      </c>
      <c r="K344" s="20" t="s">
        <v>49</v>
      </c>
      <c r="L344" s="18">
        <v>174259</v>
      </c>
      <c r="M344" s="16">
        <v>43565</v>
      </c>
    </row>
    <row r="345" spans="1:13" ht="15" customHeight="1" x14ac:dyDescent="0.2">
      <c r="A345" s="4" t="s">
        <v>704</v>
      </c>
      <c r="B345" s="5" t="s">
        <v>705</v>
      </c>
      <c r="C345" s="5">
        <v>1</v>
      </c>
      <c r="D345" s="19" t="s">
        <v>1285</v>
      </c>
      <c r="E345" s="20" t="s">
        <v>707</v>
      </c>
      <c r="F345" s="20" t="s">
        <v>746</v>
      </c>
      <c r="G345" s="20" t="s">
        <v>1286</v>
      </c>
      <c r="H345" s="20" t="s">
        <v>1287</v>
      </c>
      <c r="I345" s="21" t="s">
        <v>1288</v>
      </c>
      <c r="J345" s="22" t="s">
        <v>1289</v>
      </c>
      <c r="K345" s="20" t="s">
        <v>49</v>
      </c>
      <c r="L345" s="18">
        <v>1304500</v>
      </c>
      <c r="M345" s="16">
        <v>71075</v>
      </c>
    </row>
    <row r="346" spans="1:13" ht="15" customHeight="1" x14ac:dyDescent="0.2">
      <c r="A346" s="4" t="s">
        <v>704</v>
      </c>
      <c r="B346" s="5" t="s">
        <v>705</v>
      </c>
      <c r="C346" s="5">
        <v>1</v>
      </c>
      <c r="D346" s="19" t="s">
        <v>1290</v>
      </c>
      <c r="E346" s="20" t="s">
        <v>707</v>
      </c>
      <c r="F346" s="20" t="s">
        <v>746</v>
      </c>
      <c r="G346" s="20" t="s">
        <v>1291</v>
      </c>
      <c r="H346" s="20" t="s">
        <v>1292</v>
      </c>
      <c r="I346" s="21" t="s">
        <v>1293</v>
      </c>
      <c r="J346" s="22" t="s">
        <v>1294</v>
      </c>
      <c r="K346" s="20" t="s">
        <v>49</v>
      </c>
      <c r="L346" s="18">
        <v>102058</v>
      </c>
      <c r="M346" s="16">
        <v>25515</v>
      </c>
    </row>
    <row r="347" spans="1:13" ht="15" customHeight="1" x14ac:dyDescent="0.2">
      <c r="A347" s="4" t="s">
        <v>704</v>
      </c>
      <c r="B347" s="5" t="s">
        <v>705</v>
      </c>
      <c r="C347" s="5">
        <v>1</v>
      </c>
      <c r="D347" s="19" t="s">
        <v>1295</v>
      </c>
      <c r="E347" s="20" t="s">
        <v>707</v>
      </c>
      <c r="F347" s="20" t="s">
        <v>824</v>
      </c>
      <c r="G347" s="20" t="s">
        <v>1296</v>
      </c>
      <c r="H347" s="20" t="s">
        <v>1297</v>
      </c>
      <c r="I347" s="21" t="s">
        <v>1298</v>
      </c>
      <c r="J347" s="22" t="s">
        <v>1299</v>
      </c>
      <c r="K347" s="20" t="s">
        <v>49</v>
      </c>
      <c r="L347" s="18">
        <v>168462</v>
      </c>
      <c r="M347" s="16">
        <v>42116</v>
      </c>
    </row>
    <row r="348" spans="1:13" ht="15" customHeight="1" x14ac:dyDescent="0.2">
      <c r="A348" s="4" t="s">
        <v>704</v>
      </c>
      <c r="B348" s="5" t="s">
        <v>705</v>
      </c>
      <c r="C348" s="5">
        <v>1</v>
      </c>
      <c r="D348" s="19" t="s">
        <v>1300</v>
      </c>
      <c r="E348" s="20" t="s">
        <v>707</v>
      </c>
      <c r="F348" s="20" t="s">
        <v>741</v>
      </c>
      <c r="G348" s="20" t="s">
        <v>1301</v>
      </c>
      <c r="H348" s="20" t="s">
        <v>1302</v>
      </c>
      <c r="I348" s="21" t="s">
        <v>1303</v>
      </c>
      <c r="J348" s="22" t="s">
        <v>1304</v>
      </c>
      <c r="K348" s="20" t="s">
        <v>49</v>
      </c>
      <c r="L348" s="18">
        <v>627928</v>
      </c>
      <c r="M348" s="16">
        <v>62195</v>
      </c>
    </row>
    <row r="349" spans="1:13" ht="15" customHeight="1" x14ac:dyDescent="0.2">
      <c r="A349" s="4" t="s">
        <v>704</v>
      </c>
      <c r="B349" s="5" t="s">
        <v>705</v>
      </c>
      <c r="C349" s="5">
        <v>1</v>
      </c>
      <c r="D349" s="19" t="s">
        <v>1305</v>
      </c>
      <c r="E349" s="20" t="s">
        <v>707</v>
      </c>
      <c r="F349" s="20" t="s">
        <v>746</v>
      </c>
      <c r="G349" s="20" t="s">
        <v>1306</v>
      </c>
      <c r="H349" s="20" t="s">
        <v>1307</v>
      </c>
      <c r="I349" s="21" t="s">
        <v>1308</v>
      </c>
      <c r="J349" s="22" t="s">
        <v>1309</v>
      </c>
      <c r="K349" s="20" t="s">
        <v>49</v>
      </c>
      <c r="L349" s="18">
        <v>195366</v>
      </c>
      <c r="M349" s="16">
        <v>48842</v>
      </c>
    </row>
    <row r="350" spans="1:13" ht="15" customHeight="1" x14ac:dyDescent="0.2">
      <c r="A350" s="4" t="s">
        <v>704</v>
      </c>
      <c r="B350" s="5" t="s">
        <v>705</v>
      </c>
      <c r="C350" s="5">
        <v>1</v>
      </c>
      <c r="D350" s="19" t="s">
        <v>1310</v>
      </c>
      <c r="E350" s="20" t="s">
        <v>707</v>
      </c>
      <c r="F350" s="20" t="s">
        <v>746</v>
      </c>
      <c r="G350" s="20" t="s">
        <v>1311</v>
      </c>
      <c r="H350" s="20" t="s">
        <v>1312</v>
      </c>
      <c r="I350" s="21" t="s">
        <v>1313</v>
      </c>
      <c r="J350" s="22" t="s">
        <v>1314</v>
      </c>
      <c r="K350" s="20" t="s">
        <v>49</v>
      </c>
      <c r="L350" s="18">
        <v>122583</v>
      </c>
      <c r="M350" s="16">
        <v>30646</v>
      </c>
    </row>
    <row r="351" spans="1:13" ht="15" customHeight="1" x14ac:dyDescent="0.2">
      <c r="A351" s="4" t="s">
        <v>704</v>
      </c>
      <c r="B351" s="5" t="s">
        <v>705</v>
      </c>
      <c r="C351" s="5">
        <v>1</v>
      </c>
      <c r="D351" s="19" t="s">
        <v>1315</v>
      </c>
      <c r="E351" s="20" t="s">
        <v>707</v>
      </c>
      <c r="F351" s="20" t="s">
        <v>746</v>
      </c>
      <c r="G351" s="20" t="s">
        <v>1316</v>
      </c>
      <c r="H351" s="20" t="s">
        <v>1317</v>
      </c>
      <c r="I351" s="21" t="s">
        <v>1318</v>
      </c>
      <c r="J351" s="22" t="s">
        <v>1319</v>
      </c>
      <c r="K351" s="20" t="s">
        <v>49</v>
      </c>
      <c r="L351" s="18">
        <v>118010</v>
      </c>
      <c r="M351" s="16">
        <v>29503</v>
      </c>
    </row>
    <row r="352" spans="1:13" ht="15" customHeight="1" x14ac:dyDescent="0.2">
      <c r="A352" s="4" t="s">
        <v>704</v>
      </c>
      <c r="B352" s="5" t="s">
        <v>705</v>
      </c>
      <c r="C352" s="5">
        <v>1</v>
      </c>
      <c r="D352" s="19" t="s">
        <v>1320</v>
      </c>
      <c r="E352" s="20" t="s">
        <v>707</v>
      </c>
      <c r="F352" s="20" t="s">
        <v>746</v>
      </c>
      <c r="G352" s="20" t="s">
        <v>1321</v>
      </c>
      <c r="H352" s="20" t="s">
        <v>1322</v>
      </c>
      <c r="I352" s="21" t="s">
        <v>1323</v>
      </c>
      <c r="J352" s="22" t="s">
        <v>1324</v>
      </c>
      <c r="K352" s="20" t="s">
        <v>49</v>
      </c>
      <c r="L352" s="18">
        <v>205832</v>
      </c>
      <c r="M352" s="16">
        <v>51458</v>
      </c>
    </row>
    <row r="353" spans="1:13" ht="15" customHeight="1" x14ac:dyDescent="0.2">
      <c r="A353" s="4" t="s">
        <v>704</v>
      </c>
      <c r="B353" s="5" t="s">
        <v>705</v>
      </c>
      <c r="C353" s="5">
        <v>1</v>
      </c>
      <c r="D353" s="19" t="s">
        <v>1325</v>
      </c>
      <c r="E353" s="20" t="s">
        <v>707</v>
      </c>
      <c r="F353" s="20" t="s">
        <v>746</v>
      </c>
      <c r="G353" s="20" t="s">
        <v>1326</v>
      </c>
      <c r="H353" s="20" t="s">
        <v>1327</v>
      </c>
      <c r="I353" s="21" t="s">
        <v>1328</v>
      </c>
      <c r="J353" s="22" t="s">
        <v>1329</v>
      </c>
      <c r="K353" s="20" t="s">
        <v>49</v>
      </c>
      <c r="L353" s="18">
        <v>127569</v>
      </c>
      <c r="M353" s="16">
        <v>31892</v>
      </c>
    </row>
    <row r="354" spans="1:13" ht="15" customHeight="1" x14ac:dyDescent="0.2">
      <c r="A354" s="4" t="s">
        <v>704</v>
      </c>
      <c r="B354" s="5" t="s">
        <v>705</v>
      </c>
      <c r="C354" s="5">
        <v>1</v>
      </c>
      <c r="D354" s="19" t="s">
        <v>1330</v>
      </c>
      <c r="E354" s="20" t="s">
        <v>707</v>
      </c>
      <c r="F354" s="20" t="s">
        <v>746</v>
      </c>
      <c r="G354" s="20" t="s">
        <v>1331</v>
      </c>
      <c r="H354" s="20" t="s">
        <v>1332</v>
      </c>
      <c r="I354" s="21" t="s">
        <v>1333</v>
      </c>
      <c r="J354" s="22" t="s">
        <v>1334</v>
      </c>
      <c r="K354" s="20" t="s">
        <v>49</v>
      </c>
      <c r="L354" s="18">
        <v>229474</v>
      </c>
      <c r="M354" s="16">
        <v>57369</v>
      </c>
    </row>
    <row r="355" spans="1:13" ht="15" customHeight="1" x14ac:dyDescent="0.2">
      <c r="A355" s="4" t="s">
        <v>704</v>
      </c>
      <c r="B355" s="5" t="s">
        <v>705</v>
      </c>
      <c r="C355" s="5">
        <v>1</v>
      </c>
      <c r="D355" s="19" t="s">
        <v>1335</v>
      </c>
      <c r="E355" s="20" t="s">
        <v>707</v>
      </c>
      <c r="F355" s="20" t="s">
        <v>746</v>
      </c>
      <c r="G355" s="20" t="s">
        <v>1336</v>
      </c>
      <c r="H355" s="20" t="s">
        <v>1337</v>
      </c>
      <c r="I355" s="21" t="s">
        <v>1338</v>
      </c>
      <c r="J355" s="22" t="s">
        <v>1339</v>
      </c>
      <c r="K355" s="20" t="s">
        <v>49</v>
      </c>
      <c r="L355" s="18">
        <v>201013</v>
      </c>
      <c r="M355" s="16">
        <v>50253</v>
      </c>
    </row>
    <row r="356" spans="1:13" ht="15" customHeight="1" x14ac:dyDescent="0.2">
      <c r="A356" s="4" t="s">
        <v>704</v>
      </c>
      <c r="B356" s="5" t="s">
        <v>705</v>
      </c>
      <c r="C356" s="5">
        <v>1</v>
      </c>
      <c r="D356" s="19" t="s">
        <v>1340</v>
      </c>
      <c r="E356" s="20" t="s">
        <v>707</v>
      </c>
      <c r="F356" s="20" t="s">
        <v>746</v>
      </c>
      <c r="G356" s="20" t="s">
        <v>1341</v>
      </c>
      <c r="H356" s="20" t="s">
        <v>1342</v>
      </c>
      <c r="I356" s="21" t="s">
        <v>1343</v>
      </c>
      <c r="J356" s="22" t="s">
        <v>1344</v>
      </c>
      <c r="K356" s="20" t="s">
        <v>49</v>
      </c>
      <c r="L356" s="18">
        <v>243190</v>
      </c>
      <c r="M356" s="16">
        <v>60798</v>
      </c>
    </row>
    <row r="357" spans="1:13" ht="15" customHeight="1" x14ac:dyDescent="0.2">
      <c r="A357" s="4" t="s">
        <v>704</v>
      </c>
      <c r="B357" s="5" t="s">
        <v>705</v>
      </c>
      <c r="C357" s="5">
        <v>1</v>
      </c>
      <c r="D357" s="19" t="s">
        <v>1345</v>
      </c>
      <c r="E357" s="20" t="s">
        <v>707</v>
      </c>
      <c r="F357" s="20" t="s">
        <v>746</v>
      </c>
      <c r="G357" s="20" t="s">
        <v>1346</v>
      </c>
      <c r="H357" s="20" t="s">
        <v>1347</v>
      </c>
      <c r="I357" s="21" t="s">
        <v>1348</v>
      </c>
      <c r="J357" s="22" t="s">
        <v>1349</v>
      </c>
      <c r="K357" s="20" t="s">
        <v>49</v>
      </c>
      <c r="L357" s="18">
        <v>434386</v>
      </c>
      <c r="M357" s="16">
        <v>108597</v>
      </c>
    </row>
    <row r="358" spans="1:13" ht="15" customHeight="1" x14ac:dyDescent="0.2">
      <c r="A358" s="4" t="s">
        <v>704</v>
      </c>
      <c r="B358" s="5" t="s">
        <v>705</v>
      </c>
      <c r="C358" s="5">
        <v>1</v>
      </c>
      <c r="D358" s="19" t="s">
        <v>1350</v>
      </c>
      <c r="E358" s="20" t="s">
        <v>707</v>
      </c>
      <c r="F358" s="20" t="s">
        <v>746</v>
      </c>
      <c r="G358" s="20" t="s">
        <v>1351</v>
      </c>
      <c r="H358" s="20" t="s">
        <v>1352</v>
      </c>
      <c r="I358" s="21" t="s">
        <v>1353</v>
      </c>
      <c r="J358" s="22" t="s">
        <v>1354</v>
      </c>
      <c r="K358" s="20" t="s">
        <v>49</v>
      </c>
      <c r="L358" s="18">
        <v>101851</v>
      </c>
      <c r="M358" s="16">
        <v>25463</v>
      </c>
    </row>
    <row r="359" spans="1:13" ht="15" customHeight="1" x14ac:dyDescent="0.2">
      <c r="A359" s="4" t="s">
        <v>704</v>
      </c>
      <c r="B359" s="5" t="s">
        <v>705</v>
      </c>
      <c r="C359" s="5">
        <v>1</v>
      </c>
      <c r="D359" s="19" t="s">
        <v>1355</v>
      </c>
      <c r="E359" s="20" t="s">
        <v>707</v>
      </c>
      <c r="F359" s="20" t="s">
        <v>788</v>
      </c>
      <c r="G359" s="20" t="s">
        <v>1356</v>
      </c>
      <c r="H359" s="20" t="s">
        <v>1357</v>
      </c>
      <c r="I359" s="21" t="s">
        <v>1358</v>
      </c>
      <c r="J359" s="22" t="s">
        <v>1359</v>
      </c>
      <c r="K359" s="20" t="s">
        <v>49</v>
      </c>
      <c r="L359" s="18">
        <v>145669</v>
      </c>
      <c r="M359" s="16">
        <v>33987</v>
      </c>
    </row>
    <row r="360" spans="1:13" ht="15" customHeight="1" x14ac:dyDescent="0.2">
      <c r="A360" s="4" t="s">
        <v>704</v>
      </c>
      <c r="B360" s="5" t="s">
        <v>705</v>
      </c>
      <c r="C360" s="5">
        <v>1</v>
      </c>
      <c r="D360" s="19" t="s">
        <v>1360</v>
      </c>
      <c r="E360" s="20" t="s">
        <v>707</v>
      </c>
      <c r="F360" s="20" t="s">
        <v>746</v>
      </c>
      <c r="G360" s="20" t="s">
        <v>1361</v>
      </c>
      <c r="H360" s="20" t="s">
        <v>1362</v>
      </c>
      <c r="I360" s="21" t="s">
        <v>1363</v>
      </c>
      <c r="J360" s="22" t="s">
        <v>1364</v>
      </c>
      <c r="K360" s="20" t="s">
        <v>49</v>
      </c>
      <c r="L360" s="18">
        <v>228715</v>
      </c>
      <c r="M360" s="16">
        <v>57179</v>
      </c>
    </row>
    <row r="361" spans="1:13" ht="15" customHeight="1" x14ac:dyDescent="0.2">
      <c r="A361" s="4" t="s">
        <v>704</v>
      </c>
      <c r="B361" s="5" t="s">
        <v>705</v>
      </c>
      <c r="C361" s="5">
        <v>1</v>
      </c>
      <c r="D361" s="19" t="s">
        <v>4288</v>
      </c>
      <c r="E361" s="20" t="s">
        <v>707</v>
      </c>
      <c r="F361" s="20" t="s">
        <v>746</v>
      </c>
      <c r="G361" s="20" t="s">
        <v>4289</v>
      </c>
      <c r="H361" s="20" t="s">
        <v>4290</v>
      </c>
      <c r="I361" s="21" t="s">
        <v>4291</v>
      </c>
      <c r="J361" s="22" t="s">
        <v>4292</v>
      </c>
      <c r="K361" s="20" t="s">
        <v>49</v>
      </c>
      <c r="L361" s="18">
        <v>295703</v>
      </c>
      <c r="M361" s="16">
        <v>73926</v>
      </c>
    </row>
    <row r="362" spans="1:13" ht="15" customHeight="1" x14ac:dyDescent="0.2">
      <c r="A362" s="4" t="s">
        <v>704</v>
      </c>
      <c r="B362" s="5" t="s">
        <v>705</v>
      </c>
      <c r="C362" s="5">
        <v>1</v>
      </c>
      <c r="D362" s="19" t="s">
        <v>1365</v>
      </c>
      <c r="E362" s="20" t="s">
        <v>707</v>
      </c>
      <c r="F362" s="20" t="s">
        <v>746</v>
      </c>
      <c r="G362" s="20" t="s">
        <v>1366</v>
      </c>
      <c r="H362" s="20" t="s">
        <v>1367</v>
      </c>
      <c r="I362" s="21" t="s">
        <v>1368</v>
      </c>
      <c r="J362" s="22" t="s">
        <v>1369</v>
      </c>
      <c r="K362" s="20" t="s">
        <v>49</v>
      </c>
      <c r="L362" s="18">
        <v>149784</v>
      </c>
      <c r="M362" s="16">
        <v>37446</v>
      </c>
    </row>
    <row r="363" spans="1:13" ht="15" customHeight="1" x14ac:dyDescent="0.2">
      <c r="A363" s="4" t="s">
        <v>704</v>
      </c>
      <c r="B363" s="5" t="s">
        <v>705</v>
      </c>
      <c r="C363" s="5">
        <v>1</v>
      </c>
      <c r="D363" s="19" t="s">
        <v>1370</v>
      </c>
      <c r="E363" s="20" t="s">
        <v>707</v>
      </c>
      <c r="F363" s="20" t="s">
        <v>746</v>
      </c>
      <c r="G363" s="20" t="s">
        <v>1371</v>
      </c>
      <c r="H363" s="20" t="s">
        <v>1372</v>
      </c>
      <c r="I363" s="21" t="s">
        <v>1373</v>
      </c>
      <c r="J363" s="22" t="s">
        <v>1374</v>
      </c>
      <c r="K363" s="20" t="s">
        <v>49</v>
      </c>
      <c r="L363" s="18">
        <v>197361</v>
      </c>
      <c r="M363" s="16">
        <v>49340</v>
      </c>
    </row>
    <row r="364" spans="1:13" ht="15" customHeight="1" x14ac:dyDescent="0.2">
      <c r="A364" s="4" t="s">
        <v>704</v>
      </c>
      <c r="B364" s="5" t="s">
        <v>705</v>
      </c>
      <c r="C364" s="5">
        <v>1</v>
      </c>
      <c r="D364" s="19" t="s">
        <v>1375</v>
      </c>
      <c r="E364" s="20" t="s">
        <v>707</v>
      </c>
      <c r="F364" s="20" t="s">
        <v>746</v>
      </c>
      <c r="G364" s="20" t="s">
        <v>1376</v>
      </c>
      <c r="H364" s="20" t="s">
        <v>1377</v>
      </c>
      <c r="I364" s="21" t="s">
        <v>1378</v>
      </c>
      <c r="J364" s="22" t="s">
        <v>1379</v>
      </c>
      <c r="K364" s="20" t="s">
        <v>49</v>
      </c>
      <c r="L364" s="18">
        <v>162438</v>
      </c>
      <c r="M364" s="16">
        <v>40610</v>
      </c>
    </row>
    <row r="365" spans="1:13" ht="15" customHeight="1" x14ac:dyDescent="0.2">
      <c r="A365" s="4" t="s">
        <v>704</v>
      </c>
      <c r="B365" s="5" t="s">
        <v>705</v>
      </c>
      <c r="C365" s="5">
        <v>1</v>
      </c>
      <c r="D365" s="19" t="s">
        <v>1380</v>
      </c>
      <c r="E365" s="20" t="s">
        <v>707</v>
      </c>
      <c r="F365" s="20" t="s">
        <v>746</v>
      </c>
      <c r="G365" s="20" t="s">
        <v>1381</v>
      </c>
      <c r="H365" s="20" t="s">
        <v>1382</v>
      </c>
      <c r="I365" s="21" t="s">
        <v>1383</v>
      </c>
      <c r="J365" s="22" t="s">
        <v>1384</v>
      </c>
      <c r="K365" s="20" t="s">
        <v>49</v>
      </c>
      <c r="L365" s="18">
        <v>268660</v>
      </c>
      <c r="M365" s="16">
        <v>67165</v>
      </c>
    </row>
    <row r="366" spans="1:13" ht="15" customHeight="1" x14ac:dyDescent="0.2">
      <c r="A366" s="4" t="s">
        <v>704</v>
      </c>
      <c r="B366" s="5" t="s">
        <v>705</v>
      </c>
      <c r="C366" s="5">
        <v>1</v>
      </c>
      <c r="D366" s="19" t="s">
        <v>1385</v>
      </c>
      <c r="E366" s="20" t="s">
        <v>707</v>
      </c>
      <c r="F366" s="20" t="s">
        <v>746</v>
      </c>
      <c r="G366" s="20" t="s">
        <v>1386</v>
      </c>
      <c r="H366" s="20" t="s">
        <v>1387</v>
      </c>
      <c r="I366" s="21" t="s">
        <v>1388</v>
      </c>
      <c r="J366" s="22" t="s">
        <v>1389</v>
      </c>
      <c r="K366" s="20" t="s">
        <v>49</v>
      </c>
      <c r="L366" s="18">
        <v>315288</v>
      </c>
      <c r="M366" s="16">
        <v>78822</v>
      </c>
    </row>
    <row r="367" spans="1:13" ht="15" customHeight="1" x14ac:dyDescent="0.2">
      <c r="A367" s="4" t="s">
        <v>704</v>
      </c>
      <c r="B367" s="5" t="s">
        <v>705</v>
      </c>
      <c r="C367" s="5">
        <v>1</v>
      </c>
      <c r="D367" s="19" t="s">
        <v>1390</v>
      </c>
      <c r="E367" s="20" t="s">
        <v>707</v>
      </c>
      <c r="F367" s="20" t="s">
        <v>746</v>
      </c>
      <c r="G367" s="20" t="s">
        <v>1391</v>
      </c>
      <c r="H367" s="20" t="s">
        <v>1392</v>
      </c>
      <c r="I367" s="21" t="s">
        <v>1393</v>
      </c>
      <c r="J367" s="22" t="s">
        <v>1394</v>
      </c>
      <c r="K367" s="20" t="s">
        <v>49</v>
      </c>
      <c r="L367" s="18">
        <v>149195</v>
      </c>
      <c r="M367" s="16">
        <v>37299</v>
      </c>
    </row>
    <row r="368" spans="1:13" ht="15" customHeight="1" x14ac:dyDescent="0.2">
      <c r="A368" s="4" t="s">
        <v>704</v>
      </c>
      <c r="B368" s="5" t="s">
        <v>705</v>
      </c>
      <c r="C368" s="5">
        <v>1</v>
      </c>
      <c r="D368" s="19" t="s">
        <v>1395</v>
      </c>
      <c r="E368" s="20" t="s">
        <v>707</v>
      </c>
      <c r="F368" s="20" t="s">
        <v>746</v>
      </c>
      <c r="G368" s="20" t="s">
        <v>1396</v>
      </c>
      <c r="H368" s="20" t="s">
        <v>1397</v>
      </c>
      <c r="I368" s="21" t="s">
        <v>1398</v>
      </c>
      <c r="J368" s="22" t="s">
        <v>1399</v>
      </c>
      <c r="K368" s="20" t="s">
        <v>49</v>
      </c>
      <c r="L368" s="18">
        <v>151643</v>
      </c>
      <c r="M368" s="16">
        <v>37911</v>
      </c>
    </row>
    <row r="369" spans="1:13" ht="15" customHeight="1" x14ac:dyDescent="0.2">
      <c r="A369" s="4" t="s">
        <v>704</v>
      </c>
      <c r="B369" s="5" t="s">
        <v>705</v>
      </c>
      <c r="C369" s="5">
        <v>1</v>
      </c>
      <c r="D369" s="19" t="s">
        <v>1400</v>
      </c>
      <c r="E369" s="20" t="s">
        <v>707</v>
      </c>
      <c r="F369" s="20" t="s">
        <v>746</v>
      </c>
      <c r="G369" s="20" t="s">
        <v>1401</v>
      </c>
      <c r="H369" s="20" t="s">
        <v>1402</v>
      </c>
      <c r="I369" s="21" t="s">
        <v>1403</v>
      </c>
      <c r="J369" s="22" t="s">
        <v>1404</v>
      </c>
      <c r="K369" s="20" t="s">
        <v>49</v>
      </c>
      <c r="L369" s="18">
        <v>130705</v>
      </c>
      <c r="M369" s="16">
        <v>32676</v>
      </c>
    </row>
    <row r="370" spans="1:13" ht="15" customHeight="1" x14ac:dyDescent="0.2">
      <c r="A370" s="4" t="s">
        <v>704</v>
      </c>
      <c r="B370" s="5" t="s">
        <v>705</v>
      </c>
      <c r="C370" s="5">
        <v>1</v>
      </c>
      <c r="D370" s="19" t="s">
        <v>1405</v>
      </c>
      <c r="E370" s="20" t="s">
        <v>707</v>
      </c>
      <c r="F370" s="20" t="s">
        <v>746</v>
      </c>
      <c r="G370" s="20" t="s">
        <v>1406</v>
      </c>
      <c r="H370" s="20" t="s">
        <v>1407</v>
      </c>
      <c r="I370" s="21" t="s">
        <v>1408</v>
      </c>
      <c r="J370" s="22" t="s">
        <v>1409</v>
      </c>
      <c r="K370" s="20" t="s">
        <v>49</v>
      </c>
      <c r="L370" s="18">
        <v>38954</v>
      </c>
      <c r="M370" s="16">
        <v>9739</v>
      </c>
    </row>
    <row r="371" spans="1:13" ht="15" customHeight="1" x14ac:dyDescent="0.2">
      <c r="A371" s="4" t="s">
        <v>704</v>
      </c>
      <c r="B371" s="5" t="s">
        <v>705</v>
      </c>
      <c r="C371" s="5">
        <v>1</v>
      </c>
      <c r="D371" s="19" t="s">
        <v>1410</v>
      </c>
      <c r="E371" s="20" t="s">
        <v>707</v>
      </c>
      <c r="F371" s="20" t="s">
        <v>746</v>
      </c>
      <c r="G371" s="20" t="s">
        <v>1411</v>
      </c>
      <c r="H371" s="20" t="s">
        <v>1412</v>
      </c>
      <c r="I371" s="21" t="s">
        <v>1413</v>
      </c>
      <c r="J371" s="22" t="s">
        <v>1414</v>
      </c>
      <c r="K371" s="20" t="s">
        <v>49</v>
      </c>
      <c r="L371" s="18">
        <v>99732</v>
      </c>
      <c r="M371" s="16">
        <v>24933</v>
      </c>
    </row>
    <row r="372" spans="1:13" ht="15" customHeight="1" x14ac:dyDescent="0.2">
      <c r="A372" s="4" t="s">
        <v>704</v>
      </c>
      <c r="B372" s="5" t="s">
        <v>705</v>
      </c>
      <c r="C372" s="5">
        <v>1</v>
      </c>
      <c r="D372" s="19" t="s">
        <v>1415</v>
      </c>
      <c r="E372" s="20" t="s">
        <v>707</v>
      </c>
      <c r="F372" s="20" t="s">
        <v>746</v>
      </c>
      <c r="G372" s="20" t="s">
        <v>1416</v>
      </c>
      <c r="H372" s="20" t="s">
        <v>1417</v>
      </c>
      <c r="I372" s="21" t="s">
        <v>1418</v>
      </c>
      <c r="J372" s="22" t="s">
        <v>1419</v>
      </c>
      <c r="K372" s="20" t="s">
        <v>49</v>
      </c>
      <c r="L372" s="18">
        <v>184343</v>
      </c>
      <c r="M372" s="16">
        <v>42633</v>
      </c>
    </row>
    <row r="373" spans="1:13" ht="15" customHeight="1" x14ac:dyDescent="0.2">
      <c r="A373" s="4" t="s">
        <v>704</v>
      </c>
      <c r="B373" s="5" t="s">
        <v>705</v>
      </c>
      <c r="C373" s="5">
        <v>1</v>
      </c>
      <c r="D373" s="19" t="s">
        <v>1420</v>
      </c>
      <c r="E373" s="20" t="s">
        <v>707</v>
      </c>
      <c r="F373" s="20" t="s">
        <v>746</v>
      </c>
      <c r="G373" s="20" t="s">
        <v>1421</v>
      </c>
      <c r="H373" s="20" t="s">
        <v>1422</v>
      </c>
      <c r="I373" s="21" t="s">
        <v>1423</v>
      </c>
      <c r="J373" s="22" t="s">
        <v>1424</v>
      </c>
      <c r="K373" s="20" t="s">
        <v>49</v>
      </c>
      <c r="L373" s="18">
        <v>148158</v>
      </c>
      <c r="M373" s="16">
        <v>37040</v>
      </c>
    </row>
    <row r="374" spans="1:13" ht="15" customHeight="1" x14ac:dyDescent="0.2">
      <c r="A374" s="4" t="s">
        <v>704</v>
      </c>
      <c r="B374" s="5" t="s">
        <v>705</v>
      </c>
      <c r="C374" s="5">
        <v>1</v>
      </c>
      <c r="D374" s="19" t="s">
        <v>1425</v>
      </c>
      <c r="E374" s="20" t="s">
        <v>707</v>
      </c>
      <c r="F374" s="20" t="s">
        <v>746</v>
      </c>
      <c r="G374" s="20" t="s">
        <v>1426</v>
      </c>
      <c r="H374" s="20" t="s">
        <v>1427</v>
      </c>
      <c r="I374" s="21" t="s">
        <v>1428</v>
      </c>
      <c r="J374" s="22" t="s">
        <v>1429</v>
      </c>
      <c r="K374" s="20" t="s">
        <v>49</v>
      </c>
      <c r="L374" s="18">
        <v>129168</v>
      </c>
      <c r="M374" s="16">
        <v>32292</v>
      </c>
    </row>
    <row r="375" spans="1:13" ht="15" customHeight="1" x14ac:dyDescent="0.2">
      <c r="A375" s="4" t="s">
        <v>704</v>
      </c>
      <c r="B375" s="5" t="s">
        <v>705</v>
      </c>
      <c r="C375" s="5">
        <v>1</v>
      </c>
      <c r="D375" s="19" t="s">
        <v>1430</v>
      </c>
      <c r="E375" s="20" t="s">
        <v>707</v>
      </c>
      <c r="F375" s="20" t="s">
        <v>746</v>
      </c>
      <c r="G375" s="20" t="s">
        <v>1431</v>
      </c>
      <c r="H375" s="20" t="s">
        <v>1432</v>
      </c>
      <c r="I375" s="21" t="s">
        <v>1433</v>
      </c>
      <c r="J375" s="22" t="s">
        <v>1434</v>
      </c>
      <c r="K375" s="20" t="s">
        <v>49</v>
      </c>
      <c r="L375" s="18">
        <v>217804</v>
      </c>
      <c r="M375" s="16">
        <v>54451</v>
      </c>
    </row>
    <row r="376" spans="1:13" ht="15" customHeight="1" x14ac:dyDescent="0.2">
      <c r="A376" s="4" t="s">
        <v>704</v>
      </c>
      <c r="B376" s="5" t="s">
        <v>705</v>
      </c>
      <c r="C376" s="5">
        <v>1</v>
      </c>
      <c r="D376" s="19" t="s">
        <v>1435</v>
      </c>
      <c r="E376" s="20" t="s">
        <v>707</v>
      </c>
      <c r="F376" s="20" t="s">
        <v>746</v>
      </c>
      <c r="G376" s="20" t="s">
        <v>1436</v>
      </c>
      <c r="H376" s="20" t="s">
        <v>1437</v>
      </c>
      <c r="I376" s="21" t="s">
        <v>1438</v>
      </c>
      <c r="J376" s="22" t="s">
        <v>1439</v>
      </c>
      <c r="K376" s="20" t="s">
        <v>49</v>
      </c>
      <c r="L376" s="18">
        <v>403268</v>
      </c>
      <c r="M376" s="16">
        <v>100817</v>
      </c>
    </row>
    <row r="377" spans="1:13" ht="15" customHeight="1" x14ac:dyDescent="0.2">
      <c r="A377" s="4" t="s">
        <v>704</v>
      </c>
      <c r="B377" s="5" t="s">
        <v>705</v>
      </c>
      <c r="C377" s="5">
        <v>1</v>
      </c>
      <c r="D377" s="19" t="s">
        <v>1440</v>
      </c>
      <c r="E377" s="20" t="s">
        <v>707</v>
      </c>
      <c r="F377" s="20" t="s">
        <v>746</v>
      </c>
      <c r="G377" s="20" t="s">
        <v>1441</v>
      </c>
      <c r="H377" s="20" t="s">
        <v>1442</v>
      </c>
      <c r="I377" s="20" t="s">
        <v>1443</v>
      </c>
      <c r="J377" s="22" t="s">
        <v>1444</v>
      </c>
      <c r="K377" s="20" t="s">
        <v>49</v>
      </c>
      <c r="L377" s="18">
        <v>264363</v>
      </c>
      <c r="M377" s="16">
        <v>66091</v>
      </c>
    </row>
    <row r="378" spans="1:13" ht="15" customHeight="1" x14ac:dyDescent="0.2">
      <c r="A378" s="4" t="s">
        <v>704</v>
      </c>
      <c r="B378" s="5" t="s">
        <v>705</v>
      </c>
      <c r="C378" s="5">
        <v>1</v>
      </c>
      <c r="D378" s="19" t="s">
        <v>1445</v>
      </c>
      <c r="E378" s="20" t="s">
        <v>707</v>
      </c>
      <c r="F378" s="20" t="s">
        <v>746</v>
      </c>
      <c r="G378" s="20" t="s">
        <v>1446</v>
      </c>
      <c r="H378" s="20" t="s">
        <v>1447</v>
      </c>
      <c r="I378" s="21" t="s">
        <v>1448</v>
      </c>
      <c r="J378" s="22" t="s">
        <v>1449</v>
      </c>
      <c r="K378" s="20" t="s">
        <v>49</v>
      </c>
      <c r="L378" s="18">
        <v>124109</v>
      </c>
      <c r="M378" s="16">
        <v>21058</v>
      </c>
    </row>
    <row r="379" spans="1:13" ht="15" customHeight="1" x14ac:dyDescent="0.2">
      <c r="A379" s="4" t="s">
        <v>704</v>
      </c>
      <c r="B379" s="5" t="s">
        <v>705</v>
      </c>
      <c r="C379" s="5">
        <v>1</v>
      </c>
      <c r="D379" s="19" t="s">
        <v>1450</v>
      </c>
      <c r="E379" s="20" t="s">
        <v>707</v>
      </c>
      <c r="F379" s="20" t="s">
        <v>746</v>
      </c>
      <c r="G379" s="20" t="s">
        <v>1451</v>
      </c>
      <c r="H379" s="20" t="s">
        <v>1452</v>
      </c>
      <c r="I379" s="21" t="s">
        <v>1453</v>
      </c>
      <c r="J379" s="22" t="s">
        <v>1454</v>
      </c>
      <c r="K379" s="20" t="s">
        <v>49</v>
      </c>
      <c r="L379" s="18">
        <v>148661</v>
      </c>
      <c r="M379" s="16">
        <v>37165</v>
      </c>
    </row>
    <row r="380" spans="1:13" ht="15" customHeight="1" x14ac:dyDescent="0.2">
      <c r="A380" s="4" t="s">
        <v>704</v>
      </c>
      <c r="B380" s="5" t="s">
        <v>705</v>
      </c>
      <c r="C380" s="5">
        <v>1</v>
      </c>
      <c r="D380" s="19" t="s">
        <v>1455</v>
      </c>
      <c r="E380" s="20" t="s">
        <v>707</v>
      </c>
      <c r="F380" s="20" t="s">
        <v>746</v>
      </c>
      <c r="G380" s="20" t="s">
        <v>1456</v>
      </c>
      <c r="H380" s="20" t="s">
        <v>1457</v>
      </c>
      <c r="I380" s="21" t="s">
        <v>1458</v>
      </c>
      <c r="J380" s="22" t="s">
        <v>1459</v>
      </c>
      <c r="K380" s="20" t="s">
        <v>49</v>
      </c>
      <c r="L380" s="18">
        <v>134073</v>
      </c>
      <c r="M380" s="16">
        <v>33518</v>
      </c>
    </row>
    <row r="381" spans="1:13" ht="15" customHeight="1" x14ac:dyDescent="0.2">
      <c r="A381" s="4" t="s">
        <v>704</v>
      </c>
      <c r="B381" s="5" t="s">
        <v>705</v>
      </c>
      <c r="C381" s="5">
        <v>1</v>
      </c>
      <c r="D381" s="19" t="s">
        <v>1460</v>
      </c>
      <c r="E381" s="20" t="s">
        <v>707</v>
      </c>
      <c r="F381" s="20" t="s">
        <v>746</v>
      </c>
      <c r="G381" s="20" t="s">
        <v>1461</v>
      </c>
      <c r="H381" s="20" t="s">
        <v>1462</v>
      </c>
      <c r="I381" s="21" t="s">
        <v>1463</v>
      </c>
      <c r="J381" s="22" t="s">
        <v>1464</v>
      </c>
      <c r="K381" s="20" t="s">
        <v>49</v>
      </c>
      <c r="L381" s="18">
        <v>95744</v>
      </c>
      <c r="M381" s="16">
        <v>23936</v>
      </c>
    </row>
    <row r="382" spans="1:13" ht="15" customHeight="1" x14ac:dyDescent="0.2">
      <c r="A382" s="4" t="s">
        <v>704</v>
      </c>
      <c r="B382" s="5" t="s">
        <v>705</v>
      </c>
      <c r="C382" s="5">
        <v>1</v>
      </c>
      <c r="D382" s="19" t="s">
        <v>1465</v>
      </c>
      <c r="E382" s="20" t="s">
        <v>707</v>
      </c>
      <c r="F382" s="20" t="s">
        <v>746</v>
      </c>
      <c r="G382" s="20" t="s">
        <v>1466</v>
      </c>
      <c r="H382" s="20" t="s">
        <v>1467</v>
      </c>
      <c r="I382" s="21" t="s">
        <v>1468</v>
      </c>
      <c r="J382" s="22" t="s">
        <v>1469</v>
      </c>
      <c r="K382" s="20" t="s">
        <v>49</v>
      </c>
      <c r="L382" s="18">
        <v>204251</v>
      </c>
      <c r="M382" s="16">
        <v>51063</v>
      </c>
    </row>
    <row r="383" spans="1:13" ht="15" customHeight="1" x14ac:dyDescent="0.2">
      <c r="A383" s="4" t="s">
        <v>704</v>
      </c>
      <c r="B383" s="5" t="s">
        <v>705</v>
      </c>
      <c r="C383" s="5">
        <v>1</v>
      </c>
      <c r="D383" s="19" t="s">
        <v>1470</v>
      </c>
      <c r="E383" s="20" t="s">
        <v>707</v>
      </c>
      <c r="F383" s="20" t="s">
        <v>746</v>
      </c>
      <c r="G383" s="20" t="s">
        <v>1471</v>
      </c>
      <c r="H383" s="20" t="s">
        <v>1472</v>
      </c>
      <c r="I383" s="21" t="s">
        <v>1473</v>
      </c>
      <c r="J383" s="22" t="s">
        <v>1474</v>
      </c>
      <c r="K383" s="20" t="s">
        <v>49</v>
      </c>
      <c r="L383" s="18">
        <v>229692</v>
      </c>
      <c r="M383" s="16">
        <v>57423</v>
      </c>
    </row>
    <row r="384" spans="1:13" ht="15" customHeight="1" x14ac:dyDescent="0.2">
      <c r="A384" s="4" t="s">
        <v>704</v>
      </c>
      <c r="B384" s="5" t="s">
        <v>705</v>
      </c>
      <c r="C384" s="5">
        <v>1</v>
      </c>
      <c r="D384" s="19" t="s">
        <v>1475</v>
      </c>
      <c r="E384" s="20" t="s">
        <v>707</v>
      </c>
      <c r="F384" s="20" t="s">
        <v>746</v>
      </c>
      <c r="G384" s="20" t="s">
        <v>1476</v>
      </c>
      <c r="H384" s="20" t="s">
        <v>1477</v>
      </c>
      <c r="I384" s="21" t="s">
        <v>1478</v>
      </c>
      <c r="J384" s="22" t="s">
        <v>1479</v>
      </c>
      <c r="K384" s="20" t="s">
        <v>49</v>
      </c>
      <c r="L384" s="18">
        <v>256973</v>
      </c>
      <c r="M384" s="16">
        <v>64243</v>
      </c>
    </row>
    <row r="385" spans="1:13" ht="15" customHeight="1" x14ac:dyDescent="0.2">
      <c r="A385" s="4" t="s">
        <v>704</v>
      </c>
      <c r="B385" s="5" t="s">
        <v>705</v>
      </c>
      <c r="C385" s="5">
        <v>1</v>
      </c>
      <c r="D385" s="19" t="s">
        <v>4293</v>
      </c>
      <c r="E385" s="20" t="s">
        <v>707</v>
      </c>
      <c r="F385" s="20" t="s">
        <v>4294</v>
      </c>
      <c r="G385" s="20" t="s">
        <v>4295</v>
      </c>
      <c r="H385" s="20" t="s">
        <v>4296</v>
      </c>
      <c r="I385" s="21" t="s">
        <v>4297</v>
      </c>
      <c r="J385" s="22" t="s">
        <v>4298</v>
      </c>
      <c r="K385" s="20" t="s">
        <v>49</v>
      </c>
      <c r="L385" s="18">
        <v>727752</v>
      </c>
      <c r="M385" s="16">
        <v>179614</v>
      </c>
    </row>
    <row r="386" spans="1:13" ht="15" customHeight="1" x14ac:dyDescent="0.2">
      <c r="A386" s="4" t="s">
        <v>704</v>
      </c>
      <c r="B386" s="5" t="s">
        <v>705</v>
      </c>
      <c r="C386" s="5">
        <v>1</v>
      </c>
      <c r="D386" s="19" t="s">
        <v>1480</v>
      </c>
      <c r="E386" s="20" t="s">
        <v>707</v>
      </c>
      <c r="F386" s="20" t="s">
        <v>717</v>
      </c>
      <c r="G386" s="20" t="s">
        <v>1481</v>
      </c>
      <c r="H386" s="20" t="s">
        <v>1482</v>
      </c>
      <c r="I386" s="21" t="s">
        <v>1483</v>
      </c>
      <c r="J386" s="22" t="s">
        <v>1484</v>
      </c>
      <c r="K386" s="20" t="s">
        <v>49</v>
      </c>
      <c r="L386" s="18">
        <v>262381</v>
      </c>
      <c r="M386" s="16">
        <v>33443</v>
      </c>
    </row>
    <row r="387" spans="1:13" ht="15" customHeight="1" x14ac:dyDescent="0.2">
      <c r="A387" s="4" t="s">
        <v>704</v>
      </c>
      <c r="B387" s="5" t="s">
        <v>705</v>
      </c>
      <c r="C387" s="5">
        <v>1</v>
      </c>
      <c r="D387" s="19" t="s">
        <v>1485</v>
      </c>
      <c r="E387" s="20" t="s">
        <v>707</v>
      </c>
      <c r="F387" s="20" t="s">
        <v>746</v>
      </c>
      <c r="G387" s="20" t="s">
        <v>1486</v>
      </c>
      <c r="H387" s="20" t="s">
        <v>1487</v>
      </c>
      <c r="I387" s="21" t="s">
        <v>1488</v>
      </c>
      <c r="J387" s="22" t="s">
        <v>1489</v>
      </c>
      <c r="K387" s="20" t="s">
        <v>49</v>
      </c>
      <c r="L387" s="18">
        <v>190836</v>
      </c>
      <c r="M387" s="16">
        <v>47709</v>
      </c>
    </row>
    <row r="388" spans="1:13" ht="15" customHeight="1" x14ac:dyDescent="0.2">
      <c r="A388" s="4" t="s">
        <v>704</v>
      </c>
      <c r="B388" s="5" t="s">
        <v>705</v>
      </c>
      <c r="C388" s="5">
        <v>1</v>
      </c>
      <c r="D388" s="19" t="s">
        <v>1490</v>
      </c>
      <c r="E388" s="20" t="s">
        <v>707</v>
      </c>
      <c r="F388" s="20" t="s">
        <v>746</v>
      </c>
      <c r="G388" s="20" t="s">
        <v>1491</v>
      </c>
      <c r="H388" s="20" t="s">
        <v>1492</v>
      </c>
      <c r="I388" s="21" t="s">
        <v>1493</v>
      </c>
      <c r="J388" s="22" t="s">
        <v>1494</v>
      </c>
      <c r="K388" s="20" t="s">
        <v>49</v>
      </c>
      <c r="L388" s="18">
        <v>173244</v>
      </c>
      <c r="M388" s="16">
        <v>43311</v>
      </c>
    </row>
    <row r="389" spans="1:13" ht="15" customHeight="1" x14ac:dyDescent="0.2">
      <c r="A389" s="4" t="s">
        <v>704</v>
      </c>
      <c r="B389" s="5" t="s">
        <v>705</v>
      </c>
      <c r="C389" s="5">
        <v>1</v>
      </c>
      <c r="D389" s="19" t="s">
        <v>4299</v>
      </c>
      <c r="E389" s="20" t="s">
        <v>707</v>
      </c>
      <c r="F389" s="20" t="s">
        <v>788</v>
      </c>
      <c r="G389" s="20" t="s">
        <v>4300</v>
      </c>
      <c r="H389" s="20">
        <v>1379</v>
      </c>
      <c r="I389" s="21" t="s">
        <v>4301</v>
      </c>
      <c r="J389" s="22" t="s">
        <v>4302</v>
      </c>
      <c r="K389" s="20" t="s">
        <v>49</v>
      </c>
      <c r="L389" s="18">
        <v>174977</v>
      </c>
      <c r="M389" s="16">
        <v>43744</v>
      </c>
    </row>
    <row r="390" spans="1:13" ht="15" customHeight="1" x14ac:dyDescent="0.2">
      <c r="A390" s="4" t="s">
        <v>704</v>
      </c>
      <c r="B390" s="5" t="s">
        <v>705</v>
      </c>
      <c r="C390" s="5">
        <v>1</v>
      </c>
      <c r="D390" s="19" t="s">
        <v>1495</v>
      </c>
      <c r="E390" s="20" t="s">
        <v>707</v>
      </c>
      <c r="F390" s="20" t="s">
        <v>746</v>
      </c>
      <c r="G390" s="20" t="s">
        <v>1496</v>
      </c>
      <c r="H390" s="20" t="s">
        <v>1497</v>
      </c>
      <c r="I390" s="21" t="s">
        <v>1498</v>
      </c>
      <c r="J390" s="22" t="s">
        <v>1499</v>
      </c>
      <c r="K390" s="20" t="s">
        <v>49</v>
      </c>
      <c r="L390" s="18">
        <v>187336</v>
      </c>
      <c r="M390" s="16">
        <v>46834</v>
      </c>
    </row>
    <row r="391" spans="1:13" ht="15" customHeight="1" x14ac:dyDescent="0.2">
      <c r="A391" s="4" t="s">
        <v>704</v>
      </c>
      <c r="B391" s="5" t="s">
        <v>705</v>
      </c>
      <c r="C391" s="5">
        <v>1</v>
      </c>
      <c r="D391" s="19" t="s">
        <v>1500</v>
      </c>
      <c r="E391" s="20" t="s">
        <v>707</v>
      </c>
      <c r="F391" s="20" t="s">
        <v>746</v>
      </c>
      <c r="G391" s="20" t="s">
        <v>1501</v>
      </c>
      <c r="H391" s="20" t="s">
        <v>1502</v>
      </c>
      <c r="I391" s="21" t="s">
        <v>1503</v>
      </c>
      <c r="J391" s="22" t="s">
        <v>1504</v>
      </c>
      <c r="K391" s="20" t="s">
        <v>49</v>
      </c>
      <c r="L391" s="18">
        <v>195546</v>
      </c>
      <c r="M391" s="16">
        <v>46843</v>
      </c>
    </row>
    <row r="392" spans="1:13" ht="15" customHeight="1" x14ac:dyDescent="0.2">
      <c r="A392" s="4" t="s">
        <v>704</v>
      </c>
      <c r="B392" s="5" t="s">
        <v>705</v>
      </c>
      <c r="C392" s="5">
        <v>1</v>
      </c>
      <c r="D392" s="19" t="s">
        <v>1505</v>
      </c>
      <c r="E392" s="20" t="s">
        <v>707</v>
      </c>
      <c r="F392" s="20" t="s">
        <v>746</v>
      </c>
      <c r="G392" s="20" t="s">
        <v>1506</v>
      </c>
      <c r="H392" s="20" t="s">
        <v>1507</v>
      </c>
      <c r="I392" s="21" t="s">
        <v>1508</v>
      </c>
      <c r="J392" s="22" t="s">
        <v>1509</v>
      </c>
      <c r="K392" s="20" t="s">
        <v>49</v>
      </c>
      <c r="L392" s="18">
        <v>210365</v>
      </c>
      <c r="M392" s="16">
        <v>52591</v>
      </c>
    </row>
    <row r="393" spans="1:13" ht="15" customHeight="1" x14ac:dyDescent="0.2">
      <c r="A393" s="4" t="s">
        <v>704</v>
      </c>
      <c r="B393" s="5" t="s">
        <v>705</v>
      </c>
      <c r="C393" s="5">
        <v>1</v>
      </c>
      <c r="D393" s="19" t="s">
        <v>1510</v>
      </c>
      <c r="E393" s="20" t="s">
        <v>707</v>
      </c>
      <c r="F393" s="20" t="s">
        <v>746</v>
      </c>
      <c r="G393" s="20" t="s">
        <v>1511</v>
      </c>
      <c r="H393" s="20" t="s">
        <v>1512</v>
      </c>
      <c r="I393" s="21" t="s">
        <v>1513</v>
      </c>
      <c r="J393" s="22" t="s">
        <v>1514</v>
      </c>
      <c r="K393" s="20" t="s">
        <v>49</v>
      </c>
      <c r="L393" s="18">
        <v>205852</v>
      </c>
      <c r="M393" s="16">
        <v>51463</v>
      </c>
    </row>
    <row r="394" spans="1:13" ht="15" customHeight="1" x14ac:dyDescent="0.2">
      <c r="A394" s="4" t="s">
        <v>704</v>
      </c>
      <c r="B394" s="5" t="s">
        <v>705</v>
      </c>
      <c r="C394" s="5">
        <v>1</v>
      </c>
      <c r="D394" s="19" t="s">
        <v>1515</v>
      </c>
      <c r="E394" s="20" t="s">
        <v>707</v>
      </c>
      <c r="F394" s="20" t="s">
        <v>746</v>
      </c>
      <c r="G394" s="20" t="s">
        <v>1516</v>
      </c>
      <c r="H394" s="20" t="s">
        <v>1517</v>
      </c>
      <c r="I394" s="21" t="s">
        <v>1518</v>
      </c>
      <c r="J394" s="22" t="s">
        <v>1519</v>
      </c>
      <c r="K394" s="20" t="s">
        <v>49</v>
      </c>
      <c r="L394" s="18">
        <v>137503</v>
      </c>
      <c r="M394" s="16">
        <v>34376</v>
      </c>
    </row>
    <row r="395" spans="1:13" ht="15" customHeight="1" x14ac:dyDescent="0.2">
      <c r="A395" s="4" t="s">
        <v>704</v>
      </c>
      <c r="B395" s="5" t="s">
        <v>705</v>
      </c>
      <c r="C395" s="5">
        <v>1</v>
      </c>
      <c r="D395" s="19" t="s">
        <v>1520</v>
      </c>
      <c r="E395" s="20" t="s">
        <v>707</v>
      </c>
      <c r="F395" s="20" t="s">
        <v>746</v>
      </c>
      <c r="G395" s="20" t="s">
        <v>1521</v>
      </c>
      <c r="H395" s="20" t="s">
        <v>1522</v>
      </c>
      <c r="I395" s="21" t="s">
        <v>1523</v>
      </c>
      <c r="J395" s="22" t="s">
        <v>1524</v>
      </c>
      <c r="K395" s="20" t="s">
        <v>49</v>
      </c>
      <c r="L395" s="18">
        <v>255390</v>
      </c>
      <c r="M395" s="16">
        <v>63848</v>
      </c>
    </row>
    <row r="396" spans="1:13" ht="15" customHeight="1" x14ac:dyDescent="0.2">
      <c r="A396" s="4" t="s">
        <v>704</v>
      </c>
      <c r="B396" s="5" t="s">
        <v>705</v>
      </c>
      <c r="C396" s="5">
        <v>1</v>
      </c>
      <c r="D396" s="19" t="s">
        <v>1525</v>
      </c>
      <c r="E396" s="20" t="s">
        <v>707</v>
      </c>
      <c r="F396" s="20" t="s">
        <v>788</v>
      </c>
      <c r="G396" s="20" t="s">
        <v>1526</v>
      </c>
      <c r="H396" s="20" t="s">
        <v>1527</v>
      </c>
      <c r="I396" s="21" t="s">
        <v>1528</v>
      </c>
      <c r="J396" s="22" t="s">
        <v>1529</v>
      </c>
      <c r="K396" s="20" t="s">
        <v>49</v>
      </c>
      <c r="L396" s="18">
        <v>146083</v>
      </c>
      <c r="M396" s="16">
        <v>34085</v>
      </c>
    </row>
    <row r="397" spans="1:13" ht="15" customHeight="1" x14ac:dyDescent="0.2">
      <c r="A397" s="4" t="s">
        <v>704</v>
      </c>
      <c r="B397" s="5" t="s">
        <v>705</v>
      </c>
      <c r="C397" s="5">
        <v>1</v>
      </c>
      <c r="D397" s="19" t="s">
        <v>1530</v>
      </c>
      <c r="E397" s="20" t="s">
        <v>707</v>
      </c>
      <c r="F397" s="20" t="s">
        <v>1531</v>
      </c>
      <c r="G397" s="20" t="s">
        <v>1532</v>
      </c>
      <c r="H397" s="20" t="s">
        <v>1533</v>
      </c>
      <c r="I397" s="21" t="s">
        <v>1534</v>
      </c>
      <c r="J397" s="22" t="s">
        <v>1535</v>
      </c>
      <c r="K397" s="20" t="s">
        <v>49</v>
      </c>
      <c r="L397" s="18">
        <v>38954</v>
      </c>
      <c r="M397" s="16">
        <v>9739</v>
      </c>
    </row>
    <row r="398" spans="1:13" ht="15" customHeight="1" x14ac:dyDescent="0.2">
      <c r="A398" s="4" t="s">
        <v>704</v>
      </c>
      <c r="B398" s="5" t="s">
        <v>705</v>
      </c>
      <c r="C398" s="5">
        <v>1</v>
      </c>
      <c r="D398" s="19" t="s">
        <v>1536</v>
      </c>
      <c r="E398" s="20" t="s">
        <v>707</v>
      </c>
      <c r="F398" s="20" t="s">
        <v>746</v>
      </c>
      <c r="G398" s="20" t="s">
        <v>1537</v>
      </c>
      <c r="H398" s="20" t="s">
        <v>1538</v>
      </c>
      <c r="I398" s="21" t="s">
        <v>1539</v>
      </c>
      <c r="J398" s="22" t="s">
        <v>1540</v>
      </c>
      <c r="K398" s="20" t="s">
        <v>49</v>
      </c>
      <c r="L398" s="18">
        <v>208568</v>
      </c>
      <c r="M398" s="16">
        <v>52142</v>
      </c>
    </row>
    <row r="399" spans="1:13" ht="15" customHeight="1" x14ac:dyDescent="0.2">
      <c r="A399" s="4" t="s">
        <v>704</v>
      </c>
      <c r="B399" s="5" t="s">
        <v>705</v>
      </c>
      <c r="C399" s="5">
        <v>1</v>
      </c>
      <c r="D399" s="19" t="s">
        <v>1541</v>
      </c>
      <c r="E399" s="20" t="s">
        <v>707</v>
      </c>
      <c r="F399" s="20" t="s">
        <v>746</v>
      </c>
      <c r="G399" s="20" t="s">
        <v>1542</v>
      </c>
      <c r="H399" s="20" t="s">
        <v>1543</v>
      </c>
      <c r="I399" s="21" t="s">
        <v>1544</v>
      </c>
      <c r="J399" s="22" t="s">
        <v>1545</v>
      </c>
      <c r="K399" s="20" t="s">
        <v>49</v>
      </c>
      <c r="L399" s="18">
        <v>183167</v>
      </c>
      <c r="M399" s="16">
        <v>45792</v>
      </c>
    </row>
    <row r="400" spans="1:13" ht="15" customHeight="1" x14ac:dyDescent="0.2">
      <c r="A400" s="4" t="s">
        <v>704</v>
      </c>
      <c r="B400" s="5" t="s">
        <v>705</v>
      </c>
      <c r="C400" s="5">
        <v>1</v>
      </c>
      <c r="D400" s="19" t="s">
        <v>1546</v>
      </c>
      <c r="E400" s="20" t="s">
        <v>707</v>
      </c>
      <c r="F400" s="20" t="s">
        <v>746</v>
      </c>
      <c r="G400" s="20" t="s">
        <v>1547</v>
      </c>
      <c r="H400" s="20" t="s">
        <v>1548</v>
      </c>
      <c r="I400" s="21" t="s">
        <v>1549</v>
      </c>
      <c r="J400" s="22" t="s">
        <v>1550</v>
      </c>
      <c r="K400" s="20" t="s">
        <v>49</v>
      </c>
      <c r="L400" s="18">
        <v>176191</v>
      </c>
      <c r="M400" s="16">
        <v>44048</v>
      </c>
    </row>
    <row r="401" spans="1:13" ht="15" customHeight="1" x14ac:dyDescent="0.2">
      <c r="A401" s="4" t="s">
        <v>704</v>
      </c>
      <c r="B401" s="5" t="s">
        <v>705</v>
      </c>
      <c r="C401" s="5">
        <v>1</v>
      </c>
      <c r="D401" s="19" t="s">
        <v>1551</v>
      </c>
      <c r="E401" s="20" t="s">
        <v>707</v>
      </c>
      <c r="F401" s="20" t="s">
        <v>746</v>
      </c>
      <c r="G401" s="20" t="s">
        <v>1552</v>
      </c>
      <c r="H401" s="20" t="s">
        <v>1553</v>
      </c>
      <c r="I401" s="21" t="s">
        <v>1554</v>
      </c>
      <c r="J401" s="22" t="s">
        <v>1555</v>
      </c>
      <c r="K401" s="20" t="s">
        <v>49</v>
      </c>
      <c r="L401" s="18">
        <v>221625</v>
      </c>
      <c r="M401" s="16">
        <v>55406</v>
      </c>
    </row>
    <row r="402" spans="1:13" ht="15" customHeight="1" x14ac:dyDescent="0.2">
      <c r="A402" s="4" t="s">
        <v>704</v>
      </c>
      <c r="B402" s="5" t="s">
        <v>705</v>
      </c>
      <c r="C402" s="5">
        <v>1</v>
      </c>
      <c r="D402" s="19" t="s">
        <v>1556</v>
      </c>
      <c r="E402" s="20" t="s">
        <v>707</v>
      </c>
      <c r="F402" s="20" t="s">
        <v>746</v>
      </c>
      <c r="G402" s="20" t="s">
        <v>1557</v>
      </c>
      <c r="H402" s="20" t="s">
        <v>1558</v>
      </c>
      <c r="I402" s="20" t="s">
        <v>1559</v>
      </c>
      <c r="J402" s="22" t="s">
        <v>1560</v>
      </c>
      <c r="K402" s="20" t="s">
        <v>49</v>
      </c>
      <c r="L402" s="18">
        <v>216232</v>
      </c>
      <c r="M402" s="16">
        <v>54058</v>
      </c>
    </row>
    <row r="403" spans="1:13" ht="15" customHeight="1" x14ac:dyDescent="0.2">
      <c r="A403" s="4" t="s">
        <v>704</v>
      </c>
      <c r="B403" s="5" t="s">
        <v>705</v>
      </c>
      <c r="C403" s="5">
        <v>1</v>
      </c>
      <c r="D403" s="19" t="s">
        <v>1561</v>
      </c>
      <c r="E403" s="20" t="s">
        <v>707</v>
      </c>
      <c r="F403" s="20" t="s">
        <v>746</v>
      </c>
      <c r="G403" s="20" t="s">
        <v>1562</v>
      </c>
      <c r="H403" s="20" t="s">
        <v>1563</v>
      </c>
      <c r="I403" s="21" t="s">
        <v>1564</v>
      </c>
      <c r="J403" s="22" t="s">
        <v>1565</v>
      </c>
      <c r="K403" s="20" t="s">
        <v>49</v>
      </c>
      <c r="L403" s="18">
        <v>102043</v>
      </c>
      <c r="M403" s="16">
        <v>25511</v>
      </c>
    </row>
    <row r="404" spans="1:13" ht="15" customHeight="1" x14ac:dyDescent="0.2">
      <c r="A404" s="4" t="s">
        <v>704</v>
      </c>
      <c r="B404" s="5" t="s">
        <v>705</v>
      </c>
      <c r="C404" s="5">
        <v>1</v>
      </c>
      <c r="D404" s="19" t="s">
        <v>1566</v>
      </c>
      <c r="E404" s="20" t="s">
        <v>707</v>
      </c>
      <c r="F404" s="20" t="s">
        <v>746</v>
      </c>
      <c r="G404" s="20" t="s">
        <v>1567</v>
      </c>
      <c r="H404" s="20" t="s">
        <v>1568</v>
      </c>
      <c r="I404" s="21" t="s">
        <v>1569</v>
      </c>
      <c r="J404" s="22" t="s">
        <v>1570</v>
      </c>
      <c r="K404" s="20" t="s">
        <v>49</v>
      </c>
      <c r="L404" s="18">
        <v>220839</v>
      </c>
      <c r="M404" s="16">
        <v>36165</v>
      </c>
    </row>
    <row r="405" spans="1:13" ht="15" customHeight="1" x14ac:dyDescent="0.2">
      <c r="A405" s="4" t="s">
        <v>704</v>
      </c>
      <c r="B405" s="5" t="s">
        <v>705</v>
      </c>
      <c r="C405" s="5">
        <v>1</v>
      </c>
      <c r="D405" s="19" t="s">
        <v>1571</v>
      </c>
      <c r="E405" s="20" t="s">
        <v>707</v>
      </c>
      <c r="F405" s="20" t="s">
        <v>746</v>
      </c>
      <c r="G405" s="20" t="s">
        <v>1572</v>
      </c>
      <c r="H405" s="20" t="s">
        <v>1573</v>
      </c>
      <c r="I405" s="21" t="s">
        <v>1574</v>
      </c>
      <c r="J405" s="22" t="s">
        <v>1575</v>
      </c>
      <c r="K405" s="20" t="s">
        <v>49</v>
      </c>
      <c r="L405" s="18">
        <v>239233</v>
      </c>
      <c r="M405" s="16">
        <v>59808</v>
      </c>
    </row>
    <row r="406" spans="1:13" ht="15" customHeight="1" x14ac:dyDescent="0.2">
      <c r="A406" s="4" t="s">
        <v>704</v>
      </c>
      <c r="B406" s="5" t="s">
        <v>705</v>
      </c>
      <c r="C406" s="5">
        <v>1</v>
      </c>
      <c r="D406" s="19" t="s">
        <v>1576</v>
      </c>
      <c r="E406" s="20" t="s">
        <v>707</v>
      </c>
      <c r="F406" s="20" t="s">
        <v>746</v>
      </c>
      <c r="G406" s="20" t="s">
        <v>1577</v>
      </c>
      <c r="H406" s="20" t="s">
        <v>1578</v>
      </c>
      <c r="I406" s="21" t="s">
        <v>1579</v>
      </c>
      <c r="J406" s="22" t="s">
        <v>1580</v>
      </c>
      <c r="K406" s="20" t="s">
        <v>49</v>
      </c>
      <c r="L406" s="18">
        <v>145554</v>
      </c>
      <c r="M406" s="16">
        <v>36389</v>
      </c>
    </row>
    <row r="407" spans="1:13" ht="15" customHeight="1" x14ac:dyDescent="0.2">
      <c r="A407" s="4" t="s">
        <v>704</v>
      </c>
      <c r="B407" s="5" t="s">
        <v>705</v>
      </c>
      <c r="C407" s="5">
        <v>1</v>
      </c>
      <c r="D407" s="19" t="s">
        <v>1581</v>
      </c>
      <c r="E407" s="20" t="s">
        <v>707</v>
      </c>
      <c r="F407" s="20" t="s">
        <v>746</v>
      </c>
      <c r="G407" s="20" t="s">
        <v>1582</v>
      </c>
      <c r="H407" s="20" t="s">
        <v>1583</v>
      </c>
      <c r="I407" s="21" t="s">
        <v>1584</v>
      </c>
      <c r="J407" s="22" t="s">
        <v>1585</v>
      </c>
      <c r="K407" s="20" t="s">
        <v>49</v>
      </c>
      <c r="L407" s="18">
        <v>141738</v>
      </c>
      <c r="M407" s="16">
        <v>35435</v>
      </c>
    </row>
    <row r="408" spans="1:13" ht="15" customHeight="1" x14ac:dyDescent="0.2">
      <c r="A408" s="4" t="s">
        <v>704</v>
      </c>
      <c r="B408" s="5" t="s">
        <v>705</v>
      </c>
      <c r="C408" s="5">
        <v>1</v>
      </c>
      <c r="D408" s="19" t="s">
        <v>1586</v>
      </c>
      <c r="E408" s="20" t="s">
        <v>707</v>
      </c>
      <c r="F408" s="20" t="s">
        <v>788</v>
      </c>
      <c r="G408" s="20" t="s">
        <v>1587</v>
      </c>
      <c r="H408" s="20" t="s">
        <v>1588</v>
      </c>
      <c r="I408" s="21" t="s">
        <v>1589</v>
      </c>
      <c r="J408" s="22" t="s">
        <v>1590</v>
      </c>
      <c r="K408" s="20" t="s">
        <v>49</v>
      </c>
      <c r="L408" s="18">
        <v>225544</v>
      </c>
      <c r="M408" s="16">
        <v>56386</v>
      </c>
    </row>
    <row r="409" spans="1:13" ht="15" customHeight="1" x14ac:dyDescent="0.2">
      <c r="A409" s="4" t="s">
        <v>704</v>
      </c>
      <c r="B409" s="5" t="s">
        <v>705</v>
      </c>
      <c r="C409" s="5">
        <v>1</v>
      </c>
      <c r="D409" s="19" t="s">
        <v>1591</v>
      </c>
      <c r="E409" s="20" t="s">
        <v>707</v>
      </c>
      <c r="F409" s="20" t="s">
        <v>746</v>
      </c>
      <c r="G409" s="20" t="s">
        <v>1592</v>
      </c>
      <c r="H409" s="20" t="s">
        <v>1593</v>
      </c>
      <c r="I409" s="21" t="s">
        <v>1594</v>
      </c>
      <c r="J409" s="22" t="s">
        <v>1595</v>
      </c>
      <c r="K409" s="20" t="s">
        <v>49</v>
      </c>
      <c r="L409" s="18">
        <v>103657</v>
      </c>
      <c r="M409" s="16">
        <v>25914</v>
      </c>
    </row>
    <row r="410" spans="1:13" ht="15" customHeight="1" x14ac:dyDescent="0.2">
      <c r="A410" s="4" t="s">
        <v>704</v>
      </c>
      <c r="B410" s="5" t="s">
        <v>705</v>
      </c>
      <c r="C410" s="5">
        <v>1</v>
      </c>
      <c r="D410" s="19" t="s">
        <v>1596</v>
      </c>
      <c r="E410" s="20" t="s">
        <v>707</v>
      </c>
      <c r="F410" s="20" t="s">
        <v>746</v>
      </c>
      <c r="G410" s="20" t="s">
        <v>1597</v>
      </c>
      <c r="H410" s="20" t="s">
        <v>1598</v>
      </c>
      <c r="I410" s="21" t="s">
        <v>1599</v>
      </c>
      <c r="J410" s="22" t="s">
        <v>1600</v>
      </c>
      <c r="K410" s="20" t="s">
        <v>49</v>
      </c>
      <c r="L410" s="18">
        <v>195055</v>
      </c>
      <c r="M410" s="16">
        <v>48764</v>
      </c>
    </row>
    <row r="411" spans="1:13" ht="15" customHeight="1" x14ac:dyDescent="0.2">
      <c r="A411" s="4" t="s">
        <v>704</v>
      </c>
      <c r="B411" s="5" t="s">
        <v>705</v>
      </c>
      <c r="C411" s="5">
        <v>1</v>
      </c>
      <c r="D411" s="19" t="s">
        <v>1601</v>
      </c>
      <c r="E411" s="20" t="s">
        <v>707</v>
      </c>
      <c r="F411" s="20" t="s">
        <v>746</v>
      </c>
      <c r="G411" s="20" t="s">
        <v>1602</v>
      </c>
      <c r="H411" s="20" t="s">
        <v>1603</v>
      </c>
      <c r="I411" s="21" t="s">
        <v>1604</v>
      </c>
      <c r="J411" s="22" t="s">
        <v>1605</v>
      </c>
      <c r="K411" s="20" t="s">
        <v>49</v>
      </c>
      <c r="L411" s="18">
        <v>219133</v>
      </c>
      <c r="M411" s="16">
        <v>54783</v>
      </c>
    </row>
    <row r="412" spans="1:13" ht="15" customHeight="1" x14ac:dyDescent="0.2">
      <c r="A412" s="4" t="s">
        <v>704</v>
      </c>
      <c r="B412" s="5" t="s">
        <v>705</v>
      </c>
      <c r="C412" s="5">
        <v>1</v>
      </c>
      <c r="D412" s="19" t="s">
        <v>1606</v>
      </c>
      <c r="E412" s="20" t="s">
        <v>707</v>
      </c>
      <c r="F412" s="20" t="s">
        <v>746</v>
      </c>
      <c r="G412" s="20" t="s">
        <v>1607</v>
      </c>
      <c r="H412" s="20" t="s">
        <v>1608</v>
      </c>
      <c r="I412" s="21" t="s">
        <v>1609</v>
      </c>
      <c r="J412" s="22" t="s">
        <v>1610</v>
      </c>
      <c r="K412" s="20" t="s">
        <v>49</v>
      </c>
      <c r="L412" s="18">
        <v>99645</v>
      </c>
      <c r="M412" s="16">
        <v>24911</v>
      </c>
    </row>
    <row r="413" spans="1:13" ht="15" customHeight="1" x14ac:dyDescent="0.2">
      <c r="A413" s="4" t="s">
        <v>704</v>
      </c>
      <c r="B413" s="5" t="s">
        <v>705</v>
      </c>
      <c r="C413" s="5">
        <v>1</v>
      </c>
      <c r="D413" s="19" t="s">
        <v>1611</v>
      </c>
      <c r="E413" s="20" t="s">
        <v>707</v>
      </c>
      <c r="F413" s="20" t="s">
        <v>824</v>
      </c>
      <c r="G413" s="20" t="s">
        <v>1612</v>
      </c>
      <c r="H413" s="20" t="s">
        <v>1613</v>
      </c>
      <c r="I413" s="21" t="s">
        <v>1614</v>
      </c>
      <c r="J413" s="22" t="s">
        <v>1615</v>
      </c>
      <c r="K413" s="20" t="s">
        <v>49</v>
      </c>
      <c r="L413" s="18">
        <v>31146</v>
      </c>
      <c r="M413" s="16">
        <v>7787</v>
      </c>
    </row>
    <row r="414" spans="1:13" ht="15" customHeight="1" x14ac:dyDescent="0.2">
      <c r="A414" s="4" t="s">
        <v>704</v>
      </c>
      <c r="B414" s="5" t="s">
        <v>705</v>
      </c>
      <c r="C414" s="5">
        <v>1</v>
      </c>
      <c r="D414" s="19" t="s">
        <v>1616</v>
      </c>
      <c r="E414" s="20" t="s">
        <v>707</v>
      </c>
      <c r="F414" s="20" t="s">
        <v>746</v>
      </c>
      <c r="G414" s="20" t="s">
        <v>1617</v>
      </c>
      <c r="H414" s="20" t="s">
        <v>1618</v>
      </c>
      <c r="I414" s="21" t="s">
        <v>1619</v>
      </c>
      <c r="J414" s="22" t="s">
        <v>1620</v>
      </c>
      <c r="K414" s="20" t="s">
        <v>49</v>
      </c>
      <c r="L414" s="18">
        <v>105412</v>
      </c>
      <c r="M414" s="16">
        <v>26353</v>
      </c>
    </row>
    <row r="415" spans="1:13" ht="15" customHeight="1" x14ac:dyDescent="0.2">
      <c r="A415" s="4" t="s">
        <v>704</v>
      </c>
      <c r="B415" s="5" t="s">
        <v>705</v>
      </c>
      <c r="C415" s="5">
        <v>1</v>
      </c>
      <c r="D415" s="19" t="s">
        <v>1621</v>
      </c>
      <c r="E415" s="20" t="s">
        <v>707</v>
      </c>
      <c r="F415" s="20" t="s">
        <v>746</v>
      </c>
      <c r="G415" s="20" t="s">
        <v>1622</v>
      </c>
      <c r="H415" s="20" t="s">
        <v>1623</v>
      </c>
      <c r="I415" s="21" t="s">
        <v>1624</v>
      </c>
      <c r="J415" s="22" t="s">
        <v>1625</v>
      </c>
      <c r="K415" s="20" t="s">
        <v>49</v>
      </c>
      <c r="L415" s="18">
        <v>204847</v>
      </c>
      <c r="M415" s="16">
        <v>51212</v>
      </c>
    </row>
    <row r="416" spans="1:13" ht="15" customHeight="1" x14ac:dyDescent="0.2">
      <c r="A416" s="4" t="s">
        <v>704</v>
      </c>
      <c r="B416" s="5" t="s">
        <v>705</v>
      </c>
      <c r="C416" s="5">
        <v>1</v>
      </c>
      <c r="D416" s="19" t="s">
        <v>1626</v>
      </c>
      <c r="E416" s="20" t="s">
        <v>707</v>
      </c>
      <c r="F416" s="20" t="s">
        <v>746</v>
      </c>
      <c r="G416" s="20" t="s">
        <v>1627</v>
      </c>
      <c r="H416" s="20" t="s">
        <v>1628</v>
      </c>
      <c r="I416" s="21" t="s">
        <v>1629</v>
      </c>
      <c r="J416" s="22" t="s">
        <v>1630</v>
      </c>
      <c r="K416" s="20" t="s">
        <v>49</v>
      </c>
      <c r="L416" s="18">
        <v>100990</v>
      </c>
      <c r="M416" s="16">
        <v>24621</v>
      </c>
    </row>
    <row r="417" spans="1:13" ht="15" customHeight="1" x14ac:dyDescent="0.2">
      <c r="A417" s="4" t="s">
        <v>704</v>
      </c>
      <c r="B417" s="5" t="s">
        <v>705</v>
      </c>
      <c r="C417" s="5">
        <v>1</v>
      </c>
      <c r="D417" s="19" t="s">
        <v>1631</v>
      </c>
      <c r="E417" s="20" t="s">
        <v>707</v>
      </c>
      <c r="F417" s="20" t="s">
        <v>746</v>
      </c>
      <c r="G417" s="20" t="s">
        <v>1632</v>
      </c>
      <c r="H417" s="20" t="s">
        <v>1633</v>
      </c>
      <c r="I417" s="21" t="s">
        <v>1634</v>
      </c>
      <c r="J417" s="22" t="s">
        <v>1635</v>
      </c>
      <c r="K417" s="20" t="s">
        <v>49</v>
      </c>
      <c r="L417" s="18">
        <v>26788</v>
      </c>
      <c r="M417" s="16">
        <v>6697</v>
      </c>
    </row>
    <row r="418" spans="1:13" ht="15" customHeight="1" x14ac:dyDescent="0.2">
      <c r="A418" s="4" t="s">
        <v>704</v>
      </c>
      <c r="B418" s="5" t="s">
        <v>705</v>
      </c>
      <c r="C418" s="5">
        <v>1</v>
      </c>
      <c r="D418" s="19" t="s">
        <v>1636</v>
      </c>
      <c r="E418" s="20" t="s">
        <v>707</v>
      </c>
      <c r="F418" s="20" t="s">
        <v>746</v>
      </c>
      <c r="G418" s="20" t="s">
        <v>1637</v>
      </c>
      <c r="H418" s="20" t="s">
        <v>1638</v>
      </c>
      <c r="I418" s="21" t="s">
        <v>1639</v>
      </c>
      <c r="J418" s="22" t="s">
        <v>1640</v>
      </c>
      <c r="K418" s="20" t="s">
        <v>49</v>
      </c>
      <c r="L418" s="18">
        <v>161115</v>
      </c>
      <c r="M418" s="16">
        <v>40279</v>
      </c>
    </row>
    <row r="419" spans="1:13" ht="15" customHeight="1" x14ac:dyDescent="0.2">
      <c r="A419" s="4" t="s">
        <v>704</v>
      </c>
      <c r="B419" s="5" t="s">
        <v>705</v>
      </c>
      <c r="C419" s="5">
        <v>1</v>
      </c>
      <c r="D419" s="19" t="s">
        <v>1641</v>
      </c>
      <c r="E419" s="20" t="s">
        <v>707</v>
      </c>
      <c r="F419" s="20" t="s">
        <v>746</v>
      </c>
      <c r="G419" s="20" t="s">
        <v>1642</v>
      </c>
      <c r="H419" s="20" t="s">
        <v>1643</v>
      </c>
      <c r="I419" s="21" t="s">
        <v>1644</v>
      </c>
      <c r="J419" s="22" t="s">
        <v>1645</v>
      </c>
      <c r="K419" s="20" t="s">
        <v>49</v>
      </c>
      <c r="L419" s="18">
        <v>98216</v>
      </c>
      <c r="M419" s="16">
        <v>24554</v>
      </c>
    </row>
    <row r="420" spans="1:13" ht="15" customHeight="1" x14ac:dyDescent="0.2">
      <c r="A420" s="4" t="s">
        <v>704</v>
      </c>
      <c r="B420" s="5" t="s">
        <v>705</v>
      </c>
      <c r="C420" s="5">
        <v>1</v>
      </c>
      <c r="D420" s="19" t="s">
        <v>1646</v>
      </c>
      <c r="E420" s="20" t="s">
        <v>707</v>
      </c>
      <c r="F420" s="20" t="s">
        <v>1647</v>
      </c>
      <c r="G420" s="20" t="s">
        <v>1648</v>
      </c>
      <c r="H420" s="20" t="s">
        <v>1649</v>
      </c>
      <c r="I420" s="21" t="s">
        <v>1650</v>
      </c>
      <c r="J420" s="22" t="s">
        <v>1651</v>
      </c>
      <c r="K420" s="20" t="s">
        <v>49</v>
      </c>
      <c r="L420" s="18">
        <v>212997</v>
      </c>
      <c r="M420" s="16">
        <v>53249</v>
      </c>
    </row>
    <row r="421" spans="1:13" ht="15" customHeight="1" x14ac:dyDescent="0.2">
      <c r="A421" s="4" t="s">
        <v>704</v>
      </c>
      <c r="B421" s="5" t="s">
        <v>705</v>
      </c>
      <c r="C421" s="5">
        <v>1</v>
      </c>
      <c r="D421" s="19" t="s">
        <v>1652</v>
      </c>
      <c r="E421" s="20" t="s">
        <v>707</v>
      </c>
      <c r="F421" s="20" t="s">
        <v>746</v>
      </c>
      <c r="G421" s="20" t="s">
        <v>1653</v>
      </c>
      <c r="H421" s="20" t="s">
        <v>1654</v>
      </c>
      <c r="I421" s="21" t="s">
        <v>1655</v>
      </c>
      <c r="J421" s="22" t="s">
        <v>1656</v>
      </c>
      <c r="K421" s="20" t="s">
        <v>49</v>
      </c>
      <c r="L421" s="18">
        <v>113000</v>
      </c>
      <c r="M421" s="16">
        <v>28250</v>
      </c>
    </row>
    <row r="422" spans="1:13" ht="15" customHeight="1" x14ac:dyDescent="0.2">
      <c r="A422" s="4" t="s">
        <v>704</v>
      </c>
      <c r="B422" s="5" t="s">
        <v>705</v>
      </c>
      <c r="C422" s="5">
        <v>1</v>
      </c>
      <c r="D422" s="19" t="s">
        <v>4303</v>
      </c>
      <c r="E422" s="20" t="s">
        <v>707</v>
      </c>
      <c r="F422" s="20" t="s">
        <v>746</v>
      </c>
      <c r="G422" s="20" t="s">
        <v>4304</v>
      </c>
      <c r="H422" s="20" t="s">
        <v>4305</v>
      </c>
      <c r="I422" s="20" t="s">
        <v>4306</v>
      </c>
      <c r="J422" s="22" t="s">
        <v>4307</v>
      </c>
      <c r="K422" s="20" t="s">
        <v>49</v>
      </c>
      <c r="L422" s="18">
        <v>161145</v>
      </c>
      <c r="M422" s="16">
        <v>40286</v>
      </c>
    </row>
    <row r="423" spans="1:13" ht="15" customHeight="1" x14ac:dyDescent="0.2">
      <c r="A423" s="4" t="s">
        <v>704</v>
      </c>
      <c r="B423" s="5" t="s">
        <v>705</v>
      </c>
      <c r="C423" s="5">
        <v>1</v>
      </c>
      <c r="D423" s="19" t="s">
        <v>1657</v>
      </c>
      <c r="E423" s="20" t="s">
        <v>707</v>
      </c>
      <c r="F423" s="20" t="s">
        <v>746</v>
      </c>
      <c r="G423" s="20" t="s">
        <v>1658</v>
      </c>
      <c r="H423" s="20" t="s">
        <v>1659</v>
      </c>
      <c r="I423" s="21" t="s">
        <v>1660</v>
      </c>
      <c r="J423" s="22" t="s">
        <v>1661</v>
      </c>
      <c r="K423" s="20" t="s">
        <v>49</v>
      </c>
      <c r="L423" s="18">
        <v>179405</v>
      </c>
      <c r="M423" s="16">
        <v>17043</v>
      </c>
    </row>
    <row r="424" spans="1:13" ht="15" customHeight="1" x14ac:dyDescent="0.2">
      <c r="A424" s="4" t="s">
        <v>704</v>
      </c>
      <c r="B424" s="5" t="s">
        <v>705</v>
      </c>
      <c r="C424" s="5">
        <v>1</v>
      </c>
      <c r="D424" s="19" t="s">
        <v>1662</v>
      </c>
      <c r="E424" s="20" t="s">
        <v>707</v>
      </c>
      <c r="F424" s="20" t="s">
        <v>746</v>
      </c>
      <c r="G424" s="20" t="s">
        <v>1663</v>
      </c>
      <c r="H424" s="20" t="s">
        <v>1664</v>
      </c>
      <c r="I424" s="21" t="s">
        <v>1665</v>
      </c>
      <c r="J424" s="22" t="s">
        <v>1666</v>
      </c>
      <c r="K424" s="20" t="s">
        <v>49</v>
      </c>
      <c r="L424" s="18">
        <v>103258</v>
      </c>
      <c r="M424" s="16">
        <v>25815</v>
      </c>
    </row>
    <row r="425" spans="1:13" ht="15" customHeight="1" x14ac:dyDescent="0.2">
      <c r="A425" s="4" t="s">
        <v>704</v>
      </c>
      <c r="B425" s="5" t="s">
        <v>705</v>
      </c>
      <c r="C425" s="5">
        <v>1</v>
      </c>
      <c r="D425" s="19" t="s">
        <v>1667</v>
      </c>
      <c r="E425" s="20" t="s">
        <v>707</v>
      </c>
      <c r="F425" s="20" t="s">
        <v>743</v>
      </c>
      <c r="G425" s="20" t="s">
        <v>1668</v>
      </c>
      <c r="H425" s="20" t="s">
        <v>1669</v>
      </c>
      <c r="I425" s="21" t="s">
        <v>1670</v>
      </c>
      <c r="J425" s="22" t="s">
        <v>1671</v>
      </c>
      <c r="K425" s="20" t="s">
        <v>49</v>
      </c>
      <c r="L425" s="18">
        <v>92190</v>
      </c>
      <c r="M425" s="16">
        <v>23048</v>
      </c>
    </row>
    <row r="426" spans="1:13" ht="15" customHeight="1" x14ac:dyDescent="0.2">
      <c r="A426" s="4" t="s">
        <v>704</v>
      </c>
      <c r="B426" s="5" t="s">
        <v>705</v>
      </c>
      <c r="C426" s="5">
        <v>1</v>
      </c>
      <c r="D426" s="19" t="s">
        <v>1672</v>
      </c>
      <c r="E426" s="20" t="s">
        <v>707</v>
      </c>
      <c r="F426" s="20" t="s">
        <v>1647</v>
      </c>
      <c r="G426" s="20" t="s">
        <v>1673</v>
      </c>
      <c r="H426" s="20" t="s">
        <v>1674</v>
      </c>
      <c r="I426" s="21" t="s">
        <v>1675</v>
      </c>
      <c r="J426" s="22" t="s">
        <v>1676</v>
      </c>
      <c r="K426" s="20" t="s">
        <v>49</v>
      </c>
      <c r="L426" s="18">
        <v>595184</v>
      </c>
      <c r="M426" s="16">
        <v>116061</v>
      </c>
    </row>
    <row r="427" spans="1:13" ht="15" customHeight="1" x14ac:dyDescent="0.2">
      <c r="A427" s="4" t="s">
        <v>704</v>
      </c>
      <c r="B427" s="5" t="s">
        <v>705</v>
      </c>
      <c r="C427" s="5">
        <v>1</v>
      </c>
      <c r="D427" s="19" t="s">
        <v>1677</v>
      </c>
      <c r="E427" s="20" t="s">
        <v>707</v>
      </c>
      <c r="F427" s="20" t="s">
        <v>746</v>
      </c>
      <c r="G427" s="20" t="s">
        <v>1678</v>
      </c>
      <c r="H427" s="20" t="s">
        <v>1679</v>
      </c>
      <c r="I427" s="21" t="s">
        <v>1680</v>
      </c>
      <c r="J427" s="22" t="s">
        <v>1681</v>
      </c>
      <c r="K427" s="20" t="s">
        <v>49</v>
      </c>
      <c r="L427" s="18">
        <v>117881</v>
      </c>
      <c r="M427" s="16">
        <v>29470</v>
      </c>
    </row>
    <row r="428" spans="1:13" ht="15" customHeight="1" x14ac:dyDescent="0.2">
      <c r="A428" s="4" t="s">
        <v>704</v>
      </c>
      <c r="B428" s="5" t="s">
        <v>705</v>
      </c>
      <c r="C428" s="5">
        <v>1</v>
      </c>
      <c r="D428" s="19" t="s">
        <v>1682</v>
      </c>
      <c r="E428" s="20" t="s">
        <v>707</v>
      </c>
      <c r="F428" s="20" t="s">
        <v>746</v>
      </c>
      <c r="G428" s="20" t="s">
        <v>1683</v>
      </c>
      <c r="H428" s="20" t="s">
        <v>1684</v>
      </c>
      <c r="I428" s="21" t="s">
        <v>1685</v>
      </c>
      <c r="J428" s="22" t="s">
        <v>1686</v>
      </c>
      <c r="K428" s="20" t="s">
        <v>49</v>
      </c>
      <c r="L428" s="18">
        <v>130047</v>
      </c>
      <c r="M428" s="16">
        <v>32512</v>
      </c>
    </row>
    <row r="429" spans="1:13" ht="15" customHeight="1" x14ac:dyDescent="0.2">
      <c r="A429" s="4" t="s">
        <v>704</v>
      </c>
      <c r="B429" s="5" t="s">
        <v>705</v>
      </c>
      <c r="C429" s="5">
        <v>1</v>
      </c>
      <c r="D429" s="19" t="s">
        <v>1687</v>
      </c>
      <c r="E429" s="20" t="s">
        <v>707</v>
      </c>
      <c r="F429" s="20" t="s">
        <v>746</v>
      </c>
      <c r="G429" s="20" t="s">
        <v>1688</v>
      </c>
      <c r="H429" s="20" t="s">
        <v>1689</v>
      </c>
      <c r="I429" s="21" t="s">
        <v>1690</v>
      </c>
      <c r="J429" s="22" t="s">
        <v>1691</v>
      </c>
      <c r="K429" s="20" t="s">
        <v>49</v>
      </c>
      <c r="L429" s="18">
        <v>204858</v>
      </c>
      <c r="M429" s="16">
        <v>51215</v>
      </c>
    </row>
    <row r="430" spans="1:13" ht="15" customHeight="1" x14ac:dyDescent="0.2">
      <c r="A430" s="4" t="s">
        <v>704</v>
      </c>
      <c r="B430" s="5" t="s">
        <v>705</v>
      </c>
      <c r="C430" s="5">
        <v>1</v>
      </c>
      <c r="D430" s="19" t="s">
        <v>1692</v>
      </c>
      <c r="E430" s="20" t="s">
        <v>707</v>
      </c>
      <c r="F430" s="20" t="s">
        <v>746</v>
      </c>
      <c r="G430" s="20" t="s">
        <v>1693</v>
      </c>
      <c r="H430" s="20" t="s">
        <v>1694</v>
      </c>
      <c r="I430" s="21" t="s">
        <v>1695</v>
      </c>
      <c r="J430" s="22" t="s">
        <v>1696</v>
      </c>
      <c r="K430" s="20" t="s">
        <v>49</v>
      </c>
      <c r="L430" s="18">
        <v>175285</v>
      </c>
      <c r="M430" s="16">
        <v>43821</v>
      </c>
    </row>
    <row r="431" spans="1:13" ht="15" customHeight="1" x14ac:dyDescent="0.2">
      <c r="A431" s="4" t="s">
        <v>704</v>
      </c>
      <c r="B431" s="5" t="s">
        <v>705</v>
      </c>
      <c r="C431" s="5">
        <v>1</v>
      </c>
      <c r="D431" s="19" t="s">
        <v>1697</v>
      </c>
      <c r="E431" s="20" t="s">
        <v>707</v>
      </c>
      <c r="F431" s="20" t="s">
        <v>746</v>
      </c>
      <c r="G431" s="20" t="s">
        <v>1698</v>
      </c>
      <c r="H431" s="20" t="s">
        <v>1699</v>
      </c>
      <c r="I431" s="21" t="s">
        <v>1700</v>
      </c>
      <c r="J431" s="22" t="s">
        <v>4308</v>
      </c>
      <c r="K431" s="20" t="s">
        <v>49</v>
      </c>
      <c r="L431" s="18">
        <v>68193</v>
      </c>
      <c r="M431" s="16">
        <v>17048</v>
      </c>
    </row>
    <row r="432" spans="1:13" ht="15" customHeight="1" x14ac:dyDescent="0.2">
      <c r="A432" s="4" t="s">
        <v>704</v>
      </c>
      <c r="B432" s="5" t="s">
        <v>705</v>
      </c>
      <c r="C432" s="5">
        <v>1</v>
      </c>
      <c r="D432" s="19" t="s">
        <v>1701</v>
      </c>
      <c r="E432" s="20" t="s">
        <v>707</v>
      </c>
      <c r="F432" s="20" t="s">
        <v>746</v>
      </c>
      <c r="G432" s="20" t="s">
        <v>1702</v>
      </c>
      <c r="H432" s="20" t="s">
        <v>1703</v>
      </c>
      <c r="I432" s="21" t="s">
        <v>1704</v>
      </c>
      <c r="J432" s="22" t="s">
        <v>1705</v>
      </c>
      <c r="K432" s="20" t="s">
        <v>49</v>
      </c>
      <c r="L432" s="18">
        <v>213373</v>
      </c>
      <c r="M432" s="16">
        <v>53343</v>
      </c>
    </row>
    <row r="433" spans="1:13" ht="15" customHeight="1" x14ac:dyDescent="0.2">
      <c r="A433" s="4" t="s">
        <v>704</v>
      </c>
      <c r="B433" s="5" t="s">
        <v>705</v>
      </c>
      <c r="C433" s="5">
        <v>1</v>
      </c>
      <c r="D433" s="19" t="s">
        <v>1706</v>
      </c>
      <c r="E433" s="20" t="s">
        <v>707</v>
      </c>
      <c r="F433" s="20" t="s">
        <v>746</v>
      </c>
      <c r="G433" s="20" t="s">
        <v>1707</v>
      </c>
      <c r="H433" s="20" t="s">
        <v>1708</v>
      </c>
      <c r="I433" s="21" t="s">
        <v>1709</v>
      </c>
      <c r="J433" s="22" t="s">
        <v>1710</v>
      </c>
      <c r="K433" s="20" t="s">
        <v>49</v>
      </c>
      <c r="L433" s="18">
        <v>92461</v>
      </c>
      <c r="M433" s="16">
        <v>23115</v>
      </c>
    </row>
    <row r="434" spans="1:13" ht="15" customHeight="1" x14ac:dyDescent="0.2">
      <c r="A434" s="4" t="s">
        <v>704</v>
      </c>
      <c r="B434" s="5" t="s">
        <v>705</v>
      </c>
      <c r="C434" s="5">
        <v>1</v>
      </c>
      <c r="D434" s="19" t="s">
        <v>1711</v>
      </c>
      <c r="E434" s="20" t="s">
        <v>707</v>
      </c>
      <c r="F434" s="20" t="s">
        <v>746</v>
      </c>
      <c r="G434" s="20" t="s">
        <v>1712</v>
      </c>
      <c r="H434" s="20" t="s">
        <v>1713</v>
      </c>
      <c r="I434" s="21" t="s">
        <v>1714</v>
      </c>
      <c r="J434" s="22" t="s">
        <v>1715</v>
      </c>
      <c r="K434" s="20" t="s">
        <v>49</v>
      </c>
      <c r="L434" s="18">
        <v>472181</v>
      </c>
      <c r="M434" s="16">
        <v>118045</v>
      </c>
    </row>
    <row r="435" spans="1:13" ht="15" customHeight="1" x14ac:dyDescent="0.2">
      <c r="A435" s="4" t="s">
        <v>704</v>
      </c>
      <c r="B435" s="5" t="s">
        <v>705</v>
      </c>
      <c r="C435" s="5">
        <v>1</v>
      </c>
      <c r="D435" s="19" t="s">
        <v>1716</v>
      </c>
      <c r="E435" s="20" t="s">
        <v>707</v>
      </c>
      <c r="F435" s="20" t="s">
        <v>1647</v>
      </c>
      <c r="G435" s="20" t="s">
        <v>1717</v>
      </c>
      <c r="H435" s="20" t="s">
        <v>1718</v>
      </c>
      <c r="I435" s="21" t="s">
        <v>1719</v>
      </c>
      <c r="J435" s="22" t="s">
        <v>1720</v>
      </c>
      <c r="K435" s="20" t="s">
        <v>49</v>
      </c>
      <c r="L435" s="18">
        <v>117637</v>
      </c>
      <c r="M435" s="16">
        <v>29409</v>
      </c>
    </row>
    <row r="436" spans="1:13" ht="15" customHeight="1" x14ac:dyDescent="0.2">
      <c r="A436" s="4" t="s">
        <v>704</v>
      </c>
      <c r="B436" s="5" t="s">
        <v>705</v>
      </c>
      <c r="C436" s="5">
        <v>1</v>
      </c>
      <c r="D436" s="19" t="s">
        <v>1721</v>
      </c>
      <c r="E436" s="20" t="s">
        <v>707</v>
      </c>
      <c r="F436" s="20" t="s">
        <v>746</v>
      </c>
      <c r="G436" s="20" t="s">
        <v>1722</v>
      </c>
      <c r="H436" s="20" t="s">
        <v>1723</v>
      </c>
      <c r="I436" s="21" t="s">
        <v>1724</v>
      </c>
      <c r="J436" s="22" t="s">
        <v>1725</v>
      </c>
      <c r="K436" s="20" t="s">
        <v>49</v>
      </c>
      <c r="L436" s="18">
        <v>201471</v>
      </c>
      <c r="M436" s="16">
        <v>50368</v>
      </c>
    </row>
    <row r="437" spans="1:13" ht="15" customHeight="1" x14ac:dyDescent="0.2">
      <c r="A437" s="4" t="s">
        <v>704</v>
      </c>
      <c r="B437" s="5" t="s">
        <v>705</v>
      </c>
      <c r="C437" s="5">
        <v>1</v>
      </c>
      <c r="D437" s="19" t="s">
        <v>1726</v>
      </c>
      <c r="E437" s="25" t="s">
        <v>707</v>
      </c>
      <c r="F437" s="25" t="s">
        <v>746</v>
      </c>
      <c r="G437" s="25" t="s">
        <v>1727</v>
      </c>
      <c r="H437" s="20" t="s">
        <v>1728</v>
      </c>
      <c r="I437" s="21" t="s">
        <v>1729</v>
      </c>
      <c r="J437" s="30" t="s">
        <v>1730</v>
      </c>
      <c r="K437" s="21" t="s">
        <v>49</v>
      </c>
      <c r="L437" s="18">
        <v>192248</v>
      </c>
      <c r="M437" s="16">
        <v>33668</v>
      </c>
    </row>
    <row r="438" spans="1:13" ht="15" customHeight="1" x14ac:dyDescent="0.2">
      <c r="A438" s="4" t="s">
        <v>704</v>
      </c>
      <c r="B438" s="5" t="s">
        <v>705</v>
      </c>
      <c r="C438" s="5">
        <v>1</v>
      </c>
      <c r="D438" s="19" t="s">
        <v>1731</v>
      </c>
      <c r="E438" s="20" t="s">
        <v>707</v>
      </c>
      <c r="F438" s="20" t="s">
        <v>746</v>
      </c>
      <c r="G438" s="20" t="s">
        <v>1732</v>
      </c>
      <c r="H438" s="20" t="s">
        <v>1733</v>
      </c>
      <c r="I438" s="21" t="s">
        <v>1734</v>
      </c>
      <c r="J438" s="22" t="s">
        <v>1735</v>
      </c>
      <c r="K438" s="20" t="s">
        <v>49</v>
      </c>
      <c r="L438" s="18">
        <v>151815</v>
      </c>
      <c r="M438" s="16">
        <v>24855</v>
      </c>
    </row>
    <row r="439" spans="1:13" ht="15" customHeight="1" x14ac:dyDescent="0.2">
      <c r="A439" s="4" t="s">
        <v>704</v>
      </c>
      <c r="B439" s="5" t="s">
        <v>705</v>
      </c>
      <c r="C439" s="5">
        <v>1</v>
      </c>
      <c r="D439" s="19" t="s">
        <v>1736</v>
      </c>
      <c r="E439" s="20" t="s">
        <v>707</v>
      </c>
      <c r="F439" s="20" t="s">
        <v>746</v>
      </c>
      <c r="G439" s="20" t="s">
        <v>1737</v>
      </c>
      <c r="H439" s="20" t="s">
        <v>1738</v>
      </c>
      <c r="I439" s="21" t="s">
        <v>1739</v>
      </c>
      <c r="J439" s="22" t="s">
        <v>1740</v>
      </c>
      <c r="K439" s="20" t="s">
        <v>49</v>
      </c>
      <c r="L439" s="18">
        <v>57531</v>
      </c>
      <c r="M439" s="16">
        <v>14383</v>
      </c>
    </row>
    <row r="440" spans="1:13" ht="15" customHeight="1" x14ac:dyDescent="0.2">
      <c r="A440" s="4" t="s">
        <v>704</v>
      </c>
      <c r="B440" s="5" t="s">
        <v>705</v>
      </c>
      <c r="C440" s="5">
        <v>1</v>
      </c>
      <c r="D440" s="19" t="s">
        <v>1741</v>
      </c>
      <c r="E440" s="20" t="s">
        <v>707</v>
      </c>
      <c r="F440" s="20" t="s">
        <v>746</v>
      </c>
      <c r="G440" s="20" t="s">
        <v>1742</v>
      </c>
      <c r="H440" s="20" t="s">
        <v>1743</v>
      </c>
      <c r="I440" s="21" t="s">
        <v>1744</v>
      </c>
      <c r="J440" s="22" t="s">
        <v>1745</v>
      </c>
      <c r="K440" s="20" t="s">
        <v>49</v>
      </c>
      <c r="L440" s="18">
        <v>74520</v>
      </c>
      <c r="M440" s="16">
        <v>18630</v>
      </c>
    </row>
    <row r="441" spans="1:13" ht="15" customHeight="1" x14ac:dyDescent="0.2">
      <c r="A441" s="4" t="s">
        <v>704</v>
      </c>
      <c r="B441" s="5" t="s">
        <v>705</v>
      </c>
      <c r="C441" s="5">
        <v>1</v>
      </c>
      <c r="D441" s="19" t="s">
        <v>1746</v>
      </c>
      <c r="E441" s="20" t="s">
        <v>707</v>
      </c>
      <c r="F441" s="20" t="s">
        <v>746</v>
      </c>
      <c r="G441" s="20" t="s">
        <v>1747</v>
      </c>
      <c r="H441" s="20" t="s">
        <v>1748</v>
      </c>
      <c r="I441" s="21" t="s">
        <v>1749</v>
      </c>
      <c r="J441" s="22" t="s">
        <v>1750</v>
      </c>
      <c r="K441" s="20" t="s">
        <v>49</v>
      </c>
      <c r="L441" s="18">
        <v>205676</v>
      </c>
      <c r="M441" s="16">
        <v>51419</v>
      </c>
    </row>
    <row r="442" spans="1:13" ht="15" customHeight="1" x14ac:dyDescent="0.2">
      <c r="A442" s="4" t="s">
        <v>704</v>
      </c>
      <c r="B442" s="5" t="s">
        <v>705</v>
      </c>
      <c r="C442" s="5">
        <v>1</v>
      </c>
      <c r="D442" s="19" t="s">
        <v>1751</v>
      </c>
      <c r="E442" s="20" t="s">
        <v>707</v>
      </c>
      <c r="F442" s="20" t="s">
        <v>746</v>
      </c>
      <c r="G442" s="20" t="s">
        <v>1752</v>
      </c>
      <c r="H442" s="20" t="s">
        <v>1753</v>
      </c>
      <c r="I442" s="21" t="s">
        <v>1754</v>
      </c>
      <c r="J442" s="22" t="s">
        <v>1755</v>
      </c>
      <c r="K442" s="20" t="s">
        <v>49</v>
      </c>
      <c r="L442" s="18">
        <v>116173</v>
      </c>
      <c r="M442" s="16">
        <v>29043</v>
      </c>
    </row>
    <row r="443" spans="1:13" ht="15" customHeight="1" x14ac:dyDescent="0.2">
      <c r="A443" s="4" t="s">
        <v>704</v>
      </c>
      <c r="B443" s="5" t="s">
        <v>705</v>
      </c>
      <c r="C443" s="5">
        <v>1</v>
      </c>
      <c r="D443" s="19" t="s">
        <v>1756</v>
      </c>
      <c r="E443" s="20" t="s">
        <v>707</v>
      </c>
      <c r="F443" s="20" t="s">
        <v>788</v>
      </c>
      <c r="G443" s="20" t="s">
        <v>1757</v>
      </c>
      <c r="H443" s="20" t="s">
        <v>1758</v>
      </c>
      <c r="I443" s="21" t="s">
        <v>1759</v>
      </c>
      <c r="J443" s="22" t="s">
        <v>1760</v>
      </c>
      <c r="K443" s="20" t="s">
        <v>49</v>
      </c>
      <c r="L443" s="18">
        <v>29015</v>
      </c>
      <c r="M443" s="16">
        <v>7254</v>
      </c>
    </row>
    <row r="444" spans="1:13" ht="15" customHeight="1" x14ac:dyDescent="0.2">
      <c r="A444" s="4" t="s">
        <v>704</v>
      </c>
      <c r="B444" s="5" t="s">
        <v>705</v>
      </c>
      <c r="C444" s="5">
        <v>1</v>
      </c>
      <c r="D444" s="19" t="s">
        <v>1761</v>
      </c>
      <c r="E444" s="20" t="s">
        <v>707</v>
      </c>
      <c r="F444" s="20" t="s">
        <v>788</v>
      </c>
      <c r="G444" s="20" t="s">
        <v>1762</v>
      </c>
      <c r="H444" s="20" t="s">
        <v>1763</v>
      </c>
      <c r="I444" s="21" t="s">
        <v>1764</v>
      </c>
      <c r="J444" s="22" t="s">
        <v>1765</v>
      </c>
      <c r="K444" s="20" t="s">
        <v>49</v>
      </c>
      <c r="L444" s="18">
        <v>163677</v>
      </c>
      <c r="M444" s="16">
        <v>40919</v>
      </c>
    </row>
    <row r="445" spans="1:13" ht="15" customHeight="1" x14ac:dyDescent="0.2">
      <c r="A445" s="4" t="s">
        <v>704</v>
      </c>
      <c r="B445" s="5" t="s">
        <v>705</v>
      </c>
      <c r="C445" s="5">
        <v>1</v>
      </c>
      <c r="D445" s="19" t="s">
        <v>1766</v>
      </c>
      <c r="E445" s="20" t="s">
        <v>707</v>
      </c>
      <c r="F445" s="20" t="s">
        <v>1159</v>
      </c>
      <c r="G445" s="20" t="s">
        <v>1767</v>
      </c>
      <c r="H445" s="20" t="s">
        <v>1768</v>
      </c>
      <c r="I445" s="21" t="s">
        <v>1769</v>
      </c>
      <c r="J445" s="22" t="s">
        <v>1770</v>
      </c>
      <c r="K445" s="20" t="s">
        <v>49</v>
      </c>
      <c r="L445" s="18">
        <v>179536</v>
      </c>
      <c r="M445" s="16">
        <v>44884</v>
      </c>
    </row>
    <row r="446" spans="1:13" ht="15" customHeight="1" x14ac:dyDescent="0.2">
      <c r="A446" s="4" t="s">
        <v>704</v>
      </c>
      <c r="B446" s="5" t="s">
        <v>705</v>
      </c>
      <c r="C446" s="5">
        <v>1</v>
      </c>
      <c r="D446" s="19" t="s">
        <v>1771</v>
      </c>
      <c r="E446" s="20" t="s">
        <v>707</v>
      </c>
      <c r="F446" s="20" t="s">
        <v>1647</v>
      </c>
      <c r="G446" s="20" t="s">
        <v>1772</v>
      </c>
      <c r="H446" s="20" t="s">
        <v>1773</v>
      </c>
      <c r="I446" s="21" t="s">
        <v>1774</v>
      </c>
      <c r="J446" s="22" t="s">
        <v>1775</v>
      </c>
      <c r="K446" s="20" t="s">
        <v>49</v>
      </c>
      <c r="L446" s="18">
        <v>28176</v>
      </c>
      <c r="M446" s="16">
        <v>7044</v>
      </c>
    </row>
    <row r="447" spans="1:13" ht="15" customHeight="1" x14ac:dyDescent="0.2">
      <c r="A447" s="4" t="s">
        <v>704</v>
      </c>
      <c r="B447" s="5" t="s">
        <v>705</v>
      </c>
      <c r="C447" s="5">
        <v>1</v>
      </c>
      <c r="D447" s="19" t="s">
        <v>4309</v>
      </c>
      <c r="E447" s="20" t="s">
        <v>707</v>
      </c>
      <c r="F447" s="20" t="s">
        <v>4235</v>
      </c>
      <c r="G447" s="20" t="s">
        <v>4310</v>
      </c>
      <c r="H447" s="20" t="s">
        <v>4311</v>
      </c>
      <c r="I447" s="21" t="s">
        <v>4312</v>
      </c>
      <c r="J447" s="22" t="s">
        <v>4313</v>
      </c>
      <c r="K447" s="20" t="s">
        <v>49</v>
      </c>
      <c r="L447" s="18">
        <v>116837</v>
      </c>
      <c r="M447" s="16">
        <v>29209</v>
      </c>
    </row>
    <row r="448" spans="1:13" ht="15" customHeight="1" x14ac:dyDescent="0.2">
      <c r="A448" s="4" t="s">
        <v>704</v>
      </c>
      <c r="B448" s="5" t="s">
        <v>705</v>
      </c>
      <c r="C448" s="5">
        <v>1</v>
      </c>
      <c r="D448" s="19" t="s">
        <v>1776</v>
      </c>
      <c r="E448" s="20" t="s">
        <v>707</v>
      </c>
      <c r="F448" s="20" t="s">
        <v>746</v>
      </c>
      <c r="G448" s="20" t="s">
        <v>1777</v>
      </c>
      <c r="H448" s="20" t="s">
        <v>1778</v>
      </c>
      <c r="I448" s="21" t="s">
        <v>1779</v>
      </c>
      <c r="J448" s="22" t="s">
        <v>1780</v>
      </c>
      <c r="K448" s="20" t="s">
        <v>49</v>
      </c>
      <c r="L448" s="18">
        <v>188744</v>
      </c>
      <c r="M448" s="16">
        <v>47186</v>
      </c>
    </row>
    <row r="449" spans="1:13" ht="15" customHeight="1" x14ac:dyDescent="0.2">
      <c r="A449" s="4" t="s">
        <v>704</v>
      </c>
      <c r="B449" s="5" t="s">
        <v>705</v>
      </c>
      <c r="C449" s="5">
        <v>1</v>
      </c>
      <c r="D449" s="19" t="s">
        <v>1781</v>
      </c>
      <c r="E449" s="20" t="s">
        <v>707</v>
      </c>
      <c r="F449" s="20" t="s">
        <v>746</v>
      </c>
      <c r="G449" s="20" t="s">
        <v>1782</v>
      </c>
      <c r="H449" s="20" t="s">
        <v>1783</v>
      </c>
      <c r="I449" s="21" t="s">
        <v>1784</v>
      </c>
      <c r="J449" s="22" t="s">
        <v>1785</v>
      </c>
      <c r="K449" s="20" t="s">
        <v>49</v>
      </c>
      <c r="L449" s="18">
        <v>166426</v>
      </c>
      <c r="M449" s="16">
        <v>41607</v>
      </c>
    </row>
    <row r="450" spans="1:13" ht="15" customHeight="1" x14ac:dyDescent="0.2">
      <c r="A450" s="4" t="s">
        <v>704</v>
      </c>
      <c r="B450" s="5" t="s">
        <v>705</v>
      </c>
      <c r="C450" s="5">
        <v>1</v>
      </c>
      <c r="D450" s="19" t="s">
        <v>1786</v>
      </c>
      <c r="E450" s="20" t="s">
        <v>707</v>
      </c>
      <c r="F450" s="20" t="s">
        <v>746</v>
      </c>
      <c r="G450" s="20" t="s">
        <v>1787</v>
      </c>
      <c r="H450" s="20" t="s">
        <v>1788</v>
      </c>
      <c r="I450" s="21" t="s">
        <v>1789</v>
      </c>
      <c r="J450" s="22" t="s">
        <v>1790</v>
      </c>
      <c r="K450" s="20" t="s">
        <v>49</v>
      </c>
      <c r="L450" s="18">
        <v>180132</v>
      </c>
      <c r="M450" s="16">
        <v>45033</v>
      </c>
    </row>
    <row r="451" spans="1:13" ht="15" customHeight="1" x14ac:dyDescent="0.2">
      <c r="A451" s="4" t="s">
        <v>704</v>
      </c>
      <c r="B451" s="5" t="s">
        <v>705</v>
      </c>
      <c r="C451" s="5">
        <v>1</v>
      </c>
      <c r="D451" s="19" t="s">
        <v>1791</v>
      </c>
      <c r="E451" s="20" t="s">
        <v>707</v>
      </c>
      <c r="F451" s="20" t="s">
        <v>746</v>
      </c>
      <c r="G451" s="20" t="s">
        <v>1792</v>
      </c>
      <c r="H451" s="20" t="s">
        <v>1793</v>
      </c>
      <c r="I451" s="21" t="s">
        <v>1794</v>
      </c>
      <c r="J451" s="22" t="s">
        <v>1795</v>
      </c>
      <c r="K451" s="20" t="s">
        <v>49</v>
      </c>
      <c r="L451" s="18">
        <v>418896</v>
      </c>
      <c r="M451" s="16">
        <v>104724</v>
      </c>
    </row>
    <row r="452" spans="1:13" ht="15" customHeight="1" x14ac:dyDescent="0.2">
      <c r="A452" s="4" t="s">
        <v>704</v>
      </c>
      <c r="B452" s="5" t="s">
        <v>705</v>
      </c>
      <c r="C452" s="5">
        <v>1</v>
      </c>
      <c r="D452" s="19" t="s">
        <v>1796</v>
      </c>
      <c r="E452" s="20" t="s">
        <v>707</v>
      </c>
      <c r="F452" s="20" t="s">
        <v>746</v>
      </c>
      <c r="G452" s="20" t="s">
        <v>1797</v>
      </c>
      <c r="H452" s="20" t="s">
        <v>1798</v>
      </c>
      <c r="I452" s="21" t="s">
        <v>1799</v>
      </c>
      <c r="J452" s="22" t="s">
        <v>1800</v>
      </c>
      <c r="K452" s="20" t="s">
        <v>49</v>
      </c>
      <c r="L452" s="18">
        <v>302658</v>
      </c>
      <c r="M452" s="16">
        <v>34556</v>
      </c>
    </row>
    <row r="453" spans="1:13" ht="15" customHeight="1" x14ac:dyDescent="0.2">
      <c r="A453" s="4" t="s">
        <v>704</v>
      </c>
      <c r="B453" s="5" t="s">
        <v>705</v>
      </c>
      <c r="C453" s="5">
        <v>1</v>
      </c>
      <c r="D453" s="19" t="s">
        <v>1801</v>
      </c>
      <c r="E453" s="20" t="s">
        <v>707</v>
      </c>
      <c r="F453" s="20" t="s">
        <v>788</v>
      </c>
      <c r="G453" s="20" t="s">
        <v>1802</v>
      </c>
      <c r="H453" s="20" t="s">
        <v>1803</v>
      </c>
      <c r="I453" s="21" t="s">
        <v>1804</v>
      </c>
      <c r="J453" s="22" t="s">
        <v>1805</v>
      </c>
      <c r="K453" s="20" t="s">
        <v>49</v>
      </c>
      <c r="L453" s="18">
        <v>80983</v>
      </c>
      <c r="M453" s="16">
        <v>20246</v>
      </c>
    </row>
    <row r="454" spans="1:13" ht="15" customHeight="1" x14ac:dyDescent="0.2">
      <c r="A454" s="4" t="s">
        <v>704</v>
      </c>
      <c r="B454" s="5" t="s">
        <v>705</v>
      </c>
      <c r="C454" s="5">
        <v>1</v>
      </c>
      <c r="D454" s="19" t="s">
        <v>1806</v>
      </c>
      <c r="E454" s="20" t="s">
        <v>707</v>
      </c>
      <c r="F454" s="20" t="s">
        <v>746</v>
      </c>
      <c r="G454" s="20" t="s">
        <v>1807</v>
      </c>
      <c r="H454" s="20" t="s">
        <v>1808</v>
      </c>
      <c r="I454" s="21" t="s">
        <v>1809</v>
      </c>
      <c r="J454" s="22" t="s">
        <v>1810</v>
      </c>
      <c r="K454" s="20" t="s">
        <v>49</v>
      </c>
      <c r="L454" s="18">
        <v>31615</v>
      </c>
      <c r="M454" s="16">
        <v>7904</v>
      </c>
    </row>
    <row r="455" spans="1:13" ht="15" customHeight="1" x14ac:dyDescent="0.2">
      <c r="A455" s="4" t="s">
        <v>704</v>
      </c>
      <c r="B455" s="5" t="s">
        <v>705</v>
      </c>
      <c r="C455" s="5">
        <v>1</v>
      </c>
      <c r="D455" s="19" t="s">
        <v>1811</v>
      </c>
      <c r="E455" s="20" t="s">
        <v>707</v>
      </c>
      <c r="F455" s="20" t="s">
        <v>746</v>
      </c>
      <c r="G455" s="20" t="s">
        <v>1812</v>
      </c>
      <c r="H455" s="20" t="s">
        <v>1813</v>
      </c>
      <c r="I455" s="21" t="s">
        <v>1814</v>
      </c>
      <c r="J455" s="22" t="s">
        <v>1815</v>
      </c>
      <c r="K455" s="20" t="s">
        <v>49</v>
      </c>
      <c r="L455" s="18">
        <v>101097</v>
      </c>
      <c r="M455" s="16">
        <v>16555</v>
      </c>
    </row>
    <row r="456" spans="1:13" ht="15" customHeight="1" x14ac:dyDescent="0.2">
      <c r="A456" s="4" t="s">
        <v>704</v>
      </c>
      <c r="B456" s="5" t="s">
        <v>705</v>
      </c>
      <c r="C456" s="5">
        <v>1</v>
      </c>
      <c r="D456" s="19" t="s">
        <v>1816</v>
      </c>
      <c r="E456" s="20" t="s">
        <v>707</v>
      </c>
      <c r="F456" s="20" t="s">
        <v>788</v>
      </c>
      <c r="G456" s="20" t="s">
        <v>1817</v>
      </c>
      <c r="H456" s="20" t="s">
        <v>1818</v>
      </c>
      <c r="I456" s="21" t="s">
        <v>1819</v>
      </c>
      <c r="J456" s="22" t="s">
        <v>1820</v>
      </c>
      <c r="K456" s="20" t="s">
        <v>49</v>
      </c>
      <c r="L456" s="18">
        <v>119666</v>
      </c>
      <c r="M456" s="16">
        <v>29917</v>
      </c>
    </row>
    <row r="457" spans="1:13" ht="15" customHeight="1" x14ac:dyDescent="0.2">
      <c r="A457" s="4" t="s">
        <v>704</v>
      </c>
      <c r="B457" s="5" t="s">
        <v>705</v>
      </c>
      <c r="C457" s="5">
        <v>1</v>
      </c>
      <c r="D457" s="19" t="s">
        <v>1821</v>
      </c>
      <c r="E457" s="20" t="s">
        <v>707</v>
      </c>
      <c r="F457" s="20" t="s">
        <v>1822</v>
      </c>
      <c r="G457" s="20" t="s">
        <v>1823</v>
      </c>
      <c r="H457" s="20" t="s">
        <v>1824</v>
      </c>
      <c r="I457" s="21" t="s">
        <v>1825</v>
      </c>
      <c r="J457" s="22" t="s">
        <v>1826</v>
      </c>
      <c r="K457" s="20" t="s">
        <v>49</v>
      </c>
      <c r="L457" s="18">
        <v>98968</v>
      </c>
      <c r="M457" s="16">
        <v>16859</v>
      </c>
    </row>
    <row r="458" spans="1:13" ht="15" customHeight="1" x14ac:dyDescent="0.2">
      <c r="A458" s="4" t="s">
        <v>704</v>
      </c>
      <c r="B458" s="5" t="s">
        <v>705</v>
      </c>
      <c r="C458" s="5">
        <v>1</v>
      </c>
      <c r="D458" s="19" t="s">
        <v>1827</v>
      </c>
      <c r="E458" s="20" t="s">
        <v>707</v>
      </c>
      <c r="F458" s="20" t="s">
        <v>1647</v>
      </c>
      <c r="G458" s="20" t="s">
        <v>1828</v>
      </c>
      <c r="H458" s="20" t="s">
        <v>1829</v>
      </c>
      <c r="I458" s="21" t="s">
        <v>1830</v>
      </c>
      <c r="J458" s="22" t="s">
        <v>1831</v>
      </c>
      <c r="K458" s="20" t="s">
        <v>49</v>
      </c>
      <c r="L458" s="18">
        <v>71477</v>
      </c>
      <c r="M458" s="16">
        <v>10405</v>
      </c>
    </row>
    <row r="459" spans="1:13" ht="15" customHeight="1" x14ac:dyDescent="0.2">
      <c r="A459" s="4" t="s">
        <v>704</v>
      </c>
      <c r="B459" s="5" t="s">
        <v>705</v>
      </c>
      <c r="C459" s="5">
        <v>1</v>
      </c>
      <c r="D459" s="19" t="s">
        <v>1832</v>
      </c>
      <c r="E459" s="20" t="s">
        <v>707</v>
      </c>
      <c r="F459" s="20" t="s">
        <v>746</v>
      </c>
      <c r="G459" s="20" t="s">
        <v>1833</v>
      </c>
      <c r="H459" s="20" t="s">
        <v>1834</v>
      </c>
      <c r="I459" s="21" t="s">
        <v>1835</v>
      </c>
      <c r="J459" s="22" t="s">
        <v>1836</v>
      </c>
      <c r="K459" s="20" t="s">
        <v>49</v>
      </c>
      <c r="L459" s="18">
        <v>81740</v>
      </c>
      <c r="M459" s="16">
        <v>20435</v>
      </c>
    </row>
    <row r="460" spans="1:13" ht="15" customHeight="1" x14ac:dyDescent="0.2">
      <c r="A460" s="4" t="s">
        <v>704</v>
      </c>
      <c r="B460" s="5" t="s">
        <v>705</v>
      </c>
      <c r="C460" s="5">
        <v>1</v>
      </c>
      <c r="D460" s="19" t="s">
        <v>1837</v>
      </c>
      <c r="E460" s="20" t="s">
        <v>707</v>
      </c>
      <c r="F460" s="20" t="s">
        <v>731</v>
      </c>
      <c r="G460" s="20" t="s">
        <v>1838</v>
      </c>
      <c r="H460" s="20" t="s">
        <v>1839</v>
      </c>
      <c r="I460" s="21" t="s">
        <v>1840</v>
      </c>
      <c r="J460" s="22" t="s">
        <v>1841</v>
      </c>
      <c r="K460" s="20" t="s">
        <v>49</v>
      </c>
      <c r="L460" s="18">
        <v>35517</v>
      </c>
      <c r="M460" s="16">
        <v>8879</v>
      </c>
    </row>
    <row r="461" spans="1:13" ht="15" customHeight="1" x14ac:dyDescent="0.2">
      <c r="A461" s="4" t="s">
        <v>704</v>
      </c>
      <c r="B461" s="5" t="s">
        <v>705</v>
      </c>
      <c r="C461" s="5">
        <v>1</v>
      </c>
      <c r="D461" s="19" t="s">
        <v>1842</v>
      </c>
      <c r="E461" s="20" t="s">
        <v>707</v>
      </c>
      <c r="F461" s="20" t="s">
        <v>746</v>
      </c>
      <c r="G461" s="20" t="s">
        <v>1843</v>
      </c>
      <c r="H461" s="20" t="s">
        <v>1844</v>
      </c>
      <c r="I461" s="21" t="s">
        <v>1845</v>
      </c>
      <c r="J461" s="22" t="s">
        <v>1846</v>
      </c>
      <c r="K461" s="20" t="s">
        <v>49</v>
      </c>
      <c r="L461" s="18">
        <v>106962</v>
      </c>
      <c r="M461" s="16">
        <v>26741</v>
      </c>
    </row>
    <row r="462" spans="1:13" ht="15" customHeight="1" x14ac:dyDescent="0.2">
      <c r="A462" s="4" t="s">
        <v>704</v>
      </c>
      <c r="B462" s="5" t="s">
        <v>705</v>
      </c>
      <c r="C462" s="5">
        <v>1</v>
      </c>
      <c r="D462" s="19" t="s">
        <v>1847</v>
      </c>
      <c r="E462" s="20" t="s">
        <v>707</v>
      </c>
      <c r="F462" s="20" t="s">
        <v>746</v>
      </c>
      <c r="G462" s="20" t="s">
        <v>1848</v>
      </c>
      <c r="H462" s="20" t="s">
        <v>1849</v>
      </c>
      <c r="I462" s="21" t="s">
        <v>1850</v>
      </c>
      <c r="J462" s="22" t="s">
        <v>1851</v>
      </c>
      <c r="K462" s="20" t="s">
        <v>49</v>
      </c>
      <c r="L462" s="18">
        <v>28866</v>
      </c>
      <c r="M462" s="16">
        <v>7217</v>
      </c>
    </row>
    <row r="463" spans="1:13" ht="15" customHeight="1" x14ac:dyDescent="0.2">
      <c r="A463" s="4" t="s">
        <v>704</v>
      </c>
      <c r="B463" s="5" t="s">
        <v>705</v>
      </c>
      <c r="C463" s="5">
        <v>1</v>
      </c>
      <c r="D463" s="19" t="s">
        <v>1852</v>
      </c>
      <c r="E463" s="20" t="s">
        <v>707</v>
      </c>
      <c r="F463" s="20" t="s">
        <v>746</v>
      </c>
      <c r="G463" s="20" t="s">
        <v>1853</v>
      </c>
      <c r="H463" s="20" t="s">
        <v>1854</v>
      </c>
      <c r="I463" s="21" t="s">
        <v>1855</v>
      </c>
      <c r="J463" s="22" t="s">
        <v>1856</v>
      </c>
      <c r="K463" s="20" t="s">
        <v>49</v>
      </c>
      <c r="L463" s="18">
        <v>112399</v>
      </c>
      <c r="M463" s="16">
        <v>18933</v>
      </c>
    </row>
    <row r="464" spans="1:13" ht="15" customHeight="1" x14ac:dyDescent="0.2">
      <c r="A464" s="4" t="s">
        <v>704</v>
      </c>
      <c r="B464" s="5" t="s">
        <v>705</v>
      </c>
      <c r="C464" s="5">
        <v>1</v>
      </c>
      <c r="D464" s="19" t="s">
        <v>1857</v>
      </c>
      <c r="E464" s="20" t="s">
        <v>707</v>
      </c>
      <c r="F464" s="20" t="s">
        <v>788</v>
      </c>
      <c r="G464" s="20" t="s">
        <v>1858</v>
      </c>
      <c r="H464" s="20" t="s">
        <v>1859</v>
      </c>
      <c r="I464" s="21" t="s">
        <v>1860</v>
      </c>
      <c r="J464" s="22" t="s">
        <v>1861</v>
      </c>
      <c r="K464" s="20" t="s">
        <v>49</v>
      </c>
      <c r="L464" s="18">
        <v>116434</v>
      </c>
      <c r="M464" s="16">
        <v>29109</v>
      </c>
    </row>
    <row r="465" spans="1:13" ht="15" customHeight="1" x14ac:dyDescent="0.2">
      <c r="A465" s="4" t="s">
        <v>704</v>
      </c>
      <c r="B465" s="5" t="s">
        <v>705</v>
      </c>
      <c r="C465" s="5">
        <v>1</v>
      </c>
      <c r="D465" s="19" t="s">
        <v>1862</v>
      </c>
      <c r="E465" s="20" t="s">
        <v>707</v>
      </c>
      <c r="F465" s="20" t="s">
        <v>1159</v>
      </c>
      <c r="G465" s="20" t="s">
        <v>1863</v>
      </c>
      <c r="H465" s="20" t="s">
        <v>1864</v>
      </c>
      <c r="I465" s="21" t="s">
        <v>1865</v>
      </c>
      <c r="J465" s="22" t="s">
        <v>1866</v>
      </c>
      <c r="K465" s="20" t="s">
        <v>49</v>
      </c>
      <c r="L465" s="18">
        <v>150112</v>
      </c>
      <c r="M465" s="16">
        <v>37528</v>
      </c>
    </row>
    <row r="466" spans="1:13" ht="15" customHeight="1" x14ac:dyDescent="0.2">
      <c r="A466" s="4" t="s">
        <v>704</v>
      </c>
      <c r="B466" s="5" t="s">
        <v>705</v>
      </c>
      <c r="C466" s="5">
        <v>1</v>
      </c>
      <c r="D466" s="19" t="s">
        <v>1867</v>
      </c>
      <c r="E466" s="20" t="s">
        <v>707</v>
      </c>
      <c r="F466" s="20" t="s">
        <v>1159</v>
      </c>
      <c r="G466" s="20" t="s">
        <v>1868</v>
      </c>
      <c r="H466" s="20" t="s">
        <v>1869</v>
      </c>
      <c r="I466" s="21" t="s">
        <v>1870</v>
      </c>
      <c r="J466" s="22" t="s">
        <v>1871</v>
      </c>
      <c r="K466" s="20" t="s">
        <v>49</v>
      </c>
      <c r="L466" s="18">
        <v>317193</v>
      </c>
      <c r="M466" s="16">
        <v>79298</v>
      </c>
    </row>
    <row r="467" spans="1:13" ht="15" customHeight="1" x14ac:dyDescent="0.2">
      <c r="A467" s="4" t="s">
        <v>704</v>
      </c>
      <c r="B467" s="5" t="s">
        <v>705</v>
      </c>
      <c r="C467" s="5">
        <v>1</v>
      </c>
      <c r="D467" s="19" t="s">
        <v>1872</v>
      </c>
      <c r="E467" s="20" t="s">
        <v>707</v>
      </c>
      <c r="F467" s="20" t="s">
        <v>746</v>
      </c>
      <c r="G467" s="20" t="s">
        <v>1873</v>
      </c>
      <c r="H467" s="20" t="s">
        <v>1874</v>
      </c>
      <c r="I467" s="21" t="s">
        <v>1875</v>
      </c>
      <c r="J467" s="22" t="s">
        <v>1876</v>
      </c>
      <c r="K467" s="20" t="s">
        <v>49</v>
      </c>
      <c r="L467" s="18">
        <v>124436</v>
      </c>
      <c r="M467" s="16">
        <v>31109</v>
      </c>
    </row>
    <row r="468" spans="1:13" ht="15" customHeight="1" x14ac:dyDescent="0.2">
      <c r="A468" s="4" t="s">
        <v>704</v>
      </c>
      <c r="B468" s="5" t="s">
        <v>705</v>
      </c>
      <c r="C468" s="5">
        <v>1</v>
      </c>
      <c r="D468" s="19" t="s">
        <v>1877</v>
      </c>
      <c r="E468" s="20" t="s">
        <v>707</v>
      </c>
      <c r="F468" s="20" t="s">
        <v>746</v>
      </c>
      <c r="G468" s="20" t="s">
        <v>1878</v>
      </c>
      <c r="H468" s="20" t="s">
        <v>1879</v>
      </c>
      <c r="I468" s="21" t="s">
        <v>1880</v>
      </c>
      <c r="J468" s="22" t="s">
        <v>1881</v>
      </c>
      <c r="K468" s="20" t="s">
        <v>49</v>
      </c>
      <c r="L468" s="18">
        <v>82700</v>
      </c>
      <c r="M468" s="16">
        <v>7856</v>
      </c>
    </row>
    <row r="469" spans="1:13" ht="15" customHeight="1" x14ac:dyDescent="0.2">
      <c r="A469" s="4" t="s">
        <v>704</v>
      </c>
      <c r="B469" s="5" t="s">
        <v>705</v>
      </c>
      <c r="C469" s="5">
        <v>1</v>
      </c>
      <c r="D469" s="19" t="s">
        <v>1882</v>
      </c>
      <c r="E469" s="20" t="s">
        <v>707</v>
      </c>
      <c r="F469" s="20" t="s">
        <v>746</v>
      </c>
      <c r="G469" s="20" t="s">
        <v>1883</v>
      </c>
      <c r="H469" s="20" t="s">
        <v>1884</v>
      </c>
      <c r="I469" s="21" t="s">
        <v>1885</v>
      </c>
      <c r="J469" s="22" t="s">
        <v>1886</v>
      </c>
      <c r="K469" s="20" t="s">
        <v>49</v>
      </c>
      <c r="L469" s="18">
        <v>69937</v>
      </c>
      <c r="M469" s="16">
        <v>6078</v>
      </c>
    </row>
    <row r="470" spans="1:13" ht="15" customHeight="1" x14ac:dyDescent="0.2">
      <c r="A470" s="4" t="s">
        <v>704</v>
      </c>
      <c r="B470" s="5" t="s">
        <v>705</v>
      </c>
      <c r="C470" s="5">
        <v>1</v>
      </c>
      <c r="D470" s="19" t="s">
        <v>1887</v>
      </c>
      <c r="E470" s="20" t="s">
        <v>707</v>
      </c>
      <c r="F470" s="20" t="s">
        <v>746</v>
      </c>
      <c r="G470" s="20" t="s">
        <v>1888</v>
      </c>
      <c r="H470" s="20" t="s">
        <v>1889</v>
      </c>
      <c r="I470" s="21" t="s">
        <v>1890</v>
      </c>
      <c r="J470" s="22" t="s">
        <v>1891</v>
      </c>
      <c r="K470" s="20" t="s">
        <v>49</v>
      </c>
      <c r="L470" s="18">
        <v>176418</v>
      </c>
      <c r="M470" s="16">
        <v>44105</v>
      </c>
    </row>
    <row r="471" spans="1:13" ht="15" customHeight="1" x14ac:dyDescent="0.2">
      <c r="A471" s="4" t="s">
        <v>704</v>
      </c>
      <c r="B471" s="5" t="s">
        <v>705</v>
      </c>
      <c r="C471" s="5">
        <v>1</v>
      </c>
      <c r="D471" s="19" t="s">
        <v>1892</v>
      </c>
      <c r="E471" s="20" t="s">
        <v>707</v>
      </c>
      <c r="F471" s="20" t="s">
        <v>746</v>
      </c>
      <c r="G471" s="20" t="s">
        <v>1893</v>
      </c>
      <c r="H471" s="20" t="s">
        <v>1894</v>
      </c>
      <c r="I471" s="21" t="s">
        <v>1895</v>
      </c>
      <c r="J471" s="22" t="s">
        <v>1896</v>
      </c>
      <c r="K471" s="20" t="s">
        <v>49</v>
      </c>
      <c r="L471" s="18">
        <v>63632</v>
      </c>
      <c r="M471" s="16">
        <v>15908</v>
      </c>
    </row>
    <row r="472" spans="1:13" ht="15" customHeight="1" x14ac:dyDescent="0.2">
      <c r="A472" s="4" t="s">
        <v>704</v>
      </c>
      <c r="B472" s="5" t="s">
        <v>705</v>
      </c>
      <c r="C472" s="5">
        <v>1</v>
      </c>
      <c r="D472" s="19" t="s">
        <v>1897</v>
      </c>
      <c r="E472" s="20" t="s">
        <v>707</v>
      </c>
      <c r="F472" s="20" t="s">
        <v>746</v>
      </c>
      <c r="G472" s="20" t="s">
        <v>1898</v>
      </c>
      <c r="H472" s="20" t="s">
        <v>1899</v>
      </c>
      <c r="I472" s="21" t="s">
        <v>1900</v>
      </c>
      <c r="J472" s="22" t="s">
        <v>1901</v>
      </c>
      <c r="K472" s="20" t="s">
        <v>49</v>
      </c>
      <c r="L472" s="18">
        <v>27491</v>
      </c>
      <c r="M472" s="16">
        <v>6873</v>
      </c>
    </row>
    <row r="473" spans="1:13" ht="15" customHeight="1" x14ac:dyDescent="0.2">
      <c r="A473" s="4" t="s">
        <v>704</v>
      </c>
      <c r="B473" s="5" t="s">
        <v>705</v>
      </c>
      <c r="C473" s="5">
        <v>1</v>
      </c>
      <c r="D473" s="19" t="s">
        <v>1902</v>
      </c>
      <c r="E473" s="20" t="s">
        <v>707</v>
      </c>
      <c r="F473" s="20" t="s">
        <v>746</v>
      </c>
      <c r="G473" s="20" t="s">
        <v>1903</v>
      </c>
      <c r="H473" s="20" t="s">
        <v>1904</v>
      </c>
      <c r="I473" s="21" t="s">
        <v>1905</v>
      </c>
      <c r="J473" s="22" t="s">
        <v>1906</v>
      </c>
      <c r="K473" s="20" t="s">
        <v>49</v>
      </c>
      <c r="L473" s="18">
        <v>59106</v>
      </c>
      <c r="M473" s="16">
        <v>14777</v>
      </c>
    </row>
    <row r="474" spans="1:13" ht="15" customHeight="1" x14ac:dyDescent="0.2">
      <c r="A474" s="4" t="s">
        <v>704</v>
      </c>
      <c r="B474" s="5" t="s">
        <v>705</v>
      </c>
      <c r="C474" s="5">
        <v>1</v>
      </c>
      <c r="D474" s="19" t="s">
        <v>1907</v>
      </c>
      <c r="E474" s="20" t="s">
        <v>707</v>
      </c>
      <c r="F474" s="20" t="s">
        <v>746</v>
      </c>
      <c r="G474" s="20" t="s">
        <v>1908</v>
      </c>
      <c r="H474" s="20" t="s">
        <v>1909</v>
      </c>
      <c r="I474" s="21" t="s">
        <v>1910</v>
      </c>
      <c r="J474" s="22" t="s">
        <v>1911</v>
      </c>
      <c r="K474" s="20" t="s">
        <v>49</v>
      </c>
      <c r="L474" s="18">
        <v>55834</v>
      </c>
      <c r="M474" s="16">
        <v>13959</v>
      </c>
    </row>
    <row r="475" spans="1:13" ht="15" customHeight="1" x14ac:dyDescent="0.2">
      <c r="A475" s="4" t="s">
        <v>704</v>
      </c>
      <c r="B475" s="5" t="s">
        <v>705</v>
      </c>
      <c r="C475" s="5">
        <v>1</v>
      </c>
      <c r="D475" s="29" t="s">
        <v>4314</v>
      </c>
      <c r="E475" s="25" t="s">
        <v>707</v>
      </c>
      <c r="F475" s="25" t="s">
        <v>746</v>
      </c>
      <c r="G475" s="25" t="s">
        <v>4315</v>
      </c>
      <c r="H475" s="25" t="s">
        <v>4316</v>
      </c>
      <c r="I475" s="21" t="s">
        <v>4317</v>
      </c>
      <c r="J475" s="26" t="s">
        <v>4318</v>
      </c>
      <c r="K475" s="25" t="s">
        <v>49</v>
      </c>
      <c r="L475" s="18">
        <v>32669</v>
      </c>
      <c r="M475" s="16">
        <v>8167</v>
      </c>
    </row>
    <row r="476" spans="1:13" ht="15" customHeight="1" x14ac:dyDescent="0.2">
      <c r="A476" s="4" t="s">
        <v>704</v>
      </c>
      <c r="B476" s="5" t="s">
        <v>705</v>
      </c>
      <c r="C476" s="5">
        <v>1</v>
      </c>
      <c r="D476" s="19" t="s">
        <v>1912</v>
      </c>
      <c r="E476" s="20" t="s">
        <v>707</v>
      </c>
      <c r="F476" s="20" t="s">
        <v>746</v>
      </c>
      <c r="G476" s="20" t="s">
        <v>1913</v>
      </c>
      <c r="H476" s="20" t="s">
        <v>1914</v>
      </c>
      <c r="I476" s="21" t="s">
        <v>1915</v>
      </c>
      <c r="J476" s="22" t="s">
        <v>1916</v>
      </c>
      <c r="K476" s="20" t="s">
        <v>49</v>
      </c>
      <c r="L476" s="18">
        <v>130808</v>
      </c>
      <c r="M476" s="16">
        <v>32702</v>
      </c>
    </row>
    <row r="477" spans="1:13" ht="15" customHeight="1" x14ac:dyDescent="0.2">
      <c r="A477" s="4" t="s">
        <v>704</v>
      </c>
      <c r="B477" s="5" t="s">
        <v>705</v>
      </c>
      <c r="C477" s="5">
        <v>1</v>
      </c>
      <c r="D477" s="19" t="s">
        <v>1917</v>
      </c>
      <c r="E477" s="20" t="s">
        <v>707</v>
      </c>
      <c r="F477" s="20" t="s">
        <v>746</v>
      </c>
      <c r="G477" s="20" t="s">
        <v>1918</v>
      </c>
      <c r="H477" s="20" t="s">
        <v>1919</v>
      </c>
      <c r="I477" s="21" t="s">
        <v>1920</v>
      </c>
      <c r="J477" s="22" t="s">
        <v>1921</v>
      </c>
      <c r="K477" s="20" t="s">
        <v>49</v>
      </c>
      <c r="L477" s="18">
        <v>68845</v>
      </c>
      <c r="M477" s="16">
        <v>17211</v>
      </c>
    </row>
    <row r="478" spans="1:13" ht="15" customHeight="1" x14ac:dyDescent="0.2">
      <c r="A478" s="4" t="s">
        <v>704</v>
      </c>
      <c r="B478" s="5" t="s">
        <v>705</v>
      </c>
      <c r="C478" s="5">
        <v>1</v>
      </c>
      <c r="D478" s="19" t="s">
        <v>1922</v>
      </c>
      <c r="E478" s="20" t="s">
        <v>707</v>
      </c>
      <c r="F478" s="20" t="s">
        <v>788</v>
      </c>
      <c r="G478" s="20" t="s">
        <v>1923</v>
      </c>
      <c r="H478" s="20" t="s">
        <v>1924</v>
      </c>
      <c r="I478" s="21" t="s">
        <v>1925</v>
      </c>
      <c r="J478" s="22" t="s">
        <v>1926</v>
      </c>
      <c r="K478" s="20" t="s">
        <v>49</v>
      </c>
      <c r="L478" s="18">
        <v>183480</v>
      </c>
      <c r="M478" s="16">
        <v>44290</v>
      </c>
    </row>
    <row r="479" spans="1:13" ht="15" customHeight="1" x14ac:dyDescent="0.2">
      <c r="A479" s="4" t="s">
        <v>704</v>
      </c>
      <c r="B479" s="5" t="s">
        <v>705</v>
      </c>
      <c r="C479" s="5">
        <v>1</v>
      </c>
      <c r="D479" s="19" t="s">
        <v>1927</v>
      </c>
      <c r="E479" s="20" t="s">
        <v>707</v>
      </c>
      <c r="F479" s="20" t="s">
        <v>788</v>
      </c>
      <c r="G479" s="20" t="s">
        <v>1928</v>
      </c>
      <c r="H479" s="20" t="s">
        <v>1929</v>
      </c>
      <c r="I479" s="21" t="s">
        <v>1930</v>
      </c>
      <c r="J479" s="22" t="s">
        <v>1931</v>
      </c>
      <c r="K479" s="20" t="s">
        <v>49</v>
      </c>
      <c r="L479" s="18">
        <v>105463</v>
      </c>
      <c r="M479" s="16">
        <v>26366</v>
      </c>
    </row>
    <row r="480" spans="1:13" ht="15" customHeight="1" x14ac:dyDescent="0.2">
      <c r="A480" s="4" t="s">
        <v>704</v>
      </c>
      <c r="B480" s="5" t="s">
        <v>705</v>
      </c>
      <c r="C480" s="5">
        <v>1</v>
      </c>
      <c r="D480" s="19" t="s">
        <v>1932</v>
      </c>
      <c r="E480" s="20" t="s">
        <v>707</v>
      </c>
      <c r="F480" s="20" t="s">
        <v>788</v>
      </c>
      <c r="G480" s="20" t="s">
        <v>1933</v>
      </c>
      <c r="H480" s="20" t="s">
        <v>1934</v>
      </c>
      <c r="I480" s="21" t="s">
        <v>1935</v>
      </c>
      <c r="J480" s="22" t="s">
        <v>1936</v>
      </c>
      <c r="K480" s="20" t="s">
        <v>49</v>
      </c>
      <c r="L480" s="18">
        <v>59855</v>
      </c>
      <c r="M480" s="16">
        <v>14964</v>
      </c>
    </row>
    <row r="481" spans="1:13" ht="15" customHeight="1" x14ac:dyDescent="0.2">
      <c r="A481" s="4" t="s">
        <v>1937</v>
      </c>
      <c r="B481" s="5" t="s">
        <v>1938</v>
      </c>
      <c r="C481" s="5">
        <v>1</v>
      </c>
      <c r="D481" s="19" t="s">
        <v>1939</v>
      </c>
      <c r="E481" s="20" t="s">
        <v>1940</v>
      </c>
      <c r="F481" s="20" t="s">
        <v>1941</v>
      </c>
      <c r="G481" s="20" t="s">
        <v>25</v>
      </c>
      <c r="H481" s="20" t="s">
        <v>26</v>
      </c>
      <c r="I481" s="21" t="s">
        <v>1941</v>
      </c>
      <c r="J481" s="22" t="s">
        <v>1942</v>
      </c>
      <c r="K481" s="20" t="s">
        <v>27</v>
      </c>
      <c r="L481" s="18">
        <v>307617</v>
      </c>
      <c r="M481" s="16">
        <v>39641</v>
      </c>
    </row>
    <row r="482" spans="1:13" ht="15" customHeight="1" x14ac:dyDescent="0.2">
      <c r="A482" s="4" t="s">
        <v>1937</v>
      </c>
      <c r="B482" s="5" t="s">
        <v>1938</v>
      </c>
      <c r="C482" s="5">
        <v>1</v>
      </c>
      <c r="D482" s="19" t="s">
        <v>1943</v>
      </c>
      <c r="E482" s="20" t="s">
        <v>1940</v>
      </c>
      <c r="F482" s="20" t="s">
        <v>1944</v>
      </c>
      <c r="G482" s="20" t="s">
        <v>25</v>
      </c>
      <c r="H482" s="20" t="s">
        <v>26</v>
      </c>
      <c r="I482" s="21" t="s">
        <v>1944</v>
      </c>
      <c r="J482" s="22" t="s">
        <v>1945</v>
      </c>
      <c r="K482" s="20" t="s">
        <v>31</v>
      </c>
      <c r="L482" s="18">
        <v>127015</v>
      </c>
      <c r="M482" s="16">
        <v>29919</v>
      </c>
    </row>
    <row r="483" spans="1:13" ht="15" customHeight="1" x14ac:dyDescent="0.2">
      <c r="A483" s="4" t="s">
        <v>1937</v>
      </c>
      <c r="B483" s="5" t="s">
        <v>1938</v>
      </c>
      <c r="C483" s="5">
        <v>1</v>
      </c>
      <c r="D483" s="27" t="s">
        <v>1946</v>
      </c>
      <c r="E483" s="20" t="s">
        <v>1940</v>
      </c>
      <c r="F483" s="20" t="s">
        <v>1947</v>
      </c>
      <c r="G483" s="20" t="s">
        <v>25</v>
      </c>
      <c r="H483" s="20" t="s">
        <v>26</v>
      </c>
      <c r="I483" s="21" t="s">
        <v>1947</v>
      </c>
      <c r="J483" s="22" t="s">
        <v>1948</v>
      </c>
      <c r="K483" s="20" t="s">
        <v>31</v>
      </c>
      <c r="L483" s="18">
        <v>366204</v>
      </c>
      <c r="M483" s="16">
        <v>91551</v>
      </c>
    </row>
    <row r="484" spans="1:13" ht="15" customHeight="1" x14ac:dyDescent="0.2">
      <c r="A484" s="4" t="s">
        <v>1937</v>
      </c>
      <c r="B484" s="5" t="s">
        <v>1938</v>
      </c>
      <c r="C484" s="5">
        <v>1</v>
      </c>
      <c r="D484" s="19" t="s">
        <v>4319</v>
      </c>
      <c r="E484" s="20" t="s">
        <v>1940</v>
      </c>
      <c r="F484" s="20" t="s">
        <v>4320</v>
      </c>
      <c r="G484" s="20" t="s">
        <v>25</v>
      </c>
      <c r="H484" s="20" t="s">
        <v>26</v>
      </c>
      <c r="I484" s="21" t="s">
        <v>4320</v>
      </c>
      <c r="J484" s="22" t="s">
        <v>4321</v>
      </c>
      <c r="K484" s="20" t="s">
        <v>31</v>
      </c>
      <c r="L484" s="18">
        <v>546221</v>
      </c>
      <c r="M484" s="16">
        <v>93355</v>
      </c>
    </row>
    <row r="485" spans="1:13" ht="15" customHeight="1" x14ac:dyDescent="0.2">
      <c r="A485" s="4" t="s">
        <v>1937</v>
      </c>
      <c r="B485" s="5" t="s">
        <v>1938</v>
      </c>
      <c r="C485" s="5">
        <v>1</v>
      </c>
      <c r="D485" s="19" t="s">
        <v>4322</v>
      </c>
      <c r="E485" s="20" t="s">
        <v>1940</v>
      </c>
      <c r="F485" s="20" t="s">
        <v>4323</v>
      </c>
      <c r="G485" s="20" t="s">
        <v>25</v>
      </c>
      <c r="H485" s="20" t="s">
        <v>26</v>
      </c>
      <c r="I485" s="20" t="s">
        <v>4323</v>
      </c>
      <c r="J485" s="22" t="s">
        <v>4324</v>
      </c>
      <c r="K485" s="20" t="s">
        <v>31</v>
      </c>
      <c r="L485" s="18">
        <v>425767</v>
      </c>
      <c r="M485" s="16">
        <v>43070</v>
      </c>
    </row>
    <row r="486" spans="1:13" ht="15" customHeight="1" x14ac:dyDescent="0.2">
      <c r="A486" s="4" t="s">
        <v>1937</v>
      </c>
      <c r="B486" s="5" t="s">
        <v>1938</v>
      </c>
      <c r="C486" s="5">
        <v>1</v>
      </c>
      <c r="D486" s="19" t="s">
        <v>4325</v>
      </c>
      <c r="E486" s="20" t="s">
        <v>1940</v>
      </c>
      <c r="F486" s="20" t="s">
        <v>4326</v>
      </c>
      <c r="G486" s="20" t="s">
        <v>25</v>
      </c>
      <c r="H486" s="20" t="s">
        <v>26</v>
      </c>
      <c r="I486" s="21" t="s">
        <v>4326</v>
      </c>
      <c r="J486" s="22" t="s">
        <v>4327</v>
      </c>
      <c r="K486" s="20" t="s">
        <v>31</v>
      </c>
      <c r="L486" s="18">
        <v>148394</v>
      </c>
      <c r="M486" s="16">
        <v>21175</v>
      </c>
    </row>
    <row r="487" spans="1:13" ht="15" customHeight="1" x14ac:dyDescent="0.2">
      <c r="A487" s="4" t="s">
        <v>1937</v>
      </c>
      <c r="B487" s="5" t="s">
        <v>1938</v>
      </c>
      <c r="C487" s="5">
        <v>1</v>
      </c>
      <c r="D487" s="19" t="s">
        <v>1949</v>
      </c>
      <c r="E487" s="20" t="s">
        <v>1940</v>
      </c>
      <c r="F487" s="20" t="s">
        <v>1950</v>
      </c>
      <c r="G487" s="20" t="s">
        <v>1951</v>
      </c>
      <c r="H487" s="20" t="s">
        <v>1952</v>
      </c>
      <c r="I487" s="21" t="s">
        <v>1953</v>
      </c>
      <c r="J487" s="22" t="s">
        <v>1954</v>
      </c>
      <c r="K487" s="20" t="s">
        <v>49</v>
      </c>
      <c r="L487" s="18">
        <v>61402</v>
      </c>
      <c r="M487" s="16">
        <v>2404</v>
      </c>
    </row>
    <row r="488" spans="1:13" ht="15" customHeight="1" x14ac:dyDescent="0.2">
      <c r="A488" s="4" t="s">
        <v>1937</v>
      </c>
      <c r="B488" s="5" t="s">
        <v>1938</v>
      </c>
      <c r="C488" s="5">
        <v>1</v>
      </c>
      <c r="D488" s="19" t="s">
        <v>1955</v>
      </c>
      <c r="E488" s="20" t="s">
        <v>1940</v>
      </c>
      <c r="F488" s="20" t="s">
        <v>1950</v>
      </c>
      <c r="G488" s="20" t="s">
        <v>1956</v>
      </c>
      <c r="H488" s="20" t="s">
        <v>1957</v>
      </c>
      <c r="I488" s="21" t="s">
        <v>1958</v>
      </c>
      <c r="J488" s="22" t="s">
        <v>1959</v>
      </c>
      <c r="K488" s="20" t="s">
        <v>49</v>
      </c>
      <c r="L488" s="18">
        <v>295235</v>
      </c>
      <c r="M488" s="16">
        <v>73809</v>
      </c>
    </row>
    <row r="489" spans="1:13" ht="15" customHeight="1" x14ac:dyDescent="0.2">
      <c r="A489" s="4" t="s">
        <v>1960</v>
      </c>
      <c r="B489" s="5" t="s">
        <v>1961</v>
      </c>
      <c r="C489" s="5">
        <v>53</v>
      </c>
      <c r="D489" s="19" t="s">
        <v>1962</v>
      </c>
      <c r="E489" s="20" t="s">
        <v>1963</v>
      </c>
      <c r="F489" s="20" t="s">
        <v>1964</v>
      </c>
      <c r="G489" s="20" t="s">
        <v>25</v>
      </c>
      <c r="H489" s="20" t="s">
        <v>26</v>
      </c>
      <c r="I489" s="21" t="s">
        <v>1964</v>
      </c>
      <c r="J489" s="22" t="s">
        <v>1965</v>
      </c>
      <c r="K489" s="20" t="s">
        <v>27</v>
      </c>
      <c r="L489" s="18">
        <v>110856</v>
      </c>
      <c r="M489" s="16">
        <v>9741</v>
      </c>
    </row>
    <row r="490" spans="1:13" ht="15" customHeight="1" x14ac:dyDescent="0.2">
      <c r="A490" s="4" t="s">
        <v>1960</v>
      </c>
      <c r="B490" s="5" t="s">
        <v>1961</v>
      </c>
      <c r="C490" s="5">
        <v>53</v>
      </c>
      <c r="D490" s="19" t="s">
        <v>1966</v>
      </c>
      <c r="E490" s="20" t="s">
        <v>1963</v>
      </c>
      <c r="F490" s="20" t="s">
        <v>1967</v>
      </c>
      <c r="G490" s="20" t="s">
        <v>25</v>
      </c>
      <c r="H490" s="20" t="s">
        <v>26</v>
      </c>
      <c r="I490" s="21" t="s">
        <v>1967</v>
      </c>
      <c r="J490" s="22" t="s">
        <v>1968</v>
      </c>
      <c r="K490" s="20" t="s">
        <v>31</v>
      </c>
      <c r="L490" s="18">
        <v>99557</v>
      </c>
      <c r="M490" s="16">
        <v>24889</v>
      </c>
    </row>
    <row r="491" spans="1:13" ht="15" customHeight="1" x14ac:dyDescent="0.2">
      <c r="A491" s="4" t="s">
        <v>1960</v>
      </c>
      <c r="B491" s="5" t="s">
        <v>1961</v>
      </c>
      <c r="C491" s="5">
        <v>53</v>
      </c>
      <c r="D491" s="19" t="s">
        <v>4328</v>
      </c>
      <c r="E491" s="20" t="s">
        <v>1963</v>
      </c>
      <c r="F491" s="20" t="s">
        <v>4329</v>
      </c>
      <c r="G491" s="20" t="s">
        <v>25</v>
      </c>
      <c r="H491" s="20" t="s">
        <v>26</v>
      </c>
      <c r="I491" s="21" t="s">
        <v>4329</v>
      </c>
      <c r="J491" s="22" t="s">
        <v>4330</v>
      </c>
      <c r="K491" s="20" t="s">
        <v>31</v>
      </c>
      <c r="L491" s="18">
        <v>128197</v>
      </c>
      <c r="M491" s="16">
        <v>24159</v>
      </c>
    </row>
    <row r="492" spans="1:13" ht="15" customHeight="1" x14ac:dyDescent="0.2">
      <c r="A492" s="4" t="s">
        <v>1960</v>
      </c>
      <c r="B492" s="5" t="s">
        <v>1961</v>
      </c>
      <c r="C492" s="5">
        <v>53</v>
      </c>
      <c r="D492" s="19" t="s">
        <v>1969</v>
      </c>
      <c r="E492" s="20" t="s">
        <v>1963</v>
      </c>
      <c r="F492" s="20" t="s">
        <v>1970</v>
      </c>
      <c r="G492" s="20" t="s">
        <v>25</v>
      </c>
      <c r="H492" s="20" t="s">
        <v>26</v>
      </c>
      <c r="I492" s="21" t="s">
        <v>1970</v>
      </c>
      <c r="J492" s="22" t="s">
        <v>1971</v>
      </c>
      <c r="K492" s="20" t="s">
        <v>31</v>
      </c>
      <c r="L492" s="18">
        <v>124710</v>
      </c>
      <c r="M492" s="16">
        <v>27335</v>
      </c>
    </row>
    <row r="493" spans="1:13" ht="15" customHeight="1" x14ac:dyDescent="0.2">
      <c r="A493" s="4" t="s">
        <v>1960</v>
      </c>
      <c r="B493" s="5" t="s">
        <v>1961</v>
      </c>
      <c r="C493" s="5">
        <v>53</v>
      </c>
      <c r="D493" s="19" t="s">
        <v>1972</v>
      </c>
      <c r="E493" s="20" t="s">
        <v>1963</v>
      </c>
      <c r="F493" s="20" t="s">
        <v>1973</v>
      </c>
      <c r="G493" s="20" t="s">
        <v>25</v>
      </c>
      <c r="H493" s="20" t="s">
        <v>26</v>
      </c>
      <c r="I493" s="21" t="s">
        <v>1973</v>
      </c>
      <c r="J493" s="22" t="s">
        <v>1974</v>
      </c>
      <c r="K493" s="20" t="s">
        <v>31</v>
      </c>
      <c r="L493" s="18">
        <v>140471</v>
      </c>
      <c r="M493" s="16">
        <v>35118</v>
      </c>
    </row>
    <row r="494" spans="1:13" ht="15" customHeight="1" x14ac:dyDescent="0.2">
      <c r="A494" s="4" t="s">
        <v>1960</v>
      </c>
      <c r="B494" s="5" t="s">
        <v>1961</v>
      </c>
      <c r="C494" s="5">
        <v>53</v>
      </c>
      <c r="D494" s="19" t="s">
        <v>1975</v>
      </c>
      <c r="E494" s="20" t="s">
        <v>1963</v>
      </c>
      <c r="F494" s="20" t="s">
        <v>1976</v>
      </c>
      <c r="G494" s="20" t="s">
        <v>25</v>
      </c>
      <c r="H494" s="20" t="s">
        <v>26</v>
      </c>
      <c r="I494" s="21" t="s">
        <v>1976</v>
      </c>
      <c r="J494" s="22" t="s">
        <v>1977</v>
      </c>
      <c r="K494" s="20" t="s">
        <v>31</v>
      </c>
      <c r="L494" s="18">
        <v>156669</v>
      </c>
      <c r="M494" s="16">
        <v>37110</v>
      </c>
    </row>
    <row r="495" spans="1:13" ht="15" customHeight="1" x14ac:dyDescent="0.2">
      <c r="A495" s="4" t="s">
        <v>1960</v>
      </c>
      <c r="B495" s="5" t="s">
        <v>1961</v>
      </c>
      <c r="C495" s="5">
        <v>53</v>
      </c>
      <c r="D495" s="19" t="s">
        <v>4331</v>
      </c>
      <c r="E495" s="20" t="s">
        <v>1963</v>
      </c>
      <c r="F495" s="20" t="s">
        <v>4332</v>
      </c>
      <c r="G495" s="20" t="s">
        <v>25</v>
      </c>
      <c r="H495" s="20" t="s">
        <v>26</v>
      </c>
      <c r="I495" s="21" t="s">
        <v>4332</v>
      </c>
      <c r="J495" s="22" t="s">
        <v>4333</v>
      </c>
      <c r="K495" s="20" t="s">
        <v>31</v>
      </c>
      <c r="L495" s="18">
        <v>33775</v>
      </c>
      <c r="M495" s="16">
        <v>8444</v>
      </c>
    </row>
    <row r="496" spans="1:13" ht="15" customHeight="1" x14ac:dyDescent="0.2">
      <c r="A496" s="4" t="s">
        <v>1960</v>
      </c>
      <c r="B496" s="5" t="s">
        <v>1961</v>
      </c>
      <c r="C496" s="5">
        <v>53</v>
      </c>
      <c r="D496" s="19" t="s">
        <v>1978</v>
      </c>
      <c r="E496" s="20" t="s">
        <v>1963</v>
      </c>
      <c r="F496" s="20" t="s">
        <v>1979</v>
      </c>
      <c r="G496" s="20" t="s">
        <v>25</v>
      </c>
      <c r="H496" s="20" t="s">
        <v>26</v>
      </c>
      <c r="I496" s="21" t="s">
        <v>1979</v>
      </c>
      <c r="J496" s="22" t="s">
        <v>1980</v>
      </c>
      <c r="K496" s="20" t="s">
        <v>31</v>
      </c>
      <c r="L496" s="18">
        <v>193659</v>
      </c>
      <c r="M496" s="16">
        <v>8394</v>
      </c>
    </row>
    <row r="497" spans="1:13" ht="15" customHeight="1" x14ac:dyDescent="0.2">
      <c r="A497" s="4" t="s">
        <v>1960</v>
      </c>
      <c r="B497" s="5" t="s">
        <v>1961</v>
      </c>
      <c r="C497" s="5">
        <v>53</v>
      </c>
      <c r="D497" s="19" t="s">
        <v>1981</v>
      </c>
      <c r="E497" s="20" t="s">
        <v>1963</v>
      </c>
      <c r="F497" s="20" t="s">
        <v>1964</v>
      </c>
      <c r="G497" s="20" t="s">
        <v>1982</v>
      </c>
      <c r="H497" s="20" t="s">
        <v>1983</v>
      </c>
      <c r="I497" s="21" t="s">
        <v>1984</v>
      </c>
      <c r="J497" s="22" t="s">
        <v>1985</v>
      </c>
      <c r="K497" s="20" t="s">
        <v>49</v>
      </c>
      <c r="L497" s="18">
        <v>16800</v>
      </c>
      <c r="M497" s="16">
        <v>2039</v>
      </c>
    </row>
    <row r="498" spans="1:13" ht="15" customHeight="1" x14ac:dyDescent="0.2">
      <c r="A498" s="4" t="s">
        <v>4334</v>
      </c>
      <c r="B498" s="5" t="s">
        <v>4335</v>
      </c>
      <c r="C498" s="5">
        <v>1</v>
      </c>
      <c r="D498" s="19" t="s">
        <v>4336</v>
      </c>
      <c r="E498" s="20" t="s">
        <v>4337</v>
      </c>
      <c r="F498" s="20" t="s">
        <v>4338</v>
      </c>
      <c r="G498" s="20" t="s">
        <v>4339</v>
      </c>
      <c r="H498" s="20" t="s">
        <v>4340</v>
      </c>
      <c r="I498" s="21" t="s">
        <v>4341</v>
      </c>
      <c r="J498" s="22" t="s">
        <v>4342</v>
      </c>
      <c r="K498" s="20" t="s">
        <v>49</v>
      </c>
      <c r="L498" s="18">
        <v>20618</v>
      </c>
      <c r="M498" s="16">
        <v>5155</v>
      </c>
    </row>
    <row r="499" spans="1:13" ht="15" customHeight="1" x14ac:dyDescent="0.2">
      <c r="A499" s="4" t="s">
        <v>1986</v>
      </c>
      <c r="B499" s="5" t="s">
        <v>1987</v>
      </c>
      <c r="C499" s="5">
        <v>31</v>
      </c>
      <c r="D499" s="19" t="s">
        <v>1988</v>
      </c>
      <c r="E499" s="20" t="s">
        <v>1989</v>
      </c>
      <c r="F499" s="20" t="s">
        <v>1990</v>
      </c>
      <c r="G499" s="20" t="s">
        <v>25</v>
      </c>
      <c r="H499" s="20" t="s">
        <v>26</v>
      </c>
      <c r="I499" s="21" t="s">
        <v>1990</v>
      </c>
      <c r="J499" s="22" t="s">
        <v>1991</v>
      </c>
      <c r="K499" s="20" t="s">
        <v>31</v>
      </c>
      <c r="L499" s="18">
        <v>170262</v>
      </c>
      <c r="M499" s="16">
        <v>27685</v>
      </c>
    </row>
    <row r="500" spans="1:13" ht="15" customHeight="1" x14ac:dyDescent="0.2">
      <c r="A500" s="4" t="s">
        <v>1986</v>
      </c>
      <c r="B500" s="5" t="s">
        <v>1987</v>
      </c>
      <c r="C500" s="5">
        <v>31</v>
      </c>
      <c r="D500" s="19" t="s">
        <v>1992</v>
      </c>
      <c r="E500" s="20" t="s">
        <v>1989</v>
      </c>
      <c r="F500" s="20" t="s">
        <v>1993</v>
      </c>
      <c r="G500" s="20" t="s">
        <v>25</v>
      </c>
      <c r="H500" s="20" t="s">
        <v>26</v>
      </c>
      <c r="I500" s="21" t="s">
        <v>1993</v>
      </c>
      <c r="J500" s="22" t="s">
        <v>1994</v>
      </c>
      <c r="K500" s="20" t="s">
        <v>31</v>
      </c>
      <c r="L500" s="18">
        <v>168446</v>
      </c>
      <c r="M500" s="16">
        <v>42112</v>
      </c>
    </row>
    <row r="501" spans="1:13" ht="15" customHeight="1" x14ac:dyDescent="0.2">
      <c r="A501" s="4" t="s">
        <v>1986</v>
      </c>
      <c r="B501" s="5" t="s">
        <v>1987</v>
      </c>
      <c r="C501" s="5">
        <v>31</v>
      </c>
      <c r="D501" s="19" t="s">
        <v>1995</v>
      </c>
      <c r="E501" s="20" t="s">
        <v>1989</v>
      </c>
      <c r="F501" s="20" t="s">
        <v>1996</v>
      </c>
      <c r="G501" s="20" t="s">
        <v>25</v>
      </c>
      <c r="H501" s="20" t="s">
        <v>26</v>
      </c>
      <c r="I501" s="21" t="s">
        <v>1996</v>
      </c>
      <c r="J501" s="22" t="s">
        <v>1997</v>
      </c>
      <c r="K501" s="20" t="s">
        <v>31</v>
      </c>
      <c r="L501" s="18">
        <v>432657</v>
      </c>
      <c r="M501" s="16">
        <v>81266</v>
      </c>
    </row>
    <row r="502" spans="1:13" ht="15" customHeight="1" x14ac:dyDescent="0.2">
      <c r="A502" s="4" t="s">
        <v>1986</v>
      </c>
      <c r="B502" s="5" t="s">
        <v>1987</v>
      </c>
      <c r="C502" s="5">
        <v>31</v>
      </c>
      <c r="D502" s="19" t="s">
        <v>4343</v>
      </c>
      <c r="E502" s="20" t="s">
        <v>1989</v>
      </c>
      <c r="F502" s="20" t="s">
        <v>4344</v>
      </c>
      <c r="G502" s="20" t="s">
        <v>25</v>
      </c>
      <c r="H502" s="20" t="s">
        <v>26</v>
      </c>
      <c r="I502" s="21" t="s">
        <v>4344</v>
      </c>
      <c r="J502" s="22" t="s">
        <v>4345</v>
      </c>
      <c r="K502" s="20" t="s">
        <v>31</v>
      </c>
      <c r="L502" s="18">
        <v>51758</v>
      </c>
      <c r="M502" s="16">
        <v>12183</v>
      </c>
    </row>
    <row r="503" spans="1:13" ht="15" customHeight="1" x14ac:dyDescent="0.2">
      <c r="A503" s="4" t="s">
        <v>1986</v>
      </c>
      <c r="B503" s="5" t="s">
        <v>1987</v>
      </c>
      <c r="C503" s="5">
        <v>31</v>
      </c>
      <c r="D503" s="19" t="s">
        <v>1998</v>
      </c>
      <c r="E503" s="20" t="s">
        <v>1989</v>
      </c>
      <c r="F503" s="20" t="s">
        <v>1999</v>
      </c>
      <c r="G503" s="20" t="s">
        <v>25</v>
      </c>
      <c r="H503" s="20" t="s">
        <v>26</v>
      </c>
      <c r="I503" s="20" t="s">
        <v>1999</v>
      </c>
      <c r="J503" s="22" t="s">
        <v>2000</v>
      </c>
      <c r="K503" s="20" t="s">
        <v>31</v>
      </c>
      <c r="L503" s="18">
        <v>93659</v>
      </c>
      <c r="M503" s="16">
        <v>23415</v>
      </c>
    </row>
    <row r="504" spans="1:13" ht="15" customHeight="1" x14ac:dyDescent="0.2">
      <c r="A504" s="4" t="s">
        <v>1986</v>
      </c>
      <c r="B504" s="5" t="s">
        <v>1987</v>
      </c>
      <c r="C504" s="5">
        <v>31</v>
      </c>
      <c r="D504" s="19" t="s">
        <v>2001</v>
      </c>
      <c r="E504" s="20" t="s">
        <v>1989</v>
      </c>
      <c r="F504" s="20" t="s">
        <v>2002</v>
      </c>
      <c r="G504" s="20" t="s">
        <v>25</v>
      </c>
      <c r="H504" s="20" t="s">
        <v>26</v>
      </c>
      <c r="I504" s="21" t="s">
        <v>2002</v>
      </c>
      <c r="J504" s="22" t="s">
        <v>2003</v>
      </c>
      <c r="K504" s="20" t="s">
        <v>31</v>
      </c>
      <c r="L504" s="18">
        <v>492151</v>
      </c>
      <c r="M504" s="16">
        <v>55787</v>
      </c>
    </row>
    <row r="505" spans="1:13" ht="15" customHeight="1" x14ac:dyDescent="0.2">
      <c r="A505" s="4" t="s">
        <v>1986</v>
      </c>
      <c r="B505" s="5" t="s">
        <v>1987</v>
      </c>
      <c r="C505" s="5">
        <v>31</v>
      </c>
      <c r="D505" s="19" t="s">
        <v>2004</v>
      </c>
      <c r="E505" s="20" t="s">
        <v>1989</v>
      </c>
      <c r="F505" s="20" t="s">
        <v>2002</v>
      </c>
      <c r="G505" s="20" t="s">
        <v>2005</v>
      </c>
      <c r="H505" s="20" t="s">
        <v>2006</v>
      </c>
      <c r="I505" s="21" t="s">
        <v>2007</v>
      </c>
      <c r="J505" s="22" t="s">
        <v>2008</v>
      </c>
      <c r="K505" s="20" t="s">
        <v>49</v>
      </c>
      <c r="L505" s="18">
        <v>27455</v>
      </c>
      <c r="M505" s="16">
        <v>1130</v>
      </c>
    </row>
    <row r="506" spans="1:13" ht="15" customHeight="1" x14ac:dyDescent="0.2">
      <c r="A506" s="4" t="s">
        <v>1986</v>
      </c>
      <c r="B506" s="5" t="s">
        <v>1987</v>
      </c>
      <c r="C506" s="5">
        <v>31</v>
      </c>
      <c r="D506" s="19" t="s">
        <v>4346</v>
      </c>
      <c r="E506" s="20" t="s">
        <v>1989</v>
      </c>
      <c r="F506" s="20" t="s">
        <v>4347</v>
      </c>
      <c r="G506" s="20" t="s">
        <v>4348</v>
      </c>
      <c r="H506" s="20" t="s">
        <v>4349</v>
      </c>
      <c r="I506" s="21" t="s">
        <v>4350</v>
      </c>
      <c r="J506" s="22" t="s">
        <v>4351</v>
      </c>
      <c r="K506" s="20" t="s">
        <v>49</v>
      </c>
      <c r="L506" s="18">
        <v>35641</v>
      </c>
      <c r="M506" s="16">
        <v>8910</v>
      </c>
    </row>
    <row r="507" spans="1:13" ht="15" customHeight="1" x14ac:dyDescent="0.2">
      <c r="A507" s="4" t="s">
        <v>1986</v>
      </c>
      <c r="B507" s="5" t="s">
        <v>1987</v>
      </c>
      <c r="C507" s="5">
        <v>31</v>
      </c>
      <c r="D507" s="19" t="s">
        <v>2009</v>
      </c>
      <c r="E507" s="20" t="s">
        <v>1989</v>
      </c>
      <c r="F507" s="20" t="s">
        <v>2010</v>
      </c>
      <c r="G507" s="20" t="s">
        <v>2011</v>
      </c>
      <c r="H507" s="20" t="s">
        <v>2012</v>
      </c>
      <c r="I507" s="21" t="s">
        <v>2013</v>
      </c>
      <c r="J507" s="22" t="s">
        <v>2014</v>
      </c>
      <c r="K507" s="20" t="s">
        <v>49</v>
      </c>
      <c r="L507" s="18">
        <v>29570</v>
      </c>
      <c r="M507" s="16">
        <v>7393</v>
      </c>
    </row>
    <row r="508" spans="1:13" ht="15" customHeight="1" x14ac:dyDescent="0.2">
      <c r="A508" s="4" t="s">
        <v>1986</v>
      </c>
      <c r="B508" s="5" t="s">
        <v>1987</v>
      </c>
      <c r="C508" s="5">
        <v>31</v>
      </c>
      <c r="D508" s="19" t="s">
        <v>2015</v>
      </c>
      <c r="E508" s="20" t="s">
        <v>1989</v>
      </c>
      <c r="F508" s="20" t="s">
        <v>2010</v>
      </c>
      <c r="G508" s="20" t="s">
        <v>2016</v>
      </c>
      <c r="H508" s="20" t="s">
        <v>2017</v>
      </c>
      <c r="I508" s="21" t="s">
        <v>2018</v>
      </c>
      <c r="J508" s="22" t="s">
        <v>2019</v>
      </c>
      <c r="K508" s="20" t="s">
        <v>49</v>
      </c>
      <c r="L508" s="18">
        <v>45582</v>
      </c>
      <c r="M508" s="16">
        <v>11396</v>
      </c>
    </row>
    <row r="509" spans="1:13" ht="15" customHeight="1" x14ac:dyDescent="0.2">
      <c r="A509" s="4" t="s">
        <v>1986</v>
      </c>
      <c r="B509" s="5" t="s">
        <v>1987</v>
      </c>
      <c r="C509" s="5">
        <v>31</v>
      </c>
      <c r="D509" s="19" t="s">
        <v>2020</v>
      </c>
      <c r="E509" s="20" t="s">
        <v>1989</v>
      </c>
      <c r="F509" s="20" t="s">
        <v>2010</v>
      </c>
      <c r="G509" s="20" t="s">
        <v>2021</v>
      </c>
      <c r="H509" s="20" t="s">
        <v>2022</v>
      </c>
      <c r="I509" s="21" t="s">
        <v>2023</v>
      </c>
      <c r="J509" s="22" t="s">
        <v>2024</v>
      </c>
      <c r="K509" s="20" t="s">
        <v>49</v>
      </c>
      <c r="L509" s="18">
        <v>35739</v>
      </c>
      <c r="M509" s="16">
        <v>8935</v>
      </c>
    </row>
    <row r="510" spans="1:13" ht="15" customHeight="1" x14ac:dyDescent="0.2">
      <c r="A510" s="4" t="s">
        <v>1986</v>
      </c>
      <c r="B510" s="5" t="s">
        <v>1987</v>
      </c>
      <c r="C510" s="5">
        <v>31</v>
      </c>
      <c r="D510" s="19" t="s">
        <v>4352</v>
      </c>
      <c r="E510" s="20" t="s">
        <v>1989</v>
      </c>
      <c r="F510" s="20" t="s">
        <v>4347</v>
      </c>
      <c r="G510" s="20" t="s">
        <v>4353</v>
      </c>
      <c r="H510" s="20" t="s">
        <v>4354</v>
      </c>
      <c r="I510" s="21" t="s">
        <v>4355</v>
      </c>
      <c r="J510" s="22" t="s">
        <v>4356</v>
      </c>
      <c r="K510" s="20" t="s">
        <v>49</v>
      </c>
      <c r="L510" s="18">
        <v>31309</v>
      </c>
      <c r="M510" s="16">
        <v>7827</v>
      </c>
    </row>
    <row r="511" spans="1:13" ht="15" customHeight="1" x14ac:dyDescent="0.2">
      <c r="A511" s="4" t="s">
        <v>1986</v>
      </c>
      <c r="B511" s="5" t="s">
        <v>1987</v>
      </c>
      <c r="C511" s="5">
        <v>31</v>
      </c>
      <c r="D511" s="19" t="s">
        <v>4357</v>
      </c>
      <c r="E511" s="20" t="s">
        <v>1989</v>
      </c>
      <c r="F511" s="20" t="s">
        <v>2010</v>
      </c>
      <c r="G511" s="20" t="s">
        <v>4358</v>
      </c>
      <c r="H511" s="20" t="s">
        <v>4359</v>
      </c>
      <c r="I511" s="21" t="s">
        <v>4360</v>
      </c>
      <c r="J511" s="22" t="s">
        <v>4361</v>
      </c>
      <c r="K511" s="20" t="s">
        <v>49</v>
      </c>
      <c r="L511" s="18">
        <v>34152</v>
      </c>
      <c r="M511" s="16">
        <v>8538</v>
      </c>
    </row>
    <row r="512" spans="1:13" ht="15" customHeight="1" x14ac:dyDescent="0.2">
      <c r="A512" s="4" t="s">
        <v>2025</v>
      </c>
      <c r="B512" s="5" t="s">
        <v>2026</v>
      </c>
      <c r="C512" s="5">
        <v>1</v>
      </c>
      <c r="D512" s="19" t="s">
        <v>2027</v>
      </c>
      <c r="E512" s="20" t="s">
        <v>2028</v>
      </c>
      <c r="F512" s="20" t="s">
        <v>2029</v>
      </c>
      <c r="G512" s="20" t="s">
        <v>25</v>
      </c>
      <c r="H512" s="20" t="s">
        <v>26</v>
      </c>
      <c r="I512" s="21" t="s">
        <v>2029</v>
      </c>
      <c r="J512" s="22" t="s">
        <v>2030</v>
      </c>
      <c r="K512" s="20" t="s">
        <v>31</v>
      </c>
      <c r="L512" s="18">
        <v>100817</v>
      </c>
      <c r="M512" s="16">
        <v>25204</v>
      </c>
    </row>
    <row r="513" spans="1:13" ht="15" customHeight="1" x14ac:dyDescent="0.2">
      <c r="A513" s="4" t="s">
        <v>2025</v>
      </c>
      <c r="B513" s="5" t="s">
        <v>2026</v>
      </c>
      <c r="C513" s="5">
        <v>1</v>
      </c>
      <c r="D513" s="19" t="s">
        <v>2031</v>
      </c>
      <c r="E513" s="20" t="s">
        <v>2028</v>
      </c>
      <c r="F513" s="20" t="s">
        <v>2032</v>
      </c>
      <c r="G513" s="20" t="s">
        <v>25</v>
      </c>
      <c r="H513" s="20" t="s">
        <v>26</v>
      </c>
      <c r="I513" s="21" t="s">
        <v>2032</v>
      </c>
      <c r="J513" s="22" t="s">
        <v>2033</v>
      </c>
      <c r="K513" s="20" t="s">
        <v>31</v>
      </c>
      <c r="L513" s="18">
        <v>30254</v>
      </c>
      <c r="M513" s="16">
        <v>4301</v>
      </c>
    </row>
    <row r="514" spans="1:13" ht="15" customHeight="1" x14ac:dyDescent="0.2">
      <c r="A514" s="4" t="s">
        <v>2025</v>
      </c>
      <c r="B514" s="5" t="s">
        <v>2026</v>
      </c>
      <c r="C514" s="5">
        <v>1</v>
      </c>
      <c r="D514" s="19" t="s">
        <v>4362</v>
      </c>
      <c r="E514" s="20" t="s">
        <v>2028</v>
      </c>
      <c r="F514" s="20" t="s">
        <v>4363</v>
      </c>
      <c r="G514" s="20" t="s">
        <v>25</v>
      </c>
      <c r="H514" s="20" t="s">
        <v>26</v>
      </c>
      <c r="I514" s="21" t="s">
        <v>4363</v>
      </c>
      <c r="J514" s="22" t="s">
        <v>4364</v>
      </c>
      <c r="K514" s="20" t="s">
        <v>31</v>
      </c>
      <c r="L514" s="18">
        <v>157356</v>
      </c>
      <c r="M514" s="16">
        <v>39339</v>
      </c>
    </row>
    <row r="515" spans="1:13" ht="15" customHeight="1" x14ac:dyDescent="0.2">
      <c r="A515" s="4" t="s">
        <v>2025</v>
      </c>
      <c r="B515" s="5" t="s">
        <v>2026</v>
      </c>
      <c r="C515" s="5">
        <v>1</v>
      </c>
      <c r="D515" s="19" t="s">
        <v>2034</v>
      </c>
      <c r="E515" s="20" t="s">
        <v>2028</v>
      </c>
      <c r="F515" s="20" t="s">
        <v>2035</v>
      </c>
      <c r="G515" s="20" t="s">
        <v>25</v>
      </c>
      <c r="H515" s="20" t="s">
        <v>26</v>
      </c>
      <c r="I515" s="21" t="s">
        <v>2035</v>
      </c>
      <c r="J515" s="22" t="s">
        <v>2036</v>
      </c>
      <c r="K515" s="20" t="s">
        <v>31</v>
      </c>
      <c r="L515" s="18">
        <v>260367</v>
      </c>
      <c r="M515" s="16">
        <v>65092</v>
      </c>
    </row>
    <row r="516" spans="1:13" ht="15" customHeight="1" x14ac:dyDescent="0.2">
      <c r="A516" s="4" t="s">
        <v>2025</v>
      </c>
      <c r="B516" s="5" t="s">
        <v>2026</v>
      </c>
      <c r="C516" s="5">
        <v>1</v>
      </c>
      <c r="D516" s="19" t="s">
        <v>2037</v>
      </c>
      <c r="E516" s="20" t="s">
        <v>2028</v>
      </c>
      <c r="F516" s="20" t="s">
        <v>2038</v>
      </c>
      <c r="G516" s="20" t="s">
        <v>25</v>
      </c>
      <c r="H516" s="20" t="s">
        <v>26</v>
      </c>
      <c r="I516" s="21" t="s">
        <v>2038</v>
      </c>
      <c r="J516" s="22" t="s">
        <v>2039</v>
      </c>
      <c r="K516" s="20" t="s">
        <v>31</v>
      </c>
      <c r="L516" s="18">
        <v>5762177</v>
      </c>
      <c r="M516" s="16">
        <v>680628</v>
      </c>
    </row>
    <row r="517" spans="1:13" ht="15" customHeight="1" x14ac:dyDescent="0.2">
      <c r="A517" s="4" t="s">
        <v>2025</v>
      </c>
      <c r="B517" s="5" t="s">
        <v>2026</v>
      </c>
      <c r="C517" s="5">
        <v>1</v>
      </c>
      <c r="D517" s="19" t="s">
        <v>4365</v>
      </c>
      <c r="E517" s="20" t="s">
        <v>2028</v>
      </c>
      <c r="F517" s="20" t="s">
        <v>4366</v>
      </c>
      <c r="G517" s="20" t="s">
        <v>25</v>
      </c>
      <c r="H517" s="20" t="s">
        <v>26</v>
      </c>
      <c r="I517" s="21" t="s">
        <v>4366</v>
      </c>
      <c r="J517" s="22" t="s">
        <v>4367</v>
      </c>
      <c r="K517" s="20" t="s">
        <v>31</v>
      </c>
      <c r="L517" s="18">
        <v>370529</v>
      </c>
      <c r="M517" s="16">
        <v>3512</v>
      </c>
    </row>
    <row r="518" spans="1:13" ht="15" customHeight="1" x14ac:dyDescent="0.2">
      <c r="A518" s="4" t="s">
        <v>2025</v>
      </c>
      <c r="B518" s="5" t="s">
        <v>2026</v>
      </c>
      <c r="C518" s="5">
        <v>1</v>
      </c>
      <c r="D518" s="19" t="s">
        <v>2040</v>
      </c>
      <c r="E518" s="20" t="s">
        <v>2028</v>
      </c>
      <c r="F518" s="20" t="s">
        <v>2041</v>
      </c>
      <c r="G518" s="20" t="s">
        <v>25</v>
      </c>
      <c r="H518" s="20" t="s">
        <v>26</v>
      </c>
      <c r="I518" s="21" t="s">
        <v>2041</v>
      </c>
      <c r="J518" s="22" t="s">
        <v>2042</v>
      </c>
      <c r="K518" s="20" t="s">
        <v>31</v>
      </c>
      <c r="L518" s="18">
        <v>983758</v>
      </c>
      <c r="M518" s="16">
        <v>233074</v>
      </c>
    </row>
    <row r="519" spans="1:13" ht="15" customHeight="1" x14ac:dyDescent="0.2">
      <c r="A519" s="4" t="s">
        <v>2025</v>
      </c>
      <c r="B519" s="5" t="s">
        <v>2026</v>
      </c>
      <c r="C519" s="5">
        <v>1</v>
      </c>
      <c r="D519" s="19" t="s">
        <v>4368</v>
      </c>
      <c r="E519" s="20" t="s">
        <v>2028</v>
      </c>
      <c r="F519" s="20" t="s">
        <v>4369</v>
      </c>
      <c r="G519" s="20" t="s">
        <v>25</v>
      </c>
      <c r="H519" s="20" t="s">
        <v>26</v>
      </c>
      <c r="I519" s="21" t="s">
        <v>4369</v>
      </c>
      <c r="J519" s="22" t="s">
        <v>4370</v>
      </c>
      <c r="K519" s="20" t="s">
        <v>31</v>
      </c>
      <c r="L519" s="18">
        <v>35375</v>
      </c>
      <c r="M519" s="16">
        <v>8844</v>
      </c>
    </row>
    <row r="520" spans="1:13" ht="15" customHeight="1" x14ac:dyDescent="0.2">
      <c r="A520" s="4" t="s">
        <v>2025</v>
      </c>
      <c r="B520" s="5" t="s">
        <v>2026</v>
      </c>
      <c r="C520" s="5">
        <v>1</v>
      </c>
      <c r="D520" s="19" t="s">
        <v>2043</v>
      </c>
      <c r="E520" s="20" t="s">
        <v>2028</v>
      </c>
      <c r="F520" s="20" t="s">
        <v>2044</v>
      </c>
      <c r="G520" s="20" t="s">
        <v>25</v>
      </c>
      <c r="H520" s="20" t="s">
        <v>26</v>
      </c>
      <c r="I520" s="21" t="s">
        <v>2044</v>
      </c>
      <c r="J520" s="22" t="s">
        <v>2045</v>
      </c>
      <c r="K520" s="20" t="s">
        <v>31</v>
      </c>
      <c r="L520" s="18">
        <v>982219</v>
      </c>
      <c r="M520" s="16">
        <v>245555</v>
      </c>
    </row>
    <row r="521" spans="1:13" ht="15" customHeight="1" x14ac:dyDescent="0.2">
      <c r="A521" s="4" t="s">
        <v>2046</v>
      </c>
      <c r="B521" s="5" t="s">
        <v>2047</v>
      </c>
      <c r="C521" s="5">
        <v>6</v>
      </c>
      <c r="D521" s="19" t="s">
        <v>2049</v>
      </c>
      <c r="E521" s="20" t="s">
        <v>2048</v>
      </c>
      <c r="F521" s="20" t="s">
        <v>2050</v>
      </c>
      <c r="G521" s="20" t="s">
        <v>25</v>
      </c>
      <c r="H521" s="20" t="s">
        <v>26</v>
      </c>
      <c r="I521" s="21" t="s">
        <v>2050</v>
      </c>
      <c r="J521" s="22" t="s">
        <v>2051</v>
      </c>
      <c r="K521" s="20" t="s">
        <v>31</v>
      </c>
      <c r="L521" s="18">
        <v>209321</v>
      </c>
      <c r="M521" s="16">
        <v>52330</v>
      </c>
    </row>
    <row r="522" spans="1:13" ht="15" customHeight="1" x14ac:dyDescent="0.2">
      <c r="A522" s="4" t="s">
        <v>2052</v>
      </c>
      <c r="B522" s="5" t="s">
        <v>2053</v>
      </c>
      <c r="C522" s="5">
        <v>1</v>
      </c>
      <c r="D522" s="19" t="s">
        <v>2054</v>
      </c>
      <c r="E522" s="20" t="s">
        <v>2055</v>
      </c>
      <c r="F522" s="20" t="s">
        <v>2056</v>
      </c>
      <c r="G522" s="20" t="s">
        <v>25</v>
      </c>
      <c r="H522" s="20" t="s">
        <v>26</v>
      </c>
      <c r="I522" s="21" t="s">
        <v>2056</v>
      </c>
      <c r="J522" s="22" t="s">
        <v>2057</v>
      </c>
      <c r="K522" s="20" t="s">
        <v>31</v>
      </c>
      <c r="L522" s="18">
        <v>96487</v>
      </c>
      <c r="M522" s="16">
        <v>10428</v>
      </c>
    </row>
    <row r="523" spans="1:13" ht="15" customHeight="1" x14ac:dyDescent="0.2">
      <c r="A523" s="4" t="s">
        <v>2058</v>
      </c>
      <c r="B523" s="5" t="s">
        <v>2059</v>
      </c>
      <c r="C523" s="5">
        <v>2</v>
      </c>
      <c r="D523" s="19" t="s">
        <v>2060</v>
      </c>
      <c r="E523" s="20" t="s">
        <v>2061</v>
      </c>
      <c r="F523" s="20" t="s">
        <v>2062</v>
      </c>
      <c r="G523" s="20" t="s">
        <v>25</v>
      </c>
      <c r="H523" s="20" t="s">
        <v>26</v>
      </c>
      <c r="I523" s="21" t="s">
        <v>2062</v>
      </c>
      <c r="J523" s="22" t="s">
        <v>2063</v>
      </c>
      <c r="K523" s="20" t="s">
        <v>27</v>
      </c>
      <c r="L523" s="18">
        <v>250503</v>
      </c>
      <c r="M523" s="16">
        <v>62626</v>
      </c>
    </row>
    <row r="524" spans="1:13" ht="15" customHeight="1" x14ac:dyDescent="0.2">
      <c r="A524" s="4" t="s">
        <v>2058</v>
      </c>
      <c r="B524" s="5" t="s">
        <v>2059</v>
      </c>
      <c r="C524" s="5">
        <v>2</v>
      </c>
      <c r="D524" s="19" t="s">
        <v>2064</v>
      </c>
      <c r="E524" s="20" t="s">
        <v>2061</v>
      </c>
      <c r="F524" s="20" t="s">
        <v>2065</v>
      </c>
      <c r="G524" s="20" t="s">
        <v>25</v>
      </c>
      <c r="H524" s="20" t="s">
        <v>26</v>
      </c>
      <c r="I524" s="21" t="s">
        <v>2065</v>
      </c>
      <c r="J524" s="22" t="s">
        <v>2066</v>
      </c>
      <c r="K524" s="20" t="s">
        <v>31</v>
      </c>
      <c r="L524" s="18">
        <v>302203</v>
      </c>
      <c r="M524" s="16">
        <v>75551</v>
      </c>
    </row>
    <row r="525" spans="1:13" ht="15" customHeight="1" x14ac:dyDescent="0.2">
      <c r="A525" s="4" t="s">
        <v>2058</v>
      </c>
      <c r="B525" s="5" t="s">
        <v>2059</v>
      </c>
      <c r="C525" s="5">
        <v>2</v>
      </c>
      <c r="D525" s="19" t="s">
        <v>2068</v>
      </c>
      <c r="E525" s="20" t="s">
        <v>2061</v>
      </c>
      <c r="F525" s="20" t="s">
        <v>2069</v>
      </c>
      <c r="G525" s="20" t="s">
        <v>25</v>
      </c>
      <c r="H525" s="20" t="s">
        <v>26</v>
      </c>
      <c r="I525" s="21" t="s">
        <v>2069</v>
      </c>
      <c r="J525" s="22" t="s">
        <v>2070</v>
      </c>
      <c r="K525" s="20" t="s">
        <v>31</v>
      </c>
      <c r="L525" s="18">
        <v>93365</v>
      </c>
      <c r="M525" s="16">
        <v>23341</v>
      </c>
    </row>
    <row r="526" spans="1:13" ht="15" customHeight="1" x14ac:dyDescent="0.2">
      <c r="A526" s="4" t="s">
        <v>2058</v>
      </c>
      <c r="B526" s="5" t="s">
        <v>2059</v>
      </c>
      <c r="C526" s="5">
        <v>2</v>
      </c>
      <c r="D526" s="27" t="s">
        <v>2071</v>
      </c>
      <c r="E526" s="20" t="s">
        <v>2061</v>
      </c>
      <c r="F526" s="28" t="s">
        <v>2072</v>
      </c>
      <c r="G526" s="20" t="s">
        <v>25</v>
      </c>
      <c r="H526" s="20" t="s">
        <v>26</v>
      </c>
      <c r="I526" s="21" t="s">
        <v>2072</v>
      </c>
      <c r="J526" s="22" t="s">
        <v>2073</v>
      </c>
      <c r="K526" s="20" t="s">
        <v>31</v>
      </c>
      <c r="L526" s="18">
        <v>7566545</v>
      </c>
      <c r="M526" s="16">
        <v>730003</v>
      </c>
    </row>
    <row r="527" spans="1:13" ht="15" customHeight="1" x14ac:dyDescent="0.2">
      <c r="A527" s="4" t="s">
        <v>2058</v>
      </c>
      <c r="B527" s="5" t="s">
        <v>2059</v>
      </c>
      <c r="C527" s="5">
        <v>2</v>
      </c>
      <c r="D527" s="19" t="s">
        <v>2074</v>
      </c>
      <c r="E527" s="20" t="s">
        <v>2061</v>
      </c>
      <c r="F527" s="20" t="s">
        <v>2075</v>
      </c>
      <c r="G527" s="20" t="s">
        <v>25</v>
      </c>
      <c r="H527" s="20" t="s">
        <v>26</v>
      </c>
      <c r="I527" s="21" t="s">
        <v>2075</v>
      </c>
      <c r="J527" s="22" t="s">
        <v>2076</v>
      </c>
      <c r="K527" s="20" t="s">
        <v>31</v>
      </c>
      <c r="L527" s="18">
        <v>75797</v>
      </c>
      <c r="M527" s="16">
        <v>18949</v>
      </c>
    </row>
    <row r="528" spans="1:13" ht="15" customHeight="1" x14ac:dyDescent="0.2">
      <c r="A528" s="4" t="s">
        <v>2058</v>
      </c>
      <c r="B528" s="5" t="s">
        <v>2059</v>
      </c>
      <c r="C528" s="5">
        <v>2</v>
      </c>
      <c r="D528" s="19" t="s">
        <v>2077</v>
      </c>
      <c r="E528" s="20" t="s">
        <v>2061</v>
      </c>
      <c r="F528" s="20" t="s">
        <v>2078</v>
      </c>
      <c r="G528" s="20" t="s">
        <v>25</v>
      </c>
      <c r="H528" s="20" t="s">
        <v>26</v>
      </c>
      <c r="I528" s="21" t="s">
        <v>2078</v>
      </c>
      <c r="J528" s="22" t="s">
        <v>2079</v>
      </c>
      <c r="K528" s="20" t="s">
        <v>31</v>
      </c>
      <c r="L528" s="18">
        <v>72991</v>
      </c>
      <c r="M528" s="16">
        <v>11159</v>
      </c>
    </row>
    <row r="529" spans="1:13" ht="15" customHeight="1" x14ac:dyDescent="0.2">
      <c r="A529" s="4" t="s">
        <v>2058</v>
      </c>
      <c r="B529" s="5" t="s">
        <v>2059</v>
      </c>
      <c r="C529" s="5">
        <v>2</v>
      </c>
      <c r="D529" s="19" t="s">
        <v>2080</v>
      </c>
      <c r="E529" s="20" t="s">
        <v>2061</v>
      </c>
      <c r="F529" s="20" t="s">
        <v>2081</v>
      </c>
      <c r="G529" s="20" t="s">
        <v>25</v>
      </c>
      <c r="H529" s="20" t="s">
        <v>26</v>
      </c>
      <c r="I529" s="21" t="s">
        <v>2081</v>
      </c>
      <c r="J529" s="22" t="s">
        <v>2082</v>
      </c>
      <c r="K529" s="20" t="s">
        <v>31</v>
      </c>
      <c r="L529" s="18">
        <v>17266</v>
      </c>
      <c r="M529" s="16">
        <v>4317</v>
      </c>
    </row>
    <row r="530" spans="1:13" ht="15" customHeight="1" x14ac:dyDescent="0.2">
      <c r="A530" s="4" t="s">
        <v>2058</v>
      </c>
      <c r="B530" s="5" t="s">
        <v>2059</v>
      </c>
      <c r="C530" s="5">
        <v>2</v>
      </c>
      <c r="D530" s="19" t="s">
        <v>2083</v>
      </c>
      <c r="E530" s="20" t="s">
        <v>2061</v>
      </c>
      <c r="F530" s="20" t="s">
        <v>2067</v>
      </c>
      <c r="G530" s="20" t="s">
        <v>2084</v>
      </c>
      <c r="H530" s="20" t="s">
        <v>2085</v>
      </c>
      <c r="I530" s="21" t="s">
        <v>2086</v>
      </c>
      <c r="J530" s="22" t="s">
        <v>2087</v>
      </c>
      <c r="K530" s="20" t="s">
        <v>49</v>
      </c>
      <c r="L530" s="18">
        <v>37345</v>
      </c>
      <c r="M530" s="16">
        <v>120</v>
      </c>
    </row>
    <row r="531" spans="1:13" ht="15" customHeight="1" x14ac:dyDescent="0.2">
      <c r="A531" s="4" t="s">
        <v>2058</v>
      </c>
      <c r="B531" s="5" t="s">
        <v>2059</v>
      </c>
      <c r="C531" s="5">
        <v>2</v>
      </c>
      <c r="D531" s="19" t="s">
        <v>2088</v>
      </c>
      <c r="E531" s="20" t="s">
        <v>2061</v>
      </c>
      <c r="F531" s="20" t="s">
        <v>2062</v>
      </c>
      <c r="G531" s="20" t="s">
        <v>2089</v>
      </c>
      <c r="H531" s="20" t="s">
        <v>2090</v>
      </c>
      <c r="I531" s="21" t="s">
        <v>2091</v>
      </c>
      <c r="J531" s="22" t="s">
        <v>2092</v>
      </c>
      <c r="K531" s="20" t="s">
        <v>49</v>
      </c>
      <c r="L531" s="18">
        <v>53005</v>
      </c>
      <c r="M531" s="16">
        <v>13251</v>
      </c>
    </row>
    <row r="532" spans="1:13" ht="15" customHeight="1" x14ac:dyDescent="0.2">
      <c r="A532" s="4" t="s">
        <v>2058</v>
      </c>
      <c r="B532" s="5" t="s">
        <v>2059</v>
      </c>
      <c r="C532" s="5">
        <v>2</v>
      </c>
      <c r="D532" s="19" t="s">
        <v>2093</v>
      </c>
      <c r="E532" s="20" t="s">
        <v>2061</v>
      </c>
      <c r="F532" s="20" t="s">
        <v>2067</v>
      </c>
      <c r="G532" s="20" t="s">
        <v>2094</v>
      </c>
      <c r="H532" s="20" t="s">
        <v>2095</v>
      </c>
      <c r="I532" s="21" t="s">
        <v>2096</v>
      </c>
      <c r="J532" s="22" t="s">
        <v>2097</v>
      </c>
      <c r="K532" s="20" t="s">
        <v>49</v>
      </c>
      <c r="L532" s="18">
        <v>68728</v>
      </c>
      <c r="M532" s="16">
        <v>17182</v>
      </c>
    </row>
    <row r="533" spans="1:13" x14ac:dyDescent="0.2">
      <c r="A533" s="43" t="s">
        <v>2058</v>
      </c>
      <c r="B533" s="5" t="s">
        <v>2059</v>
      </c>
      <c r="C533" s="5">
        <v>2</v>
      </c>
      <c r="D533" s="38" t="s">
        <v>2098</v>
      </c>
      <c r="E533" s="39" t="s">
        <v>2061</v>
      </c>
      <c r="F533" s="39" t="s">
        <v>2062</v>
      </c>
      <c r="G533" s="39" t="s">
        <v>2099</v>
      </c>
      <c r="H533" s="39" t="s">
        <v>2100</v>
      </c>
      <c r="I533" s="39" t="s">
        <v>2101</v>
      </c>
      <c r="J533" s="40" t="s">
        <v>2102</v>
      </c>
      <c r="K533" s="20" t="s">
        <v>49</v>
      </c>
      <c r="L533" s="18">
        <v>25267</v>
      </c>
      <c r="M533" s="16">
        <v>6317</v>
      </c>
    </row>
    <row r="534" spans="1:13" x14ac:dyDescent="0.2">
      <c r="A534" s="43" t="s">
        <v>2058</v>
      </c>
      <c r="B534" s="5" t="s">
        <v>2059</v>
      </c>
      <c r="C534" s="5">
        <v>2</v>
      </c>
      <c r="D534" s="38" t="s">
        <v>2103</v>
      </c>
      <c r="E534" s="39" t="s">
        <v>2061</v>
      </c>
      <c r="F534" s="39" t="s">
        <v>2062</v>
      </c>
      <c r="G534" s="39" t="s">
        <v>2104</v>
      </c>
      <c r="H534" s="39" t="s">
        <v>2105</v>
      </c>
      <c r="I534" s="39" t="s">
        <v>2106</v>
      </c>
      <c r="J534" s="40" t="s">
        <v>2107</v>
      </c>
      <c r="K534" s="20" t="s">
        <v>49</v>
      </c>
      <c r="L534" s="18">
        <v>76362</v>
      </c>
      <c r="M534" s="16">
        <v>19091</v>
      </c>
    </row>
    <row r="535" spans="1:13" x14ac:dyDescent="0.2">
      <c r="A535" s="43" t="s">
        <v>2108</v>
      </c>
      <c r="B535" s="5" t="s">
        <v>2109</v>
      </c>
      <c r="C535" s="5">
        <v>1</v>
      </c>
      <c r="D535" s="38" t="s">
        <v>2110</v>
      </c>
      <c r="E535" s="39" t="s">
        <v>2111</v>
      </c>
      <c r="F535" s="39" t="s">
        <v>2112</v>
      </c>
      <c r="G535" s="39" t="s">
        <v>25</v>
      </c>
      <c r="H535" s="39" t="s">
        <v>26</v>
      </c>
      <c r="I535" s="39" t="s">
        <v>2112</v>
      </c>
      <c r="J535" s="40" t="s">
        <v>2113</v>
      </c>
      <c r="K535" s="20" t="s">
        <v>27</v>
      </c>
      <c r="L535" s="18">
        <v>39059</v>
      </c>
      <c r="M535" s="16">
        <v>6952</v>
      </c>
    </row>
    <row r="536" spans="1:13" x14ac:dyDescent="0.2">
      <c r="A536" s="43" t="s">
        <v>2108</v>
      </c>
      <c r="B536" s="5" t="s">
        <v>2109</v>
      </c>
      <c r="C536" s="5">
        <v>1</v>
      </c>
      <c r="D536" s="38" t="s">
        <v>4371</v>
      </c>
      <c r="E536" s="39" t="s">
        <v>2111</v>
      </c>
      <c r="F536" s="39" t="s">
        <v>4372</v>
      </c>
      <c r="G536" s="39" t="s">
        <v>25</v>
      </c>
      <c r="H536" s="39" t="s">
        <v>26</v>
      </c>
      <c r="I536" s="39" t="s">
        <v>4372</v>
      </c>
      <c r="J536" s="40" t="s">
        <v>4373</v>
      </c>
      <c r="K536" s="20" t="s">
        <v>31</v>
      </c>
      <c r="L536" s="18">
        <v>31924</v>
      </c>
      <c r="M536" s="16">
        <v>5418</v>
      </c>
    </row>
    <row r="537" spans="1:13" x14ac:dyDescent="0.2">
      <c r="A537" s="43" t="s">
        <v>2108</v>
      </c>
      <c r="B537" s="5" t="s">
        <v>2109</v>
      </c>
      <c r="C537" s="5">
        <v>1</v>
      </c>
      <c r="D537" s="38" t="s">
        <v>4374</v>
      </c>
      <c r="E537" s="39" t="s">
        <v>2111</v>
      </c>
      <c r="F537" s="39" t="s">
        <v>2112</v>
      </c>
      <c r="G537" s="39" t="s">
        <v>4375</v>
      </c>
      <c r="H537" s="39" t="s">
        <v>4376</v>
      </c>
      <c r="I537" s="39" t="s">
        <v>4377</v>
      </c>
      <c r="J537" s="40" t="s">
        <v>4378</v>
      </c>
      <c r="K537" s="20" t="s">
        <v>49</v>
      </c>
      <c r="L537" s="18">
        <v>18371</v>
      </c>
      <c r="M537" s="16">
        <v>4593</v>
      </c>
    </row>
    <row r="538" spans="1:13" x14ac:dyDescent="0.2">
      <c r="A538" s="43" t="s">
        <v>2114</v>
      </c>
      <c r="B538" s="5" t="s">
        <v>2115</v>
      </c>
      <c r="C538" s="5">
        <v>1</v>
      </c>
      <c r="D538" s="38" t="s">
        <v>2116</v>
      </c>
      <c r="E538" s="39" t="s">
        <v>2117</v>
      </c>
      <c r="F538" s="39" t="s">
        <v>2118</v>
      </c>
      <c r="G538" s="39" t="s">
        <v>25</v>
      </c>
      <c r="H538" s="39" t="s">
        <v>26</v>
      </c>
      <c r="I538" s="39" t="s">
        <v>2118</v>
      </c>
      <c r="J538" s="40" t="s">
        <v>2119</v>
      </c>
      <c r="K538" s="20" t="s">
        <v>27</v>
      </c>
      <c r="L538" s="18">
        <v>182986</v>
      </c>
      <c r="M538" s="16">
        <v>45259</v>
      </c>
    </row>
    <row r="539" spans="1:13" x14ac:dyDescent="0.2">
      <c r="A539" s="43" t="s">
        <v>2114</v>
      </c>
      <c r="B539" s="5" t="s">
        <v>2115</v>
      </c>
      <c r="C539" s="5">
        <v>1</v>
      </c>
      <c r="D539" s="38" t="s">
        <v>4379</v>
      </c>
      <c r="E539" s="39" t="s">
        <v>2117</v>
      </c>
      <c r="F539" s="39" t="s">
        <v>2134</v>
      </c>
      <c r="G539" s="39" t="s">
        <v>25</v>
      </c>
      <c r="H539" s="39" t="s">
        <v>26</v>
      </c>
      <c r="I539" s="39" t="s">
        <v>2134</v>
      </c>
      <c r="J539" s="40" t="s">
        <v>4380</v>
      </c>
      <c r="K539" s="20" t="s">
        <v>31</v>
      </c>
      <c r="L539" s="18">
        <v>657349</v>
      </c>
      <c r="M539" s="16">
        <v>164337</v>
      </c>
    </row>
    <row r="540" spans="1:13" x14ac:dyDescent="0.2">
      <c r="A540" s="43" t="s">
        <v>2114</v>
      </c>
      <c r="B540" s="5" t="s">
        <v>2115</v>
      </c>
      <c r="C540" s="5">
        <v>1</v>
      </c>
      <c r="D540" s="38" t="s">
        <v>2120</v>
      </c>
      <c r="E540" s="39" t="s">
        <v>2117</v>
      </c>
      <c r="F540" s="39" t="s">
        <v>2121</v>
      </c>
      <c r="G540" s="39" t="s">
        <v>25</v>
      </c>
      <c r="H540" s="39" t="s">
        <v>26</v>
      </c>
      <c r="I540" s="39" t="s">
        <v>2121</v>
      </c>
      <c r="J540" s="40" t="s">
        <v>2122</v>
      </c>
      <c r="K540" s="20" t="s">
        <v>31</v>
      </c>
      <c r="L540" s="18">
        <v>250938</v>
      </c>
      <c r="M540" s="16">
        <v>44967</v>
      </c>
    </row>
    <row r="541" spans="1:13" x14ac:dyDescent="0.2">
      <c r="A541" s="43" t="s">
        <v>2114</v>
      </c>
      <c r="B541" s="5" t="s">
        <v>2115</v>
      </c>
      <c r="C541" s="5">
        <v>1</v>
      </c>
      <c r="D541" s="38" t="s">
        <v>2123</v>
      </c>
      <c r="E541" s="39" t="s">
        <v>2117</v>
      </c>
      <c r="F541" s="39" t="s">
        <v>2118</v>
      </c>
      <c r="G541" s="39" t="s">
        <v>2124</v>
      </c>
      <c r="H541" s="39" t="s">
        <v>2125</v>
      </c>
      <c r="I541" s="39" t="s">
        <v>2126</v>
      </c>
      <c r="J541" s="40" t="s">
        <v>2127</v>
      </c>
      <c r="K541" s="20" t="s">
        <v>49</v>
      </c>
      <c r="L541" s="18">
        <v>79874</v>
      </c>
      <c r="M541" s="16">
        <v>18616</v>
      </c>
    </row>
    <row r="542" spans="1:13" x14ac:dyDescent="0.2">
      <c r="A542" s="43" t="s">
        <v>2114</v>
      </c>
      <c r="B542" s="5" t="s">
        <v>2115</v>
      </c>
      <c r="C542" s="5">
        <v>1</v>
      </c>
      <c r="D542" s="38" t="s">
        <v>2128</v>
      </c>
      <c r="E542" s="39" t="s">
        <v>2117</v>
      </c>
      <c r="F542" s="39" t="s">
        <v>2118</v>
      </c>
      <c r="G542" s="39" t="s">
        <v>2129</v>
      </c>
      <c r="H542" s="39" t="s">
        <v>2130</v>
      </c>
      <c r="I542" s="39" t="s">
        <v>2131</v>
      </c>
      <c r="J542" s="40" t="s">
        <v>2132</v>
      </c>
      <c r="K542" s="20" t="s">
        <v>49</v>
      </c>
      <c r="L542" s="18">
        <v>56337</v>
      </c>
      <c r="M542" s="16">
        <v>14084</v>
      </c>
    </row>
    <row r="543" spans="1:13" x14ac:dyDescent="0.2">
      <c r="A543" s="43" t="s">
        <v>2114</v>
      </c>
      <c r="B543" s="5" t="s">
        <v>2115</v>
      </c>
      <c r="C543" s="5">
        <v>1</v>
      </c>
      <c r="D543" s="38" t="s">
        <v>2133</v>
      </c>
      <c r="E543" s="39" t="s">
        <v>2117</v>
      </c>
      <c r="F543" s="39" t="s">
        <v>2134</v>
      </c>
      <c r="G543" s="39" t="s">
        <v>2135</v>
      </c>
      <c r="H543" s="39" t="s">
        <v>2136</v>
      </c>
      <c r="I543" s="39" t="s">
        <v>2137</v>
      </c>
      <c r="J543" s="40" t="s">
        <v>2138</v>
      </c>
      <c r="K543" s="20" t="s">
        <v>49</v>
      </c>
      <c r="L543" s="18">
        <v>29393</v>
      </c>
      <c r="M543" s="16">
        <v>7348</v>
      </c>
    </row>
    <row r="544" spans="1:13" x14ac:dyDescent="0.2">
      <c r="A544" s="43" t="s">
        <v>2139</v>
      </c>
      <c r="B544" s="5" t="s">
        <v>2140</v>
      </c>
      <c r="C544" s="5">
        <v>4</v>
      </c>
      <c r="D544" s="38" t="s">
        <v>4381</v>
      </c>
      <c r="E544" s="39" t="s">
        <v>2142</v>
      </c>
      <c r="F544" s="39" t="s">
        <v>4382</v>
      </c>
      <c r="G544" s="39" t="s">
        <v>25</v>
      </c>
      <c r="H544" s="39" t="s">
        <v>26</v>
      </c>
      <c r="I544" s="39" t="s">
        <v>4382</v>
      </c>
      <c r="J544" s="40" t="s">
        <v>4383</v>
      </c>
      <c r="K544" s="20" t="s">
        <v>31</v>
      </c>
      <c r="L544" s="18">
        <v>418685</v>
      </c>
      <c r="M544" s="16">
        <v>62735</v>
      </c>
    </row>
    <row r="545" spans="1:13" x14ac:dyDescent="0.2">
      <c r="A545" s="43" t="s">
        <v>2139</v>
      </c>
      <c r="B545" s="5" t="s">
        <v>2140</v>
      </c>
      <c r="C545" s="5">
        <v>4</v>
      </c>
      <c r="D545" s="38" t="s">
        <v>4384</v>
      </c>
      <c r="E545" s="39" t="s">
        <v>2142</v>
      </c>
      <c r="F545" s="39" t="s">
        <v>2228</v>
      </c>
      <c r="G545" s="39" t="s">
        <v>25</v>
      </c>
      <c r="H545" s="39" t="s">
        <v>26</v>
      </c>
      <c r="I545" s="39" t="s">
        <v>2228</v>
      </c>
      <c r="J545" s="40" t="s">
        <v>4385</v>
      </c>
      <c r="K545" s="20" t="s">
        <v>31</v>
      </c>
      <c r="L545" s="18">
        <v>5693902</v>
      </c>
      <c r="M545" s="16">
        <v>1416020</v>
      </c>
    </row>
    <row r="546" spans="1:13" x14ac:dyDescent="0.2">
      <c r="A546" s="43" t="s">
        <v>2139</v>
      </c>
      <c r="B546" s="5" t="s">
        <v>2140</v>
      </c>
      <c r="C546" s="5">
        <v>4</v>
      </c>
      <c r="D546" s="38" t="s">
        <v>4386</v>
      </c>
      <c r="E546" s="39" t="s">
        <v>2142</v>
      </c>
      <c r="F546" s="39" t="s">
        <v>4387</v>
      </c>
      <c r="G546" s="39" t="s">
        <v>25</v>
      </c>
      <c r="H546" s="39" t="s">
        <v>26</v>
      </c>
      <c r="I546" s="39" t="s">
        <v>4387</v>
      </c>
      <c r="J546" s="40" t="s">
        <v>4388</v>
      </c>
      <c r="K546" s="20" t="s">
        <v>31</v>
      </c>
      <c r="L546" s="18">
        <v>642348</v>
      </c>
      <c r="M546" s="16">
        <v>109492</v>
      </c>
    </row>
    <row r="547" spans="1:13" x14ac:dyDescent="0.2">
      <c r="A547" s="43" t="s">
        <v>2139</v>
      </c>
      <c r="B547" s="5" t="s">
        <v>2140</v>
      </c>
      <c r="C547" s="5">
        <v>4</v>
      </c>
      <c r="D547" s="38" t="s">
        <v>4389</v>
      </c>
      <c r="E547" s="39" t="s">
        <v>2142</v>
      </c>
      <c r="F547" s="39" t="s">
        <v>2184</v>
      </c>
      <c r="G547" s="39" t="s">
        <v>25</v>
      </c>
      <c r="H547" s="39" t="s">
        <v>26</v>
      </c>
      <c r="I547" s="39" t="s">
        <v>2184</v>
      </c>
      <c r="J547" s="40" t="s">
        <v>4390</v>
      </c>
      <c r="K547" s="20" t="s">
        <v>31</v>
      </c>
      <c r="L547" s="18">
        <v>6366442</v>
      </c>
      <c r="M547" s="16">
        <v>705379</v>
      </c>
    </row>
    <row r="548" spans="1:13" x14ac:dyDescent="0.2">
      <c r="A548" s="43" t="s">
        <v>2139</v>
      </c>
      <c r="B548" s="5" t="s">
        <v>2140</v>
      </c>
      <c r="C548" s="5">
        <v>4</v>
      </c>
      <c r="D548" s="38" t="s">
        <v>2141</v>
      </c>
      <c r="E548" s="39" t="s">
        <v>2142</v>
      </c>
      <c r="F548" s="39" t="s">
        <v>2143</v>
      </c>
      <c r="G548" s="39" t="s">
        <v>25</v>
      </c>
      <c r="H548" s="39" t="s">
        <v>26</v>
      </c>
      <c r="I548" s="39" t="s">
        <v>2143</v>
      </c>
      <c r="J548" s="40" t="s">
        <v>2144</v>
      </c>
      <c r="K548" s="20" t="s">
        <v>31</v>
      </c>
      <c r="L548" s="18">
        <v>778727</v>
      </c>
      <c r="M548" s="16">
        <v>49357</v>
      </c>
    </row>
    <row r="549" spans="1:13" x14ac:dyDescent="0.2">
      <c r="A549" s="43" t="s">
        <v>2139</v>
      </c>
      <c r="B549" s="5" t="s">
        <v>2140</v>
      </c>
      <c r="C549" s="5">
        <v>4</v>
      </c>
      <c r="D549" s="38" t="s">
        <v>2145</v>
      </c>
      <c r="E549" s="39" t="s">
        <v>2142</v>
      </c>
      <c r="F549" s="39" t="s">
        <v>2146</v>
      </c>
      <c r="G549" s="39" t="s">
        <v>25</v>
      </c>
      <c r="H549" s="39" t="s">
        <v>26</v>
      </c>
      <c r="I549" s="39" t="s">
        <v>2146</v>
      </c>
      <c r="J549" s="40" t="s">
        <v>2147</v>
      </c>
      <c r="K549" s="20" t="s">
        <v>31</v>
      </c>
      <c r="L549" s="18">
        <v>2209568</v>
      </c>
      <c r="M549" s="16">
        <v>218117</v>
      </c>
    </row>
    <row r="550" spans="1:13" x14ac:dyDescent="0.2">
      <c r="A550" s="43" t="s">
        <v>2139</v>
      </c>
      <c r="B550" s="5" t="s">
        <v>2140</v>
      </c>
      <c r="C550" s="5">
        <v>4</v>
      </c>
      <c r="D550" s="38" t="s">
        <v>4391</v>
      </c>
      <c r="E550" s="39" t="s">
        <v>2142</v>
      </c>
      <c r="F550" s="39" t="s">
        <v>4392</v>
      </c>
      <c r="G550" s="39" t="s">
        <v>25</v>
      </c>
      <c r="H550" s="39" t="s">
        <v>26</v>
      </c>
      <c r="I550" s="39" t="s">
        <v>4392</v>
      </c>
      <c r="J550" s="40" t="s">
        <v>4393</v>
      </c>
      <c r="K550" s="20" t="s">
        <v>31</v>
      </c>
      <c r="L550" s="18">
        <v>15341117</v>
      </c>
      <c r="M550" s="16">
        <v>343506</v>
      </c>
    </row>
    <row r="551" spans="1:13" x14ac:dyDescent="0.2">
      <c r="A551" s="43" t="s">
        <v>2139</v>
      </c>
      <c r="B551" s="5" t="s">
        <v>2140</v>
      </c>
      <c r="C551" s="5">
        <v>4</v>
      </c>
      <c r="D551" s="38" t="s">
        <v>2148</v>
      </c>
      <c r="E551" s="39" t="s">
        <v>2142</v>
      </c>
      <c r="F551" s="39" t="s">
        <v>2149</v>
      </c>
      <c r="G551" s="39" t="s">
        <v>25</v>
      </c>
      <c r="H551" s="39" t="s">
        <v>26</v>
      </c>
      <c r="I551" s="39" t="s">
        <v>2149</v>
      </c>
      <c r="J551" s="40" t="s">
        <v>2150</v>
      </c>
      <c r="K551" s="20" t="s">
        <v>31</v>
      </c>
      <c r="L551" s="18">
        <v>617799</v>
      </c>
      <c r="M551" s="16">
        <v>10063</v>
      </c>
    </row>
    <row r="552" spans="1:13" x14ac:dyDescent="0.2">
      <c r="A552" s="43" t="s">
        <v>2139</v>
      </c>
      <c r="B552" s="5" t="s">
        <v>2140</v>
      </c>
      <c r="C552" s="5">
        <v>4</v>
      </c>
      <c r="D552" s="38" t="s">
        <v>2151</v>
      </c>
      <c r="E552" s="39" t="s">
        <v>2142</v>
      </c>
      <c r="F552" s="39" t="s">
        <v>2152</v>
      </c>
      <c r="G552" s="39" t="s">
        <v>25</v>
      </c>
      <c r="H552" s="39" t="s">
        <v>26</v>
      </c>
      <c r="I552" s="39" t="s">
        <v>2152</v>
      </c>
      <c r="J552" s="40" t="s">
        <v>2153</v>
      </c>
      <c r="K552" s="20" t="s">
        <v>31</v>
      </c>
      <c r="L552" s="18">
        <v>308218</v>
      </c>
      <c r="M552" s="16">
        <v>68777</v>
      </c>
    </row>
    <row r="553" spans="1:13" x14ac:dyDescent="0.2">
      <c r="A553" s="43" t="s">
        <v>2139</v>
      </c>
      <c r="B553" s="5" t="s">
        <v>2140</v>
      </c>
      <c r="C553" s="5">
        <v>4</v>
      </c>
      <c r="D553" s="38" t="s">
        <v>2154</v>
      </c>
      <c r="E553" s="39" t="s">
        <v>2142</v>
      </c>
      <c r="F553" s="39" t="s">
        <v>2155</v>
      </c>
      <c r="G553" s="39" t="s">
        <v>25</v>
      </c>
      <c r="H553" s="39" t="s">
        <v>26</v>
      </c>
      <c r="I553" s="39" t="s">
        <v>2155</v>
      </c>
      <c r="J553" s="40" t="s">
        <v>2156</v>
      </c>
      <c r="K553" s="20" t="s">
        <v>31</v>
      </c>
      <c r="L553" s="18">
        <v>1021303</v>
      </c>
      <c r="M553" s="16">
        <v>255326</v>
      </c>
    </row>
    <row r="554" spans="1:13" x14ac:dyDescent="0.2">
      <c r="A554" s="43" t="s">
        <v>2139</v>
      </c>
      <c r="B554" s="5" t="s">
        <v>2140</v>
      </c>
      <c r="C554" s="5">
        <v>4</v>
      </c>
      <c r="D554" s="38" t="s">
        <v>2157</v>
      </c>
      <c r="E554" s="39" t="s">
        <v>2142</v>
      </c>
      <c r="F554" s="39" t="s">
        <v>2158</v>
      </c>
      <c r="G554" s="39" t="s">
        <v>25</v>
      </c>
      <c r="H554" s="39" t="s">
        <v>26</v>
      </c>
      <c r="I554" s="39" t="s">
        <v>2158</v>
      </c>
      <c r="J554" s="40" t="s">
        <v>2159</v>
      </c>
      <c r="K554" s="20" t="s">
        <v>31</v>
      </c>
      <c r="L554" s="18">
        <v>1898460</v>
      </c>
      <c r="M554" s="16">
        <v>470438</v>
      </c>
    </row>
    <row r="555" spans="1:13" x14ac:dyDescent="0.2">
      <c r="A555" s="43" t="s">
        <v>2139</v>
      </c>
      <c r="B555" s="5" t="s">
        <v>2140</v>
      </c>
      <c r="C555" s="5">
        <v>4</v>
      </c>
      <c r="D555" s="38" t="s">
        <v>2160</v>
      </c>
      <c r="E555" s="39" t="s">
        <v>2142</v>
      </c>
      <c r="F555" s="39" t="s">
        <v>2161</v>
      </c>
      <c r="G555" s="39" t="s">
        <v>25</v>
      </c>
      <c r="H555" s="39" t="s">
        <v>26</v>
      </c>
      <c r="I555" s="39" t="s">
        <v>2161</v>
      </c>
      <c r="J555" s="40" t="s">
        <v>2162</v>
      </c>
      <c r="K555" s="20" t="s">
        <v>31</v>
      </c>
      <c r="L555" s="18">
        <v>1478954</v>
      </c>
      <c r="M555" s="16">
        <v>87493</v>
      </c>
    </row>
    <row r="556" spans="1:13" x14ac:dyDescent="0.2">
      <c r="A556" s="43" t="s">
        <v>2139</v>
      </c>
      <c r="B556" s="5" t="s">
        <v>2140</v>
      </c>
      <c r="C556" s="5">
        <v>4</v>
      </c>
      <c r="D556" s="38" t="s">
        <v>2163</v>
      </c>
      <c r="E556" s="39" t="s">
        <v>2142</v>
      </c>
      <c r="F556" s="39" t="s">
        <v>2164</v>
      </c>
      <c r="G556" s="39" t="s">
        <v>25</v>
      </c>
      <c r="H556" s="39" t="s">
        <v>26</v>
      </c>
      <c r="I556" s="39" t="s">
        <v>2164</v>
      </c>
      <c r="J556" s="40" t="s">
        <v>2165</v>
      </c>
      <c r="K556" s="20" t="s">
        <v>31</v>
      </c>
      <c r="L556" s="18">
        <v>5705943</v>
      </c>
      <c r="M556" s="16">
        <v>1271356</v>
      </c>
    </row>
    <row r="557" spans="1:13" x14ac:dyDescent="0.2">
      <c r="A557" s="43" t="s">
        <v>2139</v>
      </c>
      <c r="B557" s="5" t="s">
        <v>2140</v>
      </c>
      <c r="C557" s="5">
        <v>4</v>
      </c>
      <c r="D557" s="38" t="s">
        <v>2166</v>
      </c>
      <c r="E557" s="39" t="s">
        <v>2142</v>
      </c>
      <c r="F557" s="39" t="s">
        <v>2167</v>
      </c>
      <c r="G557" s="39" t="s">
        <v>25</v>
      </c>
      <c r="H557" s="39" t="s">
        <v>26</v>
      </c>
      <c r="I557" s="39" t="s">
        <v>2167</v>
      </c>
      <c r="J557" s="40" t="s">
        <v>2168</v>
      </c>
      <c r="K557" s="20" t="s">
        <v>31</v>
      </c>
      <c r="L557" s="18">
        <v>3427820</v>
      </c>
      <c r="M557" s="16">
        <v>113245</v>
      </c>
    </row>
    <row r="558" spans="1:13" x14ac:dyDescent="0.2">
      <c r="A558" s="43" t="s">
        <v>2139</v>
      </c>
      <c r="B558" s="5" t="s">
        <v>2140</v>
      </c>
      <c r="C558" s="5">
        <v>4</v>
      </c>
      <c r="D558" s="38" t="s">
        <v>2169</v>
      </c>
      <c r="E558" s="39" t="s">
        <v>2142</v>
      </c>
      <c r="F558" s="39" t="s">
        <v>2170</v>
      </c>
      <c r="G558" s="39" t="s">
        <v>25</v>
      </c>
      <c r="H558" s="39" t="s">
        <v>26</v>
      </c>
      <c r="I558" s="39" t="s">
        <v>2170</v>
      </c>
      <c r="J558" s="40" t="s">
        <v>2171</v>
      </c>
      <c r="K558" s="20" t="s">
        <v>31</v>
      </c>
      <c r="L558" s="18">
        <v>475099</v>
      </c>
      <c r="M558" s="16">
        <v>118775</v>
      </c>
    </row>
    <row r="559" spans="1:13" x14ac:dyDescent="0.2">
      <c r="A559" s="43" t="s">
        <v>2139</v>
      </c>
      <c r="B559" s="5" t="s">
        <v>2140</v>
      </c>
      <c r="C559" s="5">
        <v>4</v>
      </c>
      <c r="D559" s="38" t="s">
        <v>2172</v>
      </c>
      <c r="E559" s="39" t="s">
        <v>2142</v>
      </c>
      <c r="F559" s="39" t="s">
        <v>2173</v>
      </c>
      <c r="G559" s="39" t="s">
        <v>25</v>
      </c>
      <c r="H559" s="39" t="s">
        <v>26</v>
      </c>
      <c r="I559" s="39" t="s">
        <v>2173</v>
      </c>
      <c r="J559" s="40" t="s">
        <v>2174</v>
      </c>
      <c r="K559" s="20" t="s">
        <v>31</v>
      </c>
      <c r="L559" s="18">
        <v>2691633</v>
      </c>
      <c r="M559" s="16">
        <v>589081</v>
      </c>
    </row>
    <row r="560" spans="1:13" x14ac:dyDescent="0.2">
      <c r="A560" s="43" t="s">
        <v>2139</v>
      </c>
      <c r="B560" s="5" t="s">
        <v>2140</v>
      </c>
      <c r="C560" s="5">
        <v>4</v>
      </c>
      <c r="D560" s="38" t="s">
        <v>4394</v>
      </c>
      <c r="E560" s="39" t="s">
        <v>2142</v>
      </c>
      <c r="F560" s="39" t="s">
        <v>2304</v>
      </c>
      <c r="G560" s="39" t="s">
        <v>25</v>
      </c>
      <c r="H560" s="39" t="s">
        <v>26</v>
      </c>
      <c r="I560" s="39" t="s">
        <v>2304</v>
      </c>
      <c r="J560" s="40" t="s">
        <v>4395</v>
      </c>
      <c r="K560" s="20" t="s">
        <v>31</v>
      </c>
      <c r="L560" s="18">
        <v>6372693</v>
      </c>
      <c r="M560" s="16">
        <v>405961</v>
      </c>
    </row>
    <row r="561" spans="1:13" x14ac:dyDescent="0.2">
      <c r="A561" s="43" t="s">
        <v>2139</v>
      </c>
      <c r="B561" s="5" t="s">
        <v>2140</v>
      </c>
      <c r="C561" s="5">
        <v>4</v>
      </c>
      <c r="D561" s="38" t="s">
        <v>2175</v>
      </c>
      <c r="E561" s="39" t="s">
        <v>2142</v>
      </c>
      <c r="F561" s="39" t="s">
        <v>2176</v>
      </c>
      <c r="G561" s="39" t="s">
        <v>25</v>
      </c>
      <c r="H561" s="39" t="s">
        <v>26</v>
      </c>
      <c r="I561" s="39" t="s">
        <v>2176</v>
      </c>
      <c r="J561" s="40" t="s">
        <v>2177</v>
      </c>
      <c r="K561" s="20" t="s">
        <v>31</v>
      </c>
      <c r="L561" s="18">
        <v>230786</v>
      </c>
      <c r="M561" s="16">
        <v>19429</v>
      </c>
    </row>
    <row r="562" spans="1:13" x14ac:dyDescent="0.2">
      <c r="A562" s="43" t="s">
        <v>2139</v>
      </c>
      <c r="B562" s="5" t="s">
        <v>2140</v>
      </c>
      <c r="C562" s="5">
        <v>4</v>
      </c>
      <c r="D562" s="38" t="s">
        <v>2178</v>
      </c>
      <c r="E562" s="39" t="s">
        <v>2142</v>
      </c>
      <c r="F562" s="39" t="s">
        <v>2164</v>
      </c>
      <c r="G562" s="39" t="s">
        <v>2179</v>
      </c>
      <c r="H562" s="39" t="s">
        <v>2180</v>
      </c>
      <c r="I562" s="39" t="s">
        <v>2181</v>
      </c>
      <c r="J562" s="40" t="s">
        <v>2182</v>
      </c>
      <c r="K562" s="20" t="s">
        <v>49</v>
      </c>
      <c r="L562" s="18">
        <v>317846</v>
      </c>
      <c r="M562" s="16">
        <v>79462</v>
      </c>
    </row>
    <row r="563" spans="1:13" x14ac:dyDescent="0.2">
      <c r="A563" s="43" t="s">
        <v>2139</v>
      </c>
      <c r="B563" s="5" t="s">
        <v>2140</v>
      </c>
      <c r="C563" s="5">
        <v>4</v>
      </c>
      <c r="D563" s="38" t="s">
        <v>4396</v>
      </c>
      <c r="E563" s="39" t="s">
        <v>2142</v>
      </c>
      <c r="F563" s="39" t="s">
        <v>2216</v>
      </c>
      <c r="G563" s="39" t="s">
        <v>4397</v>
      </c>
      <c r="H563" s="39" t="s">
        <v>4398</v>
      </c>
      <c r="I563" s="39" t="s">
        <v>4399</v>
      </c>
      <c r="J563" s="40" t="s">
        <v>4400</v>
      </c>
      <c r="K563" s="20" t="s">
        <v>49</v>
      </c>
      <c r="L563" s="18">
        <v>71494</v>
      </c>
      <c r="M563" s="16">
        <v>17874</v>
      </c>
    </row>
    <row r="564" spans="1:13" x14ac:dyDescent="0.2">
      <c r="A564" s="43" t="s">
        <v>2139</v>
      </c>
      <c r="B564" s="5" t="s">
        <v>2140</v>
      </c>
      <c r="C564" s="5">
        <v>4</v>
      </c>
      <c r="D564" s="38" t="s">
        <v>2183</v>
      </c>
      <c r="E564" s="39" t="s">
        <v>2142</v>
      </c>
      <c r="F564" s="39" t="s">
        <v>2184</v>
      </c>
      <c r="G564" s="39" t="s">
        <v>2185</v>
      </c>
      <c r="H564" s="39" t="s">
        <v>2186</v>
      </c>
      <c r="I564" s="39" t="s">
        <v>2187</v>
      </c>
      <c r="J564" s="40" t="s">
        <v>2188</v>
      </c>
      <c r="K564" s="20" t="s">
        <v>49</v>
      </c>
      <c r="L564" s="18">
        <v>36281</v>
      </c>
      <c r="M564" s="16">
        <v>9070</v>
      </c>
    </row>
    <row r="565" spans="1:13" x14ac:dyDescent="0.2">
      <c r="A565" s="43" t="s">
        <v>2139</v>
      </c>
      <c r="B565" s="5" t="s">
        <v>2140</v>
      </c>
      <c r="C565" s="5">
        <v>4</v>
      </c>
      <c r="D565" s="38" t="s">
        <v>2189</v>
      </c>
      <c r="E565" s="39" t="s">
        <v>2142</v>
      </c>
      <c r="F565" s="39" t="s">
        <v>2190</v>
      </c>
      <c r="G565" s="39" t="s">
        <v>2191</v>
      </c>
      <c r="H565" s="39" t="s">
        <v>2192</v>
      </c>
      <c r="I565" s="39" t="s">
        <v>2193</v>
      </c>
      <c r="J565" s="40" t="s">
        <v>2194</v>
      </c>
      <c r="K565" s="20" t="s">
        <v>49</v>
      </c>
      <c r="L565" s="18">
        <v>190324</v>
      </c>
      <c r="M565" s="16">
        <v>47581</v>
      </c>
    </row>
    <row r="566" spans="1:13" x14ac:dyDescent="0.2">
      <c r="A566" s="43" t="s">
        <v>2139</v>
      </c>
      <c r="B566" s="5" t="s">
        <v>2140</v>
      </c>
      <c r="C566" s="5">
        <v>4</v>
      </c>
      <c r="D566" s="38" t="s">
        <v>2195</v>
      </c>
      <c r="E566" s="39" t="s">
        <v>2142</v>
      </c>
      <c r="F566" s="39" t="s">
        <v>2190</v>
      </c>
      <c r="G566" s="39" t="s">
        <v>2196</v>
      </c>
      <c r="H566" s="39" t="s">
        <v>2197</v>
      </c>
      <c r="I566" s="39" t="s">
        <v>2198</v>
      </c>
      <c r="J566" s="40" t="s">
        <v>2199</v>
      </c>
      <c r="K566" s="20" t="s">
        <v>49</v>
      </c>
      <c r="L566" s="18">
        <v>150918</v>
      </c>
      <c r="M566" s="16">
        <v>37730</v>
      </c>
    </row>
    <row r="567" spans="1:13" x14ac:dyDescent="0.2">
      <c r="A567" s="43" t="s">
        <v>2139</v>
      </c>
      <c r="B567" s="5" t="s">
        <v>2140</v>
      </c>
      <c r="C567" s="5">
        <v>4</v>
      </c>
      <c r="D567" s="38" t="s">
        <v>2200</v>
      </c>
      <c r="E567" s="39" t="s">
        <v>2142</v>
      </c>
      <c r="F567" s="39" t="s">
        <v>2190</v>
      </c>
      <c r="G567" s="39" t="s">
        <v>2201</v>
      </c>
      <c r="H567" s="39" t="s">
        <v>2202</v>
      </c>
      <c r="I567" s="39" t="s">
        <v>2203</v>
      </c>
      <c r="J567" s="40" t="s">
        <v>2204</v>
      </c>
      <c r="K567" s="20" t="s">
        <v>49</v>
      </c>
      <c r="L567" s="18">
        <v>118765</v>
      </c>
      <c r="M567" s="16">
        <v>29691</v>
      </c>
    </row>
    <row r="568" spans="1:13" x14ac:dyDescent="0.2">
      <c r="A568" s="43" t="s">
        <v>2139</v>
      </c>
      <c r="B568" s="5" t="s">
        <v>2140</v>
      </c>
      <c r="C568" s="5">
        <v>4</v>
      </c>
      <c r="D568" s="38" t="s">
        <v>2205</v>
      </c>
      <c r="E568" s="39" t="s">
        <v>2142</v>
      </c>
      <c r="F568" s="39" t="s">
        <v>2190</v>
      </c>
      <c r="G568" s="39" t="s">
        <v>2206</v>
      </c>
      <c r="H568" s="39" t="s">
        <v>2207</v>
      </c>
      <c r="I568" s="39" t="s">
        <v>2208</v>
      </c>
      <c r="J568" s="40" t="s">
        <v>2209</v>
      </c>
      <c r="K568" s="20" t="s">
        <v>49</v>
      </c>
      <c r="L568" s="18">
        <v>168733</v>
      </c>
      <c r="M568" s="16">
        <v>42183</v>
      </c>
    </row>
    <row r="569" spans="1:13" x14ac:dyDescent="0.2">
      <c r="A569" s="43" t="s">
        <v>2139</v>
      </c>
      <c r="B569" s="5" t="s">
        <v>2140</v>
      </c>
      <c r="C569" s="5">
        <v>4</v>
      </c>
      <c r="D569" s="38" t="s">
        <v>2210</v>
      </c>
      <c r="E569" s="39" t="s">
        <v>2142</v>
      </c>
      <c r="F569" s="39" t="s">
        <v>2184</v>
      </c>
      <c r="G569" s="39" t="s">
        <v>2211</v>
      </c>
      <c r="H569" s="39" t="s">
        <v>2212</v>
      </c>
      <c r="I569" s="39" t="s">
        <v>2213</v>
      </c>
      <c r="J569" s="40" t="s">
        <v>2214</v>
      </c>
      <c r="K569" s="20" t="s">
        <v>49</v>
      </c>
      <c r="L569" s="18">
        <v>16048</v>
      </c>
      <c r="M569" s="16">
        <v>4012</v>
      </c>
    </row>
    <row r="570" spans="1:13" x14ac:dyDescent="0.2">
      <c r="A570" s="43" t="s">
        <v>2139</v>
      </c>
      <c r="B570" s="5" t="s">
        <v>2140</v>
      </c>
      <c r="C570" s="5">
        <v>4</v>
      </c>
      <c r="D570" s="38" t="s">
        <v>2215</v>
      </c>
      <c r="E570" s="39" t="s">
        <v>2142</v>
      </c>
      <c r="F570" s="39" t="s">
        <v>2216</v>
      </c>
      <c r="G570" s="39" t="s">
        <v>2217</v>
      </c>
      <c r="H570" s="39" t="s">
        <v>2218</v>
      </c>
      <c r="I570" s="39" t="s">
        <v>2219</v>
      </c>
      <c r="J570" s="40" t="s">
        <v>2220</v>
      </c>
      <c r="K570" s="20" t="s">
        <v>49</v>
      </c>
      <c r="L570" s="18">
        <v>269035</v>
      </c>
      <c r="M570" s="16">
        <v>67259</v>
      </c>
    </row>
    <row r="571" spans="1:13" x14ac:dyDescent="0.2">
      <c r="A571" s="43" t="s">
        <v>2139</v>
      </c>
      <c r="B571" s="5" t="s">
        <v>2140</v>
      </c>
      <c r="C571" s="5">
        <v>4</v>
      </c>
      <c r="D571" s="38" t="s">
        <v>2221</v>
      </c>
      <c r="E571" s="39" t="s">
        <v>2142</v>
      </c>
      <c r="F571" s="39" t="s">
        <v>2222</v>
      </c>
      <c r="G571" s="39" t="s">
        <v>2223</v>
      </c>
      <c r="H571" s="39" t="s">
        <v>2224</v>
      </c>
      <c r="I571" s="39" t="s">
        <v>2225</v>
      </c>
      <c r="J571" s="40" t="s">
        <v>2226</v>
      </c>
      <c r="K571" s="20" t="s">
        <v>49</v>
      </c>
      <c r="L571" s="18">
        <v>180819</v>
      </c>
      <c r="M571" s="16">
        <v>45205</v>
      </c>
    </row>
    <row r="572" spans="1:13" x14ac:dyDescent="0.2">
      <c r="A572" s="43" t="s">
        <v>2139</v>
      </c>
      <c r="B572" s="5" t="s">
        <v>2140</v>
      </c>
      <c r="C572" s="5">
        <v>4</v>
      </c>
      <c r="D572" s="38" t="s">
        <v>2227</v>
      </c>
      <c r="E572" s="39" t="s">
        <v>2142</v>
      </c>
      <c r="F572" s="39" t="s">
        <v>2228</v>
      </c>
      <c r="G572" s="39" t="s">
        <v>2229</v>
      </c>
      <c r="H572" s="39" t="s">
        <v>2230</v>
      </c>
      <c r="I572" s="39" t="s">
        <v>2231</v>
      </c>
      <c r="J572" s="40" t="s">
        <v>2232</v>
      </c>
      <c r="K572" s="20" t="s">
        <v>49</v>
      </c>
      <c r="L572" s="18">
        <v>82390</v>
      </c>
      <c r="M572" s="16">
        <v>20598</v>
      </c>
    </row>
    <row r="573" spans="1:13" x14ac:dyDescent="0.2">
      <c r="A573" s="43" t="s">
        <v>2139</v>
      </c>
      <c r="B573" s="5" t="s">
        <v>2140</v>
      </c>
      <c r="C573" s="5">
        <v>4</v>
      </c>
      <c r="D573" s="38" t="s">
        <v>2233</v>
      </c>
      <c r="E573" s="39" t="s">
        <v>2142</v>
      </c>
      <c r="F573" s="39" t="s">
        <v>2216</v>
      </c>
      <c r="G573" s="39" t="s">
        <v>2234</v>
      </c>
      <c r="H573" s="39" t="s">
        <v>2235</v>
      </c>
      <c r="I573" s="39" t="s">
        <v>2236</v>
      </c>
      <c r="J573" s="40" t="s">
        <v>2237</v>
      </c>
      <c r="K573" s="20" t="s">
        <v>49</v>
      </c>
      <c r="L573" s="18">
        <v>173965</v>
      </c>
      <c r="M573" s="16">
        <v>43491</v>
      </c>
    </row>
    <row r="574" spans="1:13" x14ac:dyDescent="0.2">
      <c r="A574" s="43" t="s">
        <v>2139</v>
      </c>
      <c r="B574" s="5" t="s">
        <v>2140</v>
      </c>
      <c r="C574" s="5">
        <v>4</v>
      </c>
      <c r="D574" s="38" t="s">
        <v>2238</v>
      </c>
      <c r="E574" s="39" t="s">
        <v>2142</v>
      </c>
      <c r="F574" s="39" t="s">
        <v>2216</v>
      </c>
      <c r="G574" s="39" t="s">
        <v>2239</v>
      </c>
      <c r="H574" s="39" t="s">
        <v>2240</v>
      </c>
      <c r="I574" s="39" t="s">
        <v>2241</v>
      </c>
      <c r="J574" s="40" t="s">
        <v>2242</v>
      </c>
      <c r="K574" s="20" t="s">
        <v>49</v>
      </c>
      <c r="L574" s="18">
        <v>15549</v>
      </c>
      <c r="M574" s="16">
        <v>3887</v>
      </c>
    </row>
    <row r="575" spans="1:13" x14ac:dyDescent="0.2">
      <c r="A575" s="43" t="s">
        <v>2139</v>
      </c>
      <c r="B575" s="5" t="s">
        <v>2140</v>
      </c>
      <c r="C575" s="5">
        <v>4</v>
      </c>
      <c r="D575" s="38" t="s">
        <v>2243</v>
      </c>
      <c r="E575" s="39" t="s">
        <v>2142</v>
      </c>
      <c r="F575" s="39" t="s">
        <v>2216</v>
      </c>
      <c r="G575" s="39" t="s">
        <v>2244</v>
      </c>
      <c r="H575" s="39" t="s">
        <v>2245</v>
      </c>
      <c r="I575" s="39" t="s">
        <v>2246</v>
      </c>
      <c r="J575" s="40" t="s">
        <v>2247</v>
      </c>
      <c r="K575" s="20" t="s">
        <v>49</v>
      </c>
      <c r="L575" s="18">
        <v>140831</v>
      </c>
      <c r="M575" s="16">
        <v>35208</v>
      </c>
    </row>
    <row r="576" spans="1:13" x14ac:dyDescent="0.2">
      <c r="A576" s="43" t="s">
        <v>2139</v>
      </c>
      <c r="B576" s="5" t="s">
        <v>2140</v>
      </c>
      <c r="C576" s="5">
        <v>4</v>
      </c>
      <c r="D576" s="38" t="s">
        <v>2248</v>
      </c>
      <c r="E576" s="39" t="s">
        <v>2142</v>
      </c>
      <c r="F576" s="39" t="s">
        <v>2216</v>
      </c>
      <c r="G576" s="39" t="s">
        <v>2249</v>
      </c>
      <c r="H576" s="39" t="s">
        <v>2250</v>
      </c>
      <c r="I576" s="39" t="s">
        <v>2251</v>
      </c>
      <c r="J576" s="40" t="s">
        <v>2252</v>
      </c>
      <c r="K576" s="20" t="s">
        <v>49</v>
      </c>
      <c r="L576" s="18">
        <v>21993</v>
      </c>
      <c r="M576" s="16">
        <v>5498</v>
      </c>
    </row>
    <row r="577" spans="1:13" x14ac:dyDescent="0.2">
      <c r="A577" s="43" t="s">
        <v>2139</v>
      </c>
      <c r="B577" s="5" t="s">
        <v>2140</v>
      </c>
      <c r="C577" s="5">
        <v>4</v>
      </c>
      <c r="D577" s="38" t="s">
        <v>2253</v>
      </c>
      <c r="E577" s="39" t="s">
        <v>2142</v>
      </c>
      <c r="F577" s="39" t="s">
        <v>2216</v>
      </c>
      <c r="G577" s="39" t="s">
        <v>2254</v>
      </c>
      <c r="H577" s="39" t="s">
        <v>2255</v>
      </c>
      <c r="I577" s="39" t="s">
        <v>2256</v>
      </c>
      <c r="J577" s="40" t="s">
        <v>2257</v>
      </c>
      <c r="K577" s="20" t="s">
        <v>49</v>
      </c>
      <c r="L577" s="18">
        <v>188315</v>
      </c>
      <c r="M577" s="16">
        <v>32058</v>
      </c>
    </row>
    <row r="578" spans="1:13" x14ac:dyDescent="0.2">
      <c r="A578" s="43" t="s">
        <v>2139</v>
      </c>
      <c r="B578" s="5" t="s">
        <v>2140</v>
      </c>
      <c r="C578" s="5">
        <v>4</v>
      </c>
      <c r="D578" s="38" t="s">
        <v>2258</v>
      </c>
      <c r="E578" s="39" t="s">
        <v>2142</v>
      </c>
      <c r="F578" s="39" t="s">
        <v>2216</v>
      </c>
      <c r="G578" s="39" t="s">
        <v>2259</v>
      </c>
      <c r="H578" s="39" t="s">
        <v>2260</v>
      </c>
      <c r="I578" s="39" t="s">
        <v>2261</v>
      </c>
      <c r="J578" s="40" t="s">
        <v>2262</v>
      </c>
      <c r="K578" s="20" t="s">
        <v>49</v>
      </c>
      <c r="L578" s="18">
        <v>261825</v>
      </c>
      <c r="M578" s="16">
        <v>65456</v>
      </c>
    </row>
    <row r="579" spans="1:13" x14ac:dyDescent="0.2">
      <c r="A579" s="43" t="s">
        <v>2139</v>
      </c>
      <c r="B579" s="5" t="s">
        <v>2140</v>
      </c>
      <c r="C579" s="5">
        <v>4</v>
      </c>
      <c r="D579" s="38" t="s">
        <v>4401</v>
      </c>
      <c r="E579" s="39" t="s">
        <v>2142</v>
      </c>
      <c r="F579" s="39" t="s">
        <v>2216</v>
      </c>
      <c r="G579" s="39" t="s">
        <v>4402</v>
      </c>
      <c r="H579" s="39" t="s">
        <v>4403</v>
      </c>
      <c r="I579" s="39" t="s">
        <v>4404</v>
      </c>
      <c r="J579" s="40" t="s">
        <v>4405</v>
      </c>
      <c r="K579" s="20" t="s">
        <v>49</v>
      </c>
      <c r="L579" s="18">
        <v>194122</v>
      </c>
      <c r="M579" s="16">
        <v>48531</v>
      </c>
    </row>
    <row r="580" spans="1:13" x14ac:dyDescent="0.2">
      <c r="A580" s="43" t="s">
        <v>2139</v>
      </c>
      <c r="B580" s="5" t="s">
        <v>2140</v>
      </c>
      <c r="C580" s="5">
        <v>4</v>
      </c>
      <c r="D580" s="38" t="s">
        <v>2263</v>
      </c>
      <c r="E580" s="39" t="s">
        <v>2142</v>
      </c>
      <c r="F580" s="39" t="s">
        <v>2216</v>
      </c>
      <c r="G580" s="39" t="s">
        <v>2264</v>
      </c>
      <c r="H580" s="39" t="s">
        <v>2265</v>
      </c>
      <c r="I580" s="39" t="s">
        <v>2266</v>
      </c>
      <c r="J580" s="40" t="s">
        <v>2267</v>
      </c>
      <c r="K580" s="20" t="s">
        <v>49</v>
      </c>
      <c r="L580" s="18">
        <v>158244</v>
      </c>
      <c r="M580" s="16">
        <v>39561</v>
      </c>
    </row>
    <row r="581" spans="1:13" x14ac:dyDescent="0.2">
      <c r="A581" s="43" t="s">
        <v>2139</v>
      </c>
      <c r="B581" s="5" t="s">
        <v>2140</v>
      </c>
      <c r="C581" s="5">
        <v>4</v>
      </c>
      <c r="D581" s="38" t="s">
        <v>2268</v>
      </c>
      <c r="E581" s="39" t="s">
        <v>2142</v>
      </c>
      <c r="F581" s="39" t="s">
        <v>2228</v>
      </c>
      <c r="G581" s="39" t="s">
        <v>2269</v>
      </c>
      <c r="H581" s="39" t="s">
        <v>2270</v>
      </c>
      <c r="I581" s="39" t="s">
        <v>2271</v>
      </c>
      <c r="J581" s="40" t="s">
        <v>2272</v>
      </c>
      <c r="K581" s="20" t="s">
        <v>49</v>
      </c>
      <c r="L581" s="18">
        <v>91589</v>
      </c>
      <c r="M581" s="16">
        <v>22897</v>
      </c>
    </row>
    <row r="582" spans="1:13" x14ac:dyDescent="0.2">
      <c r="A582" s="43" t="s">
        <v>2139</v>
      </c>
      <c r="B582" s="5" t="s">
        <v>2140</v>
      </c>
      <c r="C582" s="5">
        <v>4</v>
      </c>
      <c r="D582" s="38" t="s">
        <v>2273</v>
      </c>
      <c r="E582" s="39" t="s">
        <v>2142</v>
      </c>
      <c r="F582" s="39" t="s">
        <v>2216</v>
      </c>
      <c r="G582" s="39" t="s">
        <v>2274</v>
      </c>
      <c r="H582" s="39" t="s">
        <v>2275</v>
      </c>
      <c r="I582" s="39" t="s">
        <v>2276</v>
      </c>
      <c r="J582" s="40" t="s">
        <v>2277</v>
      </c>
      <c r="K582" s="20" t="s">
        <v>49</v>
      </c>
      <c r="L582" s="18">
        <v>56844</v>
      </c>
      <c r="M582" s="16">
        <v>14211</v>
      </c>
    </row>
    <row r="583" spans="1:13" x14ac:dyDescent="0.2">
      <c r="A583" s="43" t="s">
        <v>2139</v>
      </c>
      <c r="B583" s="5" t="s">
        <v>2140</v>
      </c>
      <c r="C583" s="5">
        <v>4</v>
      </c>
      <c r="D583" s="38" t="s">
        <v>2278</v>
      </c>
      <c r="E583" s="39" t="s">
        <v>2142</v>
      </c>
      <c r="F583" s="39" t="s">
        <v>2216</v>
      </c>
      <c r="G583" s="39" t="s">
        <v>2279</v>
      </c>
      <c r="H583" s="39" t="s">
        <v>2280</v>
      </c>
      <c r="I583" s="39" t="s">
        <v>2281</v>
      </c>
      <c r="J583" s="40" t="s">
        <v>2282</v>
      </c>
      <c r="K583" s="20" t="s">
        <v>49</v>
      </c>
      <c r="L583" s="18">
        <v>20873</v>
      </c>
      <c r="M583" s="16">
        <v>5218</v>
      </c>
    </row>
    <row r="584" spans="1:13" x14ac:dyDescent="0.2">
      <c r="A584" s="43" t="s">
        <v>2139</v>
      </c>
      <c r="B584" s="5" t="s">
        <v>2140</v>
      </c>
      <c r="C584" s="5">
        <v>4</v>
      </c>
      <c r="D584" s="38" t="s">
        <v>4406</v>
      </c>
      <c r="E584" s="39" t="s">
        <v>2142</v>
      </c>
      <c r="F584" s="39" t="s">
        <v>2216</v>
      </c>
      <c r="G584" s="39" t="s">
        <v>4407</v>
      </c>
      <c r="H584" s="39" t="s">
        <v>4408</v>
      </c>
      <c r="I584" s="39" t="s">
        <v>4409</v>
      </c>
      <c r="J584" s="40" t="s">
        <v>4410</v>
      </c>
      <c r="K584" s="20" t="s">
        <v>49</v>
      </c>
      <c r="L584" s="18">
        <v>47345</v>
      </c>
      <c r="M584" s="16">
        <v>11836</v>
      </c>
    </row>
    <row r="585" spans="1:13" x14ac:dyDescent="0.2">
      <c r="A585" s="43" t="s">
        <v>2139</v>
      </c>
      <c r="B585" s="5" t="s">
        <v>2140</v>
      </c>
      <c r="C585" s="5">
        <v>4</v>
      </c>
      <c r="D585" s="38" t="s">
        <v>2283</v>
      </c>
      <c r="E585" s="39" t="s">
        <v>2142</v>
      </c>
      <c r="F585" s="39" t="s">
        <v>2216</v>
      </c>
      <c r="G585" s="39" t="s">
        <v>2284</v>
      </c>
      <c r="H585" s="39" t="s">
        <v>2285</v>
      </c>
      <c r="I585" s="39" t="s">
        <v>2286</v>
      </c>
      <c r="J585" s="40" t="s">
        <v>2287</v>
      </c>
      <c r="K585" s="20" t="s">
        <v>49</v>
      </c>
      <c r="L585" s="18">
        <v>23109</v>
      </c>
      <c r="M585" s="16">
        <v>5777</v>
      </c>
    </row>
    <row r="586" spans="1:13" x14ac:dyDescent="0.2">
      <c r="A586" s="43" t="s">
        <v>2139</v>
      </c>
      <c r="B586" s="5" t="s">
        <v>2140</v>
      </c>
      <c r="C586" s="5">
        <v>4</v>
      </c>
      <c r="D586" s="38" t="s">
        <v>2288</v>
      </c>
      <c r="E586" s="39" t="s">
        <v>2142</v>
      </c>
      <c r="F586" s="39" t="s">
        <v>2216</v>
      </c>
      <c r="G586" s="39" t="s">
        <v>2289</v>
      </c>
      <c r="H586" s="39" t="s">
        <v>2290</v>
      </c>
      <c r="I586" s="39" t="s">
        <v>2291</v>
      </c>
      <c r="J586" s="40" t="s">
        <v>2292</v>
      </c>
      <c r="K586" s="20" t="s">
        <v>49</v>
      </c>
      <c r="L586" s="18">
        <v>122529</v>
      </c>
      <c r="M586" s="16">
        <v>30632</v>
      </c>
    </row>
    <row r="587" spans="1:13" x14ac:dyDescent="0.2">
      <c r="A587" s="43" t="s">
        <v>2139</v>
      </c>
      <c r="B587" s="5" t="s">
        <v>2140</v>
      </c>
      <c r="C587" s="5">
        <v>4</v>
      </c>
      <c r="D587" s="38" t="s">
        <v>2293</v>
      </c>
      <c r="E587" s="39" t="s">
        <v>2142</v>
      </c>
      <c r="F587" s="39" t="s">
        <v>2216</v>
      </c>
      <c r="G587" s="39" t="s">
        <v>2294</v>
      </c>
      <c r="H587" s="39" t="s">
        <v>2295</v>
      </c>
      <c r="I587" s="39" t="s">
        <v>2296</v>
      </c>
      <c r="J587" s="40" t="s">
        <v>2297</v>
      </c>
      <c r="K587" s="20" t="s">
        <v>49</v>
      </c>
      <c r="L587" s="18">
        <v>16197</v>
      </c>
      <c r="M587" s="16">
        <v>4049</v>
      </c>
    </row>
    <row r="588" spans="1:13" x14ac:dyDescent="0.2">
      <c r="A588" s="43" t="s">
        <v>2139</v>
      </c>
      <c r="B588" s="5" t="s">
        <v>2140</v>
      </c>
      <c r="C588" s="5">
        <v>4</v>
      </c>
      <c r="D588" s="38" t="s">
        <v>2298</v>
      </c>
      <c r="E588" s="39" t="s">
        <v>2142</v>
      </c>
      <c r="F588" s="39" t="s">
        <v>2216</v>
      </c>
      <c r="G588" s="39" t="s">
        <v>2299</v>
      </c>
      <c r="H588" s="39" t="s">
        <v>2300</v>
      </c>
      <c r="I588" s="39" t="s">
        <v>2301</v>
      </c>
      <c r="J588" s="40" t="s">
        <v>2302</v>
      </c>
      <c r="K588" s="20" t="s">
        <v>49</v>
      </c>
      <c r="L588" s="18">
        <v>20618</v>
      </c>
      <c r="M588" s="16">
        <v>5155</v>
      </c>
    </row>
    <row r="589" spans="1:13" x14ac:dyDescent="0.2">
      <c r="A589" s="43" t="s">
        <v>2139</v>
      </c>
      <c r="B589" s="5" t="s">
        <v>2140</v>
      </c>
      <c r="C589" s="5">
        <v>4</v>
      </c>
      <c r="D589" s="38" t="s">
        <v>2303</v>
      </c>
      <c r="E589" s="39" t="s">
        <v>2142</v>
      </c>
      <c r="F589" s="39" t="s">
        <v>2304</v>
      </c>
      <c r="G589" s="39" t="s">
        <v>2305</v>
      </c>
      <c r="H589" s="39" t="s">
        <v>2306</v>
      </c>
      <c r="I589" s="39" t="s">
        <v>2307</v>
      </c>
      <c r="J589" s="40" t="s">
        <v>2308</v>
      </c>
      <c r="K589" s="20" t="s">
        <v>49</v>
      </c>
      <c r="L589" s="18">
        <v>8666</v>
      </c>
      <c r="M589" s="16">
        <v>2167</v>
      </c>
    </row>
    <row r="590" spans="1:13" x14ac:dyDescent="0.2">
      <c r="A590" s="43" t="s">
        <v>2139</v>
      </c>
      <c r="B590" s="5" t="s">
        <v>2140</v>
      </c>
      <c r="C590" s="5">
        <v>4</v>
      </c>
      <c r="D590" s="38" t="s">
        <v>4411</v>
      </c>
      <c r="E590" s="39" t="s">
        <v>2142</v>
      </c>
      <c r="F590" s="39" t="s">
        <v>2216</v>
      </c>
      <c r="G590" s="39" t="s">
        <v>4412</v>
      </c>
      <c r="H590" s="39">
        <v>2154</v>
      </c>
      <c r="I590" s="39" t="s">
        <v>4413</v>
      </c>
      <c r="J590" s="40" t="s">
        <v>4414</v>
      </c>
      <c r="K590" s="20" t="s">
        <v>49</v>
      </c>
      <c r="L590" s="18">
        <v>18273</v>
      </c>
      <c r="M590" s="16">
        <v>4568</v>
      </c>
    </row>
    <row r="591" spans="1:13" x14ac:dyDescent="0.2">
      <c r="A591" s="43" t="s">
        <v>2139</v>
      </c>
      <c r="B591" s="5" t="s">
        <v>2140</v>
      </c>
      <c r="C591" s="5">
        <v>4</v>
      </c>
      <c r="D591" s="38" t="s">
        <v>4415</v>
      </c>
      <c r="E591" s="39" t="s">
        <v>2142</v>
      </c>
      <c r="F591" s="39" t="s">
        <v>2216</v>
      </c>
      <c r="G591" s="39" t="s">
        <v>4416</v>
      </c>
      <c r="H591" s="39">
        <v>2158</v>
      </c>
      <c r="I591" s="39" t="s">
        <v>4417</v>
      </c>
      <c r="J591" s="40" t="s">
        <v>4418</v>
      </c>
      <c r="K591" s="20" t="s">
        <v>49</v>
      </c>
      <c r="L591" s="18">
        <v>20834</v>
      </c>
      <c r="M591" s="16">
        <v>5209</v>
      </c>
    </row>
    <row r="592" spans="1:13" x14ac:dyDescent="0.2">
      <c r="A592" s="43" t="s">
        <v>2309</v>
      </c>
      <c r="B592" s="5" t="s">
        <v>2310</v>
      </c>
      <c r="C592" s="5">
        <v>4</v>
      </c>
      <c r="D592" s="38" t="s">
        <v>2311</v>
      </c>
      <c r="E592" s="39" t="s">
        <v>2312</v>
      </c>
      <c r="F592" s="39" t="s">
        <v>2313</v>
      </c>
      <c r="G592" s="39" t="s">
        <v>25</v>
      </c>
      <c r="H592" s="39" t="s">
        <v>26</v>
      </c>
      <c r="I592" s="39" t="s">
        <v>2313</v>
      </c>
      <c r="J592" s="40" t="s">
        <v>2314</v>
      </c>
      <c r="K592" s="20" t="s">
        <v>31</v>
      </c>
      <c r="L592" s="18">
        <v>40499</v>
      </c>
      <c r="M592" s="16">
        <v>6342</v>
      </c>
    </row>
    <row r="593" spans="1:13" x14ac:dyDescent="0.2">
      <c r="A593" s="43" t="s">
        <v>2309</v>
      </c>
      <c r="B593" s="5" t="s">
        <v>2310</v>
      </c>
      <c r="C593" s="5">
        <v>4</v>
      </c>
      <c r="D593" s="38" t="s">
        <v>2315</v>
      </c>
      <c r="E593" s="39" t="s">
        <v>2312</v>
      </c>
      <c r="F593" s="39" t="s">
        <v>2316</v>
      </c>
      <c r="G593" s="39" t="s">
        <v>25</v>
      </c>
      <c r="H593" s="39" t="s">
        <v>26</v>
      </c>
      <c r="I593" s="39" t="s">
        <v>2316</v>
      </c>
      <c r="J593" s="40" t="s">
        <v>2317</v>
      </c>
      <c r="K593" s="20" t="s">
        <v>31</v>
      </c>
      <c r="L593" s="18">
        <v>29566</v>
      </c>
      <c r="M593" s="16">
        <v>7392</v>
      </c>
    </row>
    <row r="594" spans="1:13" x14ac:dyDescent="0.2">
      <c r="A594" s="43" t="s">
        <v>2309</v>
      </c>
      <c r="B594" s="5" t="s">
        <v>2310</v>
      </c>
      <c r="C594" s="5">
        <v>4</v>
      </c>
      <c r="D594" s="38" t="s">
        <v>2318</v>
      </c>
      <c r="E594" s="39" t="s">
        <v>2312</v>
      </c>
      <c r="F594" s="39" t="s">
        <v>2319</v>
      </c>
      <c r="G594" s="39" t="s">
        <v>25</v>
      </c>
      <c r="H594" s="39" t="s">
        <v>26</v>
      </c>
      <c r="I594" s="39" t="s">
        <v>2319</v>
      </c>
      <c r="J594" s="40" t="s">
        <v>2320</v>
      </c>
      <c r="K594" s="20" t="s">
        <v>31</v>
      </c>
      <c r="L594" s="18">
        <v>57696</v>
      </c>
      <c r="M594" s="16">
        <v>14424</v>
      </c>
    </row>
    <row r="595" spans="1:13" x14ac:dyDescent="0.2">
      <c r="A595" s="43" t="s">
        <v>2309</v>
      </c>
      <c r="B595" s="5" t="s">
        <v>2310</v>
      </c>
      <c r="C595" s="5">
        <v>4</v>
      </c>
      <c r="D595" s="38" t="s">
        <v>2321</v>
      </c>
      <c r="E595" s="39" t="s">
        <v>2312</v>
      </c>
      <c r="F595" s="39" t="s">
        <v>2322</v>
      </c>
      <c r="G595" s="39" t="s">
        <v>25</v>
      </c>
      <c r="H595" s="39" t="s">
        <v>26</v>
      </c>
      <c r="I595" s="39" t="s">
        <v>2322</v>
      </c>
      <c r="J595" s="40" t="s">
        <v>2323</v>
      </c>
      <c r="K595" s="20" t="s">
        <v>31</v>
      </c>
      <c r="L595" s="18">
        <v>53035</v>
      </c>
      <c r="M595" s="16">
        <v>13259</v>
      </c>
    </row>
    <row r="596" spans="1:13" x14ac:dyDescent="0.2">
      <c r="A596" s="43" t="s">
        <v>2309</v>
      </c>
      <c r="B596" s="5" t="s">
        <v>2310</v>
      </c>
      <c r="C596" s="5">
        <v>4</v>
      </c>
      <c r="D596" s="38" t="s">
        <v>2324</v>
      </c>
      <c r="E596" s="39" t="s">
        <v>2312</v>
      </c>
      <c r="F596" s="39" t="s">
        <v>2325</v>
      </c>
      <c r="G596" s="39" t="s">
        <v>25</v>
      </c>
      <c r="H596" s="39" t="s">
        <v>26</v>
      </c>
      <c r="I596" s="39" t="s">
        <v>2325</v>
      </c>
      <c r="J596" s="40" t="s">
        <v>2326</v>
      </c>
      <c r="K596" s="20" t="s">
        <v>31</v>
      </c>
      <c r="L596" s="18">
        <v>79634</v>
      </c>
      <c r="M596" s="16">
        <v>19909</v>
      </c>
    </row>
    <row r="597" spans="1:13" x14ac:dyDescent="0.2">
      <c r="A597" s="43" t="s">
        <v>2309</v>
      </c>
      <c r="B597" s="5" t="s">
        <v>2310</v>
      </c>
      <c r="C597" s="5">
        <v>4</v>
      </c>
      <c r="D597" s="38" t="s">
        <v>4419</v>
      </c>
      <c r="E597" s="39" t="s">
        <v>2312</v>
      </c>
      <c r="F597" s="39" t="s">
        <v>2331</v>
      </c>
      <c r="G597" s="39" t="s">
        <v>25</v>
      </c>
      <c r="H597" s="39" t="s">
        <v>26</v>
      </c>
      <c r="I597" s="39" t="s">
        <v>2331</v>
      </c>
      <c r="J597" s="40" t="s">
        <v>4420</v>
      </c>
      <c r="K597" s="20" t="s">
        <v>31</v>
      </c>
      <c r="L597" s="18">
        <v>683022</v>
      </c>
      <c r="M597" s="16">
        <v>154714</v>
      </c>
    </row>
    <row r="598" spans="1:13" x14ac:dyDescent="0.2">
      <c r="A598" s="43" t="s">
        <v>2309</v>
      </c>
      <c r="B598" s="5" t="s">
        <v>2310</v>
      </c>
      <c r="C598" s="5">
        <v>4</v>
      </c>
      <c r="D598" s="38" t="s">
        <v>2327</v>
      </c>
      <c r="E598" s="39" t="s">
        <v>2312</v>
      </c>
      <c r="F598" s="39" t="s">
        <v>2328</v>
      </c>
      <c r="G598" s="39" t="s">
        <v>25</v>
      </c>
      <c r="H598" s="39" t="s">
        <v>26</v>
      </c>
      <c r="I598" s="39" t="s">
        <v>2328</v>
      </c>
      <c r="J598" s="40" t="s">
        <v>2329</v>
      </c>
      <c r="K598" s="20" t="s">
        <v>31</v>
      </c>
      <c r="L598" s="18">
        <v>471606</v>
      </c>
      <c r="M598" s="16">
        <v>46953</v>
      </c>
    </row>
    <row r="599" spans="1:13" x14ac:dyDescent="0.2">
      <c r="A599" s="43" t="s">
        <v>2309</v>
      </c>
      <c r="B599" s="5" t="s">
        <v>2310</v>
      </c>
      <c r="C599" s="5">
        <v>4</v>
      </c>
      <c r="D599" s="38" t="s">
        <v>2330</v>
      </c>
      <c r="E599" s="39" t="s">
        <v>2312</v>
      </c>
      <c r="F599" s="39" t="s">
        <v>2331</v>
      </c>
      <c r="G599" s="39" t="s">
        <v>2332</v>
      </c>
      <c r="H599" s="39" t="s">
        <v>2333</v>
      </c>
      <c r="I599" s="39" t="s">
        <v>2334</v>
      </c>
      <c r="J599" s="40" t="s">
        <v>2335</v>
      </c>
      <c r="K599" s="20" t="s">
        <v>49</v>
      </c>
      <c r="L599" s="18">
        <v>372230</v>
      </c>
      <c r="M599" s="16">
        <v>93058</v>
      </c>
    </row>
    <row r="600" spans="1:13" x14ac:dyDescent="0.2">
      <c r="A600" s="43" t="s">
        <v>2309</v>
      </c>
      <c r="B600" s="5" t="s">
        <v>2310</v>
      </c>
      <c r="C600" s="5">
        <v>4</v>
      </c>
      <c r="D600" s="38" t="s">
        <v>4421</v>
      </c>
      <c r="E600" s="39" t="s">
        <v>2312</v>
      </c>
      <c r="F600" s="39" t="s">
        <v>4422</v>
      </c>
      <c r="G600" s="39" t="s">
        <v>4423</v>
      </c>
      <c r="H600" s="39" t="s">
        <v>4424</v>
      </c>
      <c r="I600" s="39" t="s">
        <v>4425</v>
      </c>
      <c r="J600" s="40" t="s">
        <v>4426</v>
      </c>
      <c r="K600" s="20" t="s">
        <v>49</v>
      </c>
      <c r="L600" s="18">
        <v>17869</v>
      </c>
      <c r="M600" s="16">
        <v>4467</v>
      </c>
    </row>
    <row r="601" spans="1:13" x14ac:dyDescent="0.2">
      <c r="A601" s="43" t="s">
        <v>2336</v>
      </c>
      <c r="B601" s="5" t="s">
        <v>2337</v>
      </c>
      <c r="C601" s="5">
        <v>1</v>
      </c>
      <c r="D601" s="38" t="s">
        <v>2338</v>
      </c>
      <c r="E601" s="39" t="s">
        <v>2339</v>
      </c>
      <c r="F601" s="39" t="s">
        <v>2340</v>
      </c>
      <c r="G601" s="39" t="s">
        <v>2341</v>
      </c>
      <c r="H601" s="39" t="s">
        <v>2342</v>
      </c>
      <c r="I601" s="39" t="s">
        <v>2343</v>
      </c>
      <c r="J601" s="40" t="s">
        <v>2344</v>
      </c>
      <c r="K601" s="20" t="s">
        <v>49</v>
      </c>
      <c r="L601" s="18">
        <v>76916</v>
      </c>
      <c r="M601" s="16">
        <v>19229</v>
      </c>
    </row>
    <row r="602" spans="1:13" x14ac:dyDescent="0.2">
      <c r="A602" s="43" t="s">
        <v>2345</v>
      </c>
      <c r="B602" s="5" t="s">
        <v>2346</v>
      </c>
      <c r="C602" s="5">
        <v>14</v>
      </c>
      <c r="D602" s="38" t="s">
        <v>4427</v>
      </c>
      <c r="E602" s="39" t="s">
        <v>2347</v>
      </c>
      <c r="F602" s="39" t="s">
        <v>4428</v>
      </c>
      <c r="G602" s="39" t="s">
        <v>25</v>
      </c>
      <c r="H602" s="39" t="s">
        <v>26</v>
      </c>
      <c r="I602" s="39" t="s">
        <v>4428</v>
      </c>
      <c r="J602" s="40" t="s">
        <v>4429</v>
      </c>
      <c r="K602" s="20" t="s">
        <v>31</v>
      </c>
      <c r="L602" s="18">
        <v>4888729</v>
      </c>
      <c r="M602" s="16">
        <v>212487</v>
      </c>
    </row>
    <row r="603" spans="1:13" x14ac:dyDescent="0.2">
      <c r="A603" s="43" t="s">
        <v>2345</v>
      </c>
      <c r="B603" s="5" t="s">
        <v>2346</v>
      </c>
      <c r="C603" s="5">
        <v>14</v>
      </c>
      <c r="D603" s="38" t="s">
        <v>4430</v>
      </c>
      <c r="E603" s="39" t="s">
        <v>2347</v>
      </c>
      <c r="F603" s="39" t="s">
        <v>2420</v>
      </c>
      <c r="G603" s="39" t="s">
        <v>25</v>
      </c>
      <c r="H603" s="39" t="s">
        <v>26</v>
      </c>
      <c r="I603" s="39" t="s">
        <v>2420</v>
      </c>
      <c r="J603" s="40" t="s">
        <v>4431</v>
      </c>
      <c r="K603" s="20" t="s">
        <v>31</v>
      </c>
      <c r="L603" s="18">
        <v>1473278</v>
      </c>
      <c r="M603" s="16">
        <v>263511</v>
      </c>
    </row>
    <row r="604" spans="1:13" x14ac:dyDescent="0.2">
      <c r="A604" s="43" t="s">
        <v>2345</v>
      </c>
      <c r="B604" s="5" t="s">
        <v>2346</v>
      </c>
      <c r="C604" s="5">
        <v>14</v>
      </c>
      <c r="D604" s="38" t="s">
        <v>2348</v>
      </c>
      <c r="E604" s="39" t="s">
        <v>2347</v>
      </c>
      <c r="F604" s="39" t="s">
        <v>2349</v>
      </c>
      <c r="G604" s="39" t="s">
        <v>25</v>
      </c>
      <c r="H604" s="39" t="s">
        <v>26</v>
      </c>
      <c r="I604" s="39" t="s">
        <v>2349</v>
      </c>
      <c r="J604" s="40" t="s">
        <v>2350</v>
      </c>
      <c r="K604" s="20" t="s">
        <v>31</v>
      </c>
      <c r="L604" s="18">
        <v>2515</v>
      </c>
      <c r="M604" s="16">
        <v>629</v>
      </c>
    </row>
    <row r="605" spans="1:13" x14ac:dyDescent="0.2">
      <c r="A605" s="43" t="s">
        <v>2345</v>
      </c>
      <c r="B605" s="5" t="s">
        <v>2346</v>
      </c>
      <c r="C605" s="5">
        <v>14</v>
      </c>
      <c r="D605" s="38" t="s">
        <v>2351</v>
      </c>
      <c r="E605" s="39" t="s">
        <v>2347</v>
      </c>
      <c r="F605" s="39" t="s">
        <v>2352</v>
      </c>
      <c r="G605" s="39" t="s">
        <v>25</v>
      </c>
      <c r="H605" s="39" t="s">
        <v>26</v>
      </c>
      <c r="I605" s="39" t="s">
        <v>2352</v>
      </c>
      <c r="J605" s="40" t="s">
        <v>2353</v>
      </c>
      <c r="K605" s="20" t="s">
        <v>31</v>
      </c>
      <c r="L605" s="18">
        <v>6686130</v>
      </c>
      <c r="M605" s="16">
        <v>648140</v>
      </c>
    </row>
    <row r="606" spans="1:13" x14ac:dyDescent="0.2">
      <c r="A606" s="43" t="s">
        <v>2345</v>
      </c>
      <c r="B606" s="5" t="s">
        <v>2346</v>
      </c>
      <c r="C606" s="5">
        <v>14</v>
      </c>
      <c r="D606" s="38" t="s">
        <v>2354</v>
      </c>
      <c r="E606" s="39" t="s">
        <v>2347</v>
      </c>
      <c r="F606" s="39" t="s">
        <v>2355</v>
      </c>
      <c r="G606" s="39" t="s">
        <v>25</v>
      </c>
      <c r="H606" s="39" t="s">
        <v>26</v>
      </c>
      <c r="I606" s="39" t="s">
        <v>2355</v>
      </c>
      <c r="J606" s="40" t="s">
        <v>2356</v>
      </c>
      <c r="K606" s="20" t="s">
        <v>31</v>
      </c>
      <c r="L606" s="18">
        <v>8480734</v>
      </c>
      <c r="M606" s="16">
        <v>866075</v>
      </c>
    </row>
    <row r="607" spans="1:13" x14ac:dyDescent="0.2">
      <c r="A607" s="43" t="s">
        <v>2345</v>
      </c>
      <c r="B607" s="5" t="s">
        <v>2346</v>
      </c>
      <c r="C607" s="5">
        <v>14</v>
      </c>
      <c r="D607" s="38" t="s">
        <v>2357</v>
      </c>
      <c r="E607" s="39" t="s">
        <v>2347</v>
      </c>
      <c r="F607" s="39" t="s">
        <v>2358</v>
      </c>
      <c r="G607" s="39" t="s">
        <v>25</v>
      </c>
      <c r="H607" s="39" t="s">
        <v>26</v>
      </c>
      <c r="I607" s="39" t="s">
        <v>2358</v>
      </c>
      <c r="J607" s="40" t="s">
        <v>2359</v>
      </c>
      <c r="K607" s="20" t="s">
        <v>31</v>
      </c>
      <c r="L607" s="18">
        <v>1739427</v>
      </c>
      <c r="M607" s="16">
        <v>199246</v>
      </c>
    </row>
    <row r="608" spans="1:13" x14ac:dyDescent="0.2">
      <c r="A608" s="43" t="s">
        <v>2345</v>
      </c>
      <c r="B608" s="5" t="s">
        <v>2346</v>
      </c>
      <c r="C608" s="5">
        <v>14</v>
      </c>
      <c r="D608" s="38" t="s">
        <v>2360</v>
      </c>
      <c r="E608" s="39" t="s">
        <v>2347</v>
      </c>
      <c r="F608" s="39" t="s">
        <v>2361</v>
      </c>
      <c r="G608" s="39" t="s">
        <v>25</v>
      </c>
      <c r="H608" s="39" t="s">
        <v>26</v>
      </c>
      <c r="I608" s="39" t="s">
        <v>2361</v>
      </c>
      <c r="J608" s="40" t="s">
        <v>2362</v>
      </c>
      <c r="K608" s="20" t="s">
        <v>31</v>
      </c>
      <c r="L608" s="18">
        <v>11585642</v>
      </c>
      <c r="M608" s="16">
        <v>1276266</v>
      </c>
    </row>
    <row r="609" spans="1:13" x14ac:dyDescent="0.2">
      <c r="A609" s="43" t="s">
        <v>2345</v>
      </c>
      <c r="B609" s="5" t="s">
        <v>2346</v>
      </c>
      <c r="C609" s="5">
        <v>14</v>
      </c>
      <c r="D609" s="38" t="s">
        <v>2363</v>
      </c>
      <c r="E609" s="39" t="s">
        <v>2347</v>
      </c>
      <c r="F609" s="39" t="s">
        <v>2364</v>
      </c>
      <c r="G609" s="39" t="s">
        <v>25</v>
      </c>
      <c r="H609" s="39" t="s">
        <v>26</v>
      </c>
      <c r="I609" s="39" t="s">
        <v>2364</v>
      </c>
      <c r="J609" s="40" t="s">
        <v>2365</v>
      </c>
      <c r="K609" s="20" t="s">
        <v>31</v>
      </c>
      <c r="L609" s="18">
        <v>280033</v>
      </c>
      <c r="M609" s="16">
        <v>58681</v>
      </c>
    </row>
    <row r="610" spans="1:13" x14ac:dyDescent="0.2">
      <c r="A610" s="43" t="s">
        <v>2345</v>
      </c>
      <c r="B610" s="5" t="s">
        <v>2346</v>
      </c>
      <c r="C610" s="5">
        <v>14</v>
      </c>
      <c r="D610" s="38" t="s">
        <v>4432</v>
      </c>
      <c r="E610" s="39" t="s">
        <v>2347</v>
      </c>
      <c r="F610" s="39" t="s">
        <v>4433</v>
      </c>
      <c r="G610" s="39" t="s">
        <v>25</v>
      </c>
      <c r="H610" s="39" t="s">
        <v>26</v>
      </c>
      <c r="I610" s="39" t="s">
        <v>4433</v>
      </c>
      <c r="J610" s="40" t="s">
        <v>4434</v>
      </c>
      <c r="K610" s="20" t="s">
        <v>31</v>
      </c>
      <c r="L610" s="18">
        <v>2117513</v>
      </c>
      <c r="M610" s="16">
        <v>529378</v>
      </c>
    </row>
    <row r="611" spans="1:13" x14ac:dyDescent="0.2">
      <c r="A611" s="43" t="s">
        <v>2345</v>
      </c>
      <c r="B611" s="5" t="s">
        <v>2346</v>
      </c>
      <c r="C611" s="5">
        <v>14</v>
      </c>
      <c r="D611" s="38" t="s">
        <v>4435</v>
      </c>
      <c r="E611" s="39" t="s">
        <v>2347</v>
      </c>
      <c r="F611" s="39" t="s">
        <v>2392</v>
      </c>
      <c r="G611" s="39" t="s">
        <v>25</v>
      </c>
      <c r="H611" s="39" t="s">
        <v>26</v>
      </c>
      <c r="I611" s="39" t="s">
        <v>2392</v>
      </c>
      <c r="J611" s="40" t="s">
        <v>4436</v>
      </c>
      <c r="K611" s="20" t="s">
        <v>31</v>
      </c>
      <c r="L611" s="18">
        <v>5423114</v>
      </c>
      <c r="M611" s="16">
        <v>210160</v>
      </c>
    </row>
    <row r="612" spans="1:13" x14ac:dyDescent="0.2">
      <c r="A612" s="43" t="s">
        <v>2345</v>
      </c>
      <c r="B612" s="5" t="s">
        <v>2346</v>
      </c>
      <c r="C612" s="5">
        <v>14</v>
      </c>
      <c r="D612" s="38" t="s">
        <v>2367</v>
      </c>
      <c r="E612" s="39" t="s">
        <v>2347</v>
      </c>
      <c r="F612" s="39" t="s">
        <v>2368</v>
      </c>
      <c r="G612" s="39" t="s">
        <v>25</v>
      </c>
      <c r="H612" s="39" t="s">
        <v>26</v>
      </c>
      <c r="I612" s="39" t="s">
        <v>2368</v>
      </c>
      <c r="J612" s="40" t="s">
        <v>2369</v>
      </c>
      <c r="K612" s="20" t="s">
        <v>31</v>
      </c>
      <c r="L612" s="18">
        <v>3409259</v>
      </c>
      <c r="M612" s="16">
        <v>406023</v>
      </c>
    </row>
    <row r="613" spans="1:13" x14ac:dyDescent="0.2">
      <c r="A613" s="43" t="s">
        <v>2345</v>
      </c>
      <c r="B613" s="5" t="s">
        <v>2346</v>
      </c>
      <c r="C613" s="5">
        <v>14</v>
      </c>
      <c r="D613" s="38" t="s">
        <v>2370</v>
      </c>
      <c r="E613" s="39" t="s">
        <v>2347</v>
      </c>
      <c r="F613" s="39" t="s">
        <v>2368</v>
      </c>
      <c r="G613" s="39" t="s">
        <v>2371</v>
      </c>
      <c r="H613" s="39" t="s">
        <v>2372</v>
      </c>
      <c r="I613" s="39" t="s">
        <v>2373</v>
      </c>
      <c r="J613" s="40" t="s">
        <v>2374</v>
      </c>
      <c r="K613" s="20" t="s">
        <v>49</v>
      </c>
      <c r="L613" s="18">
        <v>67353</v>
      </c>
      <c r="M613" s="16">
        <v>16838</v>
      </c>
    </row>
    <row r="614" spans="1:13" x14ac:dyDescent="0.2">
      <c r="A614" s="43" t="s">
        <v>2345</v>
      </c>
      <c r="B614" s="5" t="s">
        <v>2346</v>
      </c>
      <c r="C614" s="5">
        <v>14</v>
      </c>
      <c r="D614" s="38" t="s">
        <v>2375</v>
      </c>
      <c r="E614" s="39" t="s">
        <v>2347</v>
      </c>
      <c r="F614" s="39" t="s">
        <v>2376</v>
      </c>
      <c r="G614" s="39" t="s">
        <v>2377</v>
      </c>
      <c r="H614" s="39" t="s">
        <v>2378</v>
      </c>
      <c r="I614" s="39" t="s">
        <v>2379</v>
      </c>
      <c r="J614" s="40" t="s">
        <v>2380</v>
      </c>
      <c r="K614" s="20" t="s">
        <v>49</v>
      </c>
      <c r="L614" s="18">
        <v>411126</v>
      </c>
      <c r="M614" s="16">
        <v>102782</v>
      </c>
    </row>
    <row r="615" spans="1:13" x14ac:dyDescent="0.2">
      <c r="A615" s="43" t="s">
        <v>2345</v>
      </c>
      <c r="B615" s="5" t="s">
        <v>2346</v>
      </c>
      <c r="C615" s="5">
        <v>14</v>
      </c>
      <c r="D615" s="38" t="s">
        <v>2381</v>
      </c>
      <c r="E615" s="39" t="s">
        <v>2347</v>
      </c>
      <c r="F615" s="39" t="s">
        <v>2368</v>
      </c>
      <c r="G615" s="39" t="s">
        <v>2382</v>
      </c>
      <c r="H615" s="39" t="s">
        <v>2383</v>
      </c>
      <c r="I615" s="39" t="s">
        <v>2384</v>
      </c>
      <c r="J615" s="40" t="s">
        <v>2385</v>
      </c>
      <c r="K615" s="20" t="s">
        <v>49</v>
      </c>
      <c r="L615" s="18">
        <v>33700</v>
      </c>
      <c r="M615" s="16">
        <v>8425</v>
      </c>
    </row>
    <row r="616" spans="1:13" x14ac:dyDescent="0.2">
      <c r="A616" s="43" t="s">
        <v>2345</v>
      </c>
      <c r="B616" s="5" t="s">
        <v>2346</v>
      </c>
      <c r="C616" s="5">
        <v>14</v>
      </c>
      <c r="D616" s="38" t="s">
        <v>2386</v>
      </c>
      <c r="E616" s="39" t="s">
        <v>2347</v>
      </c>
      <c r="F616" s="39" t="s">
        <v>2358</v>
      </c>
      <c r="G616" s="39" t="s">
        <v>2387</v>
      </c>
      <c r="H616" s="39" t="s">
        <v>2388</v>
      </c>
      <c r="I616" s="39" t="s">
        <v>2389</v>
      </c>
      <c r="J616" s="40" t="s">
        <v>2390</v>
      </c>
      <c r="K616" s="20" t="s">
        <v>49</v>
      </c>
      <c r="L616" s="18">
        <v>148143</v>
      </c>
      <c r="M616" s="16">
        <v>37036</v>
      </c>
    </row>
    <row r="617" spans="1:13" x14ac:dyDescent="0.2">
      <c r="A617" s="43" t="s">
        <v>2345</v>
      </c>
      <c r="B617" s="5" t="s">
        <v>2346</v>
      </c>
      <c r="C617" s="5">
        <v>14</v>
      </c>
      <c r="D617" s="38" t="s">
        <v>4437</v>
      </c>
      <c r="E617" s="39" t="s">
        <v>2347</v>
      </c>
      <c r="F617" s="39" t="s">
        <v>2404</v>
      </c>
      <c r="G617" s="39" t="s">
        <v>4438</v>
      </c>
      <c r="H617" s="39" t="s">
        <v>4439</v>
      </c>
      <c r="I617" s="39" t="s">
        <v>4440</v>
      </c>
      <c r="J617" s="40" t="s">
        <v>4441</v>
      </c>
      <c r="K617" s="20" t="s">
        <v>49</v>
      </c>
      <c r="L617" s="18">
        <v>2044631</v>
      </c>
      <c r="M617" s="16">
        <v>511158</v>
      </c>
    </row>
    <row r="618" spans="1:13" x14ac:dyDescent="0.2">
      <c r="A618" s="43" t="s">
        <v>2345</v>
      </c>
      <c r="B618" s="5" t="s">
        <v>2346</v>
      </c>
      <c r="C618" s="5">
        <v>14</v>
      </c>
      <c r="D618" s="38" t="s">
        <v>2391</v>
      </c>
      <c r="E618" s="39" t="s">
        <v>2347</v>
      </c>
      <c r="F618" s="39" t="s">
        <v>2392</v>
      </c>
      <c r="G618" s="39" t="s">
        <v>2393</v>
      </c>
      <c r="H618" s="39" t="s">
        <v>2394</v>
      </c>
      <c r="I618" s="39" t="s">
        <v>2395</v>
      </c>
      <c r="J618" s="40" t="s">
        <v>2396</v>
      </c>
      <c r="K618" s="20" t="s">
        <v>49</v>
      </c>
      <c r="L618" s="18">
        <v>77907</v>
      </c>
      <c r="M618" s="16">
        <v>19477</v>
      </c>
    </row>
    <row r="619" spans="1:13" x14ac:dyDescent="0.2">
      <c r="A619" s="43" t="s">
        <v>2345</v>
      </c>
      <c r="B619" s="5" t="s">
        <v>2346</v>
      </c>
      <c r="C619" s="5">
        <v>14</v>
      </c>
      <c r="D619" s="38" t="s">
        <v>2397</v>
      </c>
      <c r="E619" s="39" t="s">
        <v>2347</v>
      </c>
      <c r="F619" s="39" t="s">
        <v>2398</v>
      </c>
      <c r="G619" s="39" t="s">
        <v>2399</v>
      </c>
      <c r="H619" s="39" t="s">
        <v>2400</v>
      </c>
      <c r="I619" s="39" t="s">
        <v>2401</v>
      </c>
      <c r="J619" s="40" t="s">
        <v>2402</v>
      </c>
      <c r="K619" s="20" t="s">
        <v>49</v>
      </c>
      <c r="L619" s="18">
        <v>95906</v>
      </c>
      <c r="M619" s="16">
        <v>23977</v>
      </c>
    </row>
    <row r="620" spans="1:13" x14ac:dyDescent="0.2">
      <c r="A620" s="43" t="s">
        <v>2345</v>
      </c>
      <c r="B620" s="5" t="s">
        <v>2346</v>
      </c>
      <c r="C620" s="5">
        <v>14</v>
      </c>
      <c r="D620" s="38" t="s">
        <v>2403</v>
      </c>
      <c r="E620" s="39" t="s">
        <v>2347</v>
      </c>
      <c r="F620" s="39" t="s">
        <v>2404</v>
      </c>
      <c r="G620" s="39" t="s">
        <v>2405</v>
      </c>
      <c r="H620" s="39" t="s">
        <v>2406</v>
      </c>
      <c r="I620" s="39" t="s">
        <v>2407</v>
      </c>
      <c r="J620" s="40" t="s">
        <v>2408</v>
      </c>
      <c r="K620" s="20" t="s">
        <v>49</v>
      </c>
      <c r="L620" s="18">
        <v>59826</v>
      </c>
      <c r="M620" s="16">
        <v>14957</v>
      </c>
    </row>
    <row r="621" spans="1:13" x14ac:dyDescent="0.2">
      <c r="A621" s="43" t="s">
        <v>2345</v>
      </c>
      <c r="B621" s="5" t="s">
        <v>2346</v>
      </c>
      <c r="C621" s="5">
        <v>14</v>
      </c>
      <c r="D621" s="38" t="s">
        <v>2409</v>
      </c>
      <c r="E621" s="39" t="s">
        <v>2347</v>
      </c>
      <c r="F621" s="39" t="s">
        <v>2404</v>
      </c>
      <c r="G621" s="39" t="s">
        <v>2410</v>
      </c>
      <c r="H621" s="39" t="s">
        <v>2411</v>
      </c>
      <c r="I621" s="39" t="s">
        <v>2412</v>
      </c>
      <c r="J621" s="40" t="s">
        <v>2413</v>
      </c>
      <c r="K621" s="20" t="s">
        <v>49</v>
      </c>
      <c r="L621" s="18">
        <v>417310</v>
      </c>
      <c r="M621" s="16">
        <v>104328</v>
      </c>
    </row>
    <row r="622" spans="1:13" x14ac:dyDescent="0.2">
      <c r="A622" s="43" t="s">
        <v>2345</v>
      </c>
      <c r="B622" s="5" t="s">
        <v>2346</v>
      </c>
      <c r="C622" s="5">
        <v>14</v>
      </c>
      <c r="D622" s="38" t="s">
        <v>2414</v>
      </c>
      <c r="E622" s="39" t="s">
        <v>2347</v>
      </c>
      <c r="F622" s="39" t="s">
        <v>2366</v>
      </c>
      <c r="G622" s="39" t="s">
        <v>2415</v>
      </c>
      <c r="H622" s="39" t="s">
        <v>2416</v>
      </c>
      <c r="I622" s="39" t="s">
        <v>2417</v>
      </c>
      <c r="J622" s="40" t="s">
        <v>2418</v>
      </c>
      <c r="K622" s="20" t="s">
        <v>49</v>
      </c>
      <c r="L622" s="18">
        <v>156550</v>
      </c>
      <c r="M622" s="16">
        <v>39138</v>
      </c>
    </row>
    <row r="623" spans="1:13" x14ac:dyDescent="0.2">
      <c r="A623" s="43" t="s">
        <v>2345</v>
      </c>
      <c r="B623" s="5" t="s">
        <v>2346</v>
      </c>
      <c r="C623" s="5">
        <v>14</v>
      </c>
      <c r="D623" s="38" t="s">
        <v>2419</v>
      </c>
      <c r="E623" s="39" t="s">
        <v>2347</v>
      </c>
      <c r="F623" s="39" t="s">
        <v>2420</v>
      </c>
      <c r="G623" s="39" t="s">
        <v>2421</v>
      </c>
      <c r="H623" s="39" t="s">
        <v>2422</v>
      </c>
      <c r="I623" s="39" t="s">
        <v>2423</v>
      </c>
      <c r="J623" s="40" t="s">
        <v>2424</v>
      </c>
      <c r="K623" s="20" t="s">
        <v>49</v>
      </c>
      <c r="L623" s="18">
        <v>44147</v>
      </c>
      <c r="M623" s="16">
        <v>11037</v>
      </c>
    </row>
    <row r="624" spans="1:13" x14ac:dyDescent="0.2">
      <c r="A624" s="43" t="s">
        <v>2345</v>
      </c>
      <c r="B624" s="5" t="s">
        <v>2346</v>
      </c>
      <c r="C624" s="5">
        <v>14</v>
      </c>
      <c r="D624" s="38" t="s">
        <v>2425</v>
      </c>
      <c r="E624" s="39" t="s">
        <v>2347</v>
      </c>
      <c r="F624" s="39" t="s">
        <v>2404</v>
      </c>
      <c r="G624" s="39" t="s">
        <v>2426</v>
      </c>
      <c r="H624" s="39" t="s">
        <v>2427</v>
      </c>
      <c r="I624" s="39" t="s">
        <v>2428</v>
      </c>
      <c r="J624" s="40" t="s">
        <v>2188</v>
      </c>
      <c r="K624" s="20" t="s">
        <v>49</v>
      </c>
      <c r="L624" s="18">
        <v>207816</v>
      </c>
      <c r="M624" s="16">
        <v>51954</v>
      </c>
    </row>
    <row r="625" spans="1:13" x14ac:dyDescent="0.2">
      <c r="A625" s="43" t="s">
        <v>2345</v>
      </c>
      <c r="B625" s="5" t="s">
        <v>2346</v>
      </c>
      <c r="C625" s="5">
        <v>14</v>
      </c>
      <c r="D625" s="38" t="s">
        <v>2429</v>
      </c>
      <c r="E625" s="39" t="s">
        <v>2347</v>
      </c>
      <c r="F625" s="39" t="s">
        <v>2404</v>
      </c>
      <c r="G625" s="39" t="s">
        <v>2430</v>
      </c>
      <c r="H625" s="39" t="s">
        <v>2431</v>
      </c>
      <c r="I625" s="39" t="s">
        <v>2432</v>
      </c>
      <c r="J625" s="40" t="s">
        <v>2433</v>
      </c>
      <c r="K625" s="20" t="s">
        <v>49</v>
      </c>
      <c r="L625" s="18">
        <v>38773</v>
      </c>
      <c r="M625" s="16">
        <v>9693</v>
      </c>
    </row>
    <row r="626" spans="1:13" x14ac:dyDescent="0.2">
      <c r="A626" s="43" t="s">
        <v>2345</v>
      </c>
      <c r="B626" s="5" t="s">
        <v>2346</v>
      </c>
      <c r="C626" s="5">
        <v>14</v>
      </c>
      <c r="D626" s="38" t="s">
        <v>2434</v>
      </c>
      <c r="E626" s="39" t="s">
        <v>2347</v>
      </c>
      <c r="F626" s="39" t="s">
        <v>2404</v>
      </c>
      <c r="G626" s="39" t="s">
        <v>2435</v>
      </c>
      <c r="H626" s="39" t="s">
        <v>2436</v>
      </c>
      <c r="I626" s="39" t="s">
        <v>2437</v>
      </c>
      <c r="J626" s="40" t="s">
        <v>2438</v>
      </c>
      <c r="K626" s="20" t="s">
        <v>49</v>
      </c>
      <c r="L626" s="18">
        <v>118195</v>
      </c>
      <c r="M626" s="16">
        <v>29549</v>
      </c>
    </row>
    <row r="627" spans="1:13" x14ac:dyDescent="0.2">
      <c r="A627" s="43" t="s">
        <v>2345</v>
      </c>
      <c r="B627" s="5" t="s">
        <v>2346</v>
      </c>
      <c r="C627" s="5">
        <v>14</v>
      </c>
      <c r="D627" s="38" t="s">
        <v>2439</v>
      </c>
      <c r="E627" s="39" t="s">
        <v>2347</v>
      </c>
      <c r="F627" s="39" t="s">
        <v>2404</v>
      </c>
      <c r="G627" s="39" t="s">
        <v>2440</v>
      </c>
      <c r="H627" s="39" t="s">
        <v>2441</v>
      </c>
      <c r="I627" s="39" t="s">
        <v>2442</v>
      </c>
      <c r="J627" s="40" t="s">
        <v>2443</v>
      </c>
      <c r="K627" s="20" t="s">
        <v>49</v>
      </c>
      <c r="L627" s="18">
        <v>113016</v>
      </c>
      <c r="M627" s="16">
        <v>20604</v>
      </c>
    </row>
    <row r="628" spans="1:13" x14ac:dyDescent="0.2">
      <c r="A628" s="43" t="s">
        <v>2345</v>
      </c>
      <c r="B628" s="5" t="s">
        <v>2346</v>
      </c>
      <c r="C628" s="5">
        <v>14</v>
      </c>
      <c r="D628" s="38" t="s">
        <v>2444</v>
      </c>
      <c r="E628" s="39" t="s">
        <v>2347</v>
      </c>
      <c r="F628" s="39" t="s">
        <v>2420</v>
      </c>
      <c r="G628" s="39" t="s">
        <v>2445</v>
      </c>
      <c r="H628" s="39" t="s">
        <v>2446</v>
      </c>
      <c r="I628" s="39" t="s">
        <v>2447</v>
      </c>
      <c r="J628" s="40" t="s">
        <v>2448</v>
      </c>
      <c r="K628" s="20" t="s">
        <v>49</v>
      </c>
      <c r="L628" s="18">
        <v>988674</v>
      </c>
      <c r="M628" s="16">
        <v>150461</v>
      </c>
    </row>
    <row r="629" spans="1:13" x14ac:dyDescent="0.2">
      <c r="A629" s="43" t="s">
        <v>2345</v>
      </c>
      <c r="B629" s="5" t="s">
        <v>2346</v>
      </c>
      <c r="C629" s="5">
        <v>14</v>
      </c>
      <c r="D629" s="38" t="s">
        <v>4442</v>
      </c>
      <c r="E629" s="39" t="s">
        <v>2347</v>
      </c>
      <c r="F629" s="39" t="s">
        <v>2404</v>
      </c>
      <c r="G629" s="39" t="s">
        <v>4443</v>
      </c>
      <c r="H629" s="39">
        <v>2131</v>
      </c>
      <c r="I629" s="39" t="s">
        <v>4444</v>
      </c>
      <c r="J629" s="40" t="s">
        <v>4445</v>
      </c>
      <c r="K629" s="20" t="s">
        <v>49</v>
      </c>
      <c r="L629" s="18">
        <v>51186</v>
      </c>
      <c r="M629" s="16">
        <v>12797</v>
      </c>
    </row>
    <row r="630" spans="1:13" x14ac:dyDescent="0.2">
      <c r="A630" s="43" t="s">
        <v>2345</v>
      </c>
      <c r="B630" s="5" t="s">
        <v>2346</v>
      </c>
      <c r="C630" s="5">
        <v>14</v>
      </c>
      <c r="D630" s="38" t="s">
        <v>4446</v>
      </c>
      <c r="E630" s="39" t="s">
        <v>2347</v>
      </c>
      <c r="F630" s="39" t="s">
        <v>2404</v>
      </c>
      <c r="G630" s="39" t="s">
        <v>4447</v>
      </c>
      <c r="H630" s="39">
        <v>2152</v>
      </c>
      <c r="I630" s="39" t="s">
        <v>4448</v>
      </c>
      <c r="J630" s="40" t="s">
        <v>4449</v>
      </c>
      <c r="K630" s="20" t="s">
        <v>49</v>
      </c>
      <c r="L630" s="18">
        <v>24917</v>
      </c>
      <c r="M630" s="16">
        <v>6229</v>
      </c>
    </row>
    <row r="631" spans="1:13" x14ac:dyDescent="0.2">
      <c r="A631" s="43" t="s">
        <v>2449</v>
      </c>
      <c r="B631" s="5" t="s">
        <v>2450</v>
      </c>
      <c r="C631" s="5">
        <v>52</v>
      </c>
      <c r="D631" s="38" t="s">
        <v>2451</v>
      </c>
      <c r="E631" s="39" t="s">
        <v>2452</v>
      </c>
      <c r="F631" s="39" t="s">
        <v>2453</v>
      </c>
      <c r="G631" s="39" t="s">
        <v>25</v>
      </c>
      <c r="H631" s="39" t="s">
        <v>26</v>
      </c>
      <c r="I631" s="39" t="s">
        <v>2453</v>
      </c>
      <c r="J631" s="40" t="s">
        <v>2454</v>
      </c>
      <c r="K631" s="20" t="s">
        <v>27</v>
      </c>
      <c r="L631" s="18">
        <v>1274366</v>
      </c>
      <c r="M631" s="16">
        <v>29394</v>
      </c>
    </row>
    <row r="632" spans="1:13" x14ac:dyDescent="0.2">
      <c r="A632" s="43" t="s">
        <v>2449</v>
      </c>
      <c r="B632" s="5" t="s">
        <v>2450</v>
      </c>
      <c r="C632" s="5">
        <v>52</v>
      </c>
      <c r="D632" s="38" t="s">
        <v>2455</v>
      </c>
      <c r="E632" s="39" t="s">
        <v>2452</v>
      </c>
      <c r="F632" s="39" t="s">
        <v>2456</v>
      </c>
      <c r="G632" s="39" t="s">
        <v>25</v>
      </c>
      <c r="H632" s="39" t="s">
        <v>26</v>
      </c>
      <c r="I632" s="39" t="s">
        <v>2456</v>
      </c>
      <c r="J632" s="40" t="s">
        <v>2457</v>
      </c>
      <c r="K632" s="20" t="s">
        <v>31</v>
      </c>
      <c r="L632" s="18">
        <v>57279</v>
      </c>
      <c r="M632" s="16">
        <v>14320</v>
      </c>
    </row>
    <row r="633" spans="1:13" x14ac:dyDescent="0.2">
      <c r="A633" s="43" t="s">
        <v>2449</v>
      </c>
      <c r="B633" s="5" t="s">
        <v>2450</v>
      </c>
      <c r="C633" s="5">
        <v>52</v>
      </c>
      <c r="D633" s="38" t="s">
        <v>2458</v>
      </c>
      <c r="E633" s="39" t="s">
        <v>2452</v>
      </c>
      <c r="F633" s="39" t="s">
        <v>2459</v>
      </c>
      <c r="G633" s="39" t="s">
        <v>25</v>
      </c>
      <c r="H633" s="39" t="s">
        <v>26</v>
      </c>
      <c r="I633" s="39" t="s">
        <v>2459</v>
      </c>
      <c r="J633" s="40" t="s">
        <v>2460</v>
      </c>
      <c r="K633" s="20" t="s">
        <v>31</v>
      </c>
      <c r="L633" s="18">
        <v>53522</v>
      </c>
      <c r="M633" s="16">
        <v>13381</v>
      </c>
    </row>
    <row r="634" spans="1:13" x14ac:dyDescent="0.2">
      <c r="A634" s="43" t="s">
        <v>2449</v>
      </c>
      <c r="B634" s="5" t="s">
        <v>2450</v>
      </c>
      <c r="C634" s="5">
        <v>52</v>
      </c>
      <c r="D634" s="38" t="s">
        <v>2461</v>
      </c>
      <c r="E634" s="39" t="s">
        <v>2452</v>
      </c>
      <c r="F634" s="39" t="s">
        <v>2462</v>
      </c>
      <c r="G634" s="39" t="s">
        <v>25</v>
      </c>
      <c r="H634" s="39" t="s">
        <v>26</v>
      </c>
      <c r="I634" s="39" t="s">
        <v>2462</v>
      </c>
      <c r="J634" s="40" t="s">
        <v>2463</v>
      </c>
      <c r="K634" s="20" t="s">
        <v>31</v>
      </c>
      <c r="L634" s="18">
        <v>323247</v>
      </c>
      <c r="M634" s="16">
        <v>79810</v>
      </c>
    </row>
    <row r="635" spans="1:13" x14ac:dyDescent="0.2">
      <c r="A635" s="43" t="s">
        <v>2449</v>
      </c>
      <c r="B635" s="5" t="s">
        <v>2450</v>
      </c>
      <c r="C635" s="5">
        <v>52</v>
      </c>
      <c r="D635" s="38" t="s">
        <v>4450</v>
      </c>
      <c r="E635" s="39" t="s">
        <v>2452</v>
      </c>
      <c r="F635" s="39" t="s">
        <v>4451</v>
      </c>
      <c r="G635" s="39" t="s">
        <v>25</v>
      </c>
      <c r="H635" s="39" t="s">
        <v>26</v>
      </c>
      <c r="I635" s="39" t="s">
        <v>4451</v>
      </c>
      <c r="J635" s="40" t="s">
        <v>4452</v>
      </c>
      <c r="K635" s="20" t="s">
        <v>31</v>
      </c>
      <c r="L635" s="18">
        <v>1362875</v>
      </c>
      <c r="M635" s="16">
        <v>159182</v>
      </c>
    </row>
    <row r="636" spans="1:13" x14ac:dyDescent="0.2">
      <c r="A636" s="43" t="s">
        <v>2449</v>
      </c>
      <c r="B636" s="5" t="s">
        <v>2450</v>
      </c>
      <c r="C636" s="5">
        <v>52</v>
      </c>
      <c r="D636" s="38" t="s">
        <v>2465</v>
      </c>
      <c r="E636" s="39" t="s">
        <v>2452</v>
      </c>
      <c r="F636" s="39" t="s">
        <v>2466</v>
      </c>
      <c r="G636" s="39" t="s">
        <v>25</v>
      </c>
      <c r="H636" s="39" t="s">
        <v>26</v>
      </c>
      <c r="I636" s="39" t="s">
        <v>2466</v>
      </c>
      <c r="J636" s="40" t="s">
        <v>2467</v>
      </c>
      <c r="K636" s="20" t="s">
        <v>31</v>
      </c>
      <c r="L636" s="18">
        <v>2980677</v>
      </c>
      <c r="M636" s="16">
        <v>231757</v>
      </c>
    </row>
    <row r="637" spans="1:13" x14ac:dyDescent="0.2">
      <c r="A637" s="43" t="s">
        <v>2449</v>
      </c>
      <c r="B637" s="5" t="s">
        <v>2450</v>
      </c>
      <c r="C637" s="5">
        <v>52</v>
      </c>
      <c r="D637" s="38" t="s">
        <v>2468</v>
      </c>
      <c r="E637" s="39" t="s">
        <v>2452</v>
      </c>
      <c r="F637" s="39" t="s">
        <v>2469</v>
      </c>
      <c r="G637" s="39" t="s">
        <v>25</v>
      </c>
      <c r="H637" s="39" t="s">
        <v>26</v>
      </c>
      <c r="I637" s="39" t="s">
        <v>2469</v>
      </c>
      <c r="J637" s="40" t="s">
        <v>2470</v>
      </c>
      <c r="K637" s="20" t="s">
        <v>31</v>
      </c>
      <c r="L637" s="18">
        <v>17131379</v>
      </c>
      <c r="M637" s="16">
        <v>1556890</v>
      </c>
    </row>
    <row r="638" spans="1:13" x14ac:dyDescent="0.2">
      <c r="A638" s="43" t="s">
        <v>2449</v>
      </c>
      <c r="B638" s="5" t="s">
        <v>2450</v>
      </c>
      <c r="C638" s="5">
        <v>52</v>
      </c>
      <c r="D638" s="38" t="s">
        <v>4453</v>
      </c>
      <c r="E638" s="39" t="s">
        <v>2452</v>
      </c>
      <c r="F638" s="39" t="s">
        <v>2464</v>
      </c>
      <c r="G638" s="39" t="s">
        <v>4454</v>
      </c>
      <c r="H638" s="39" t="s">
        <v>4455</v>
      </c>
      <c r="I638" s="39" t="s">
        <v>4456</v>
      </c>
      <c r="J638" s="40" t="s">
        <v>4457</v>
      </c>
      <c r="K638" s="20" t="s">
        <v>49</v>
      </c>
      <c r="L638" s="18">
        <v>1770336</v>
      </c>
      <c r="M638" s="16">
        <v>298950</v>
      </c>
    </row>
    <row r="639" spans="1:13" x14ac:dyDescent="0.2">
      <c r="A639" s="43" t="s">
        <v>2449</v>
      </c>
      <c r="B639" s="5" t="s">
        <v>2450</v>
      </c>
      <c r="C639" s="5">
        <v>52</v>
      </c>
      <c r="D639" s="38" t="s">
        <v>2471</v>
      </c>
      <c r="E639" s="39" t="s">
        <v>2452</v>
      </c>
      <c r="F639" s="39" t="s">
        <v>2472</v>
      </c>
      <c r="G639" s="39" t="s">
        <v>2473</v>
      </c>
      <c r="H639" s="39" t="s">
        <v>2474</v>
      </c>
      <c r="I639" s="39" t="s">
        <v>2475</v>
      </c>
      <c r="J639" s="40" t="s">
        <v>2476</v>
      </c>
      <c r="K639" s="20" t="s">
        <v>49</v>
      </c>
      <c r="L639" s="18">
        <v>186709</v>
      </c>
      <c r="M639" s="16">
        <v>44342</v>
      </c>
    </row>
    <row r="640" spans="1:13" x14ac:dyDescent="0.2">
      <c r="A640" s="43" t="s">
        <v>2449</v>
      </c>
      <c r="B640" s="5" t="s">
        <v>2450</v>
      </c>
      <c r="C640" s="5">
        <v>52</v>
      </c>
      <c r="D640" s="38" t="s">
        <v>4458</v>
      </c>
      <c r="E640" s="39" t="s">
        <v>2452</v>
      </c>
      <c r="F640" s="39" t="s">
        <v>2469</v>
      </c>
      <c r="G640" s="39" t="s">
        <v>4459</v>
      </c>
      <c r="H640" s="39" t="s">
        <v>4460</v>
      </c>
      <c r="I640" s="39" t="s">
        <v>4461</v>
      </c>
      <c r="J640" s="40" t="s">
        <v>4462</v>
      </c>
      <c r="K640" s="20" t="s">
        <v>49</v>
      </c>
      <c r="L640" s="18">
        <v>164309</v>
      </c>
      <c r="M640" s="16">
        <v>126</v>
      </c>
    </row>
    <row r="641" spans="1:13" x14ac:dyDescent="0.2">
      <c r="A641" s="43" t="s">
        <v>2449</v>
      </c>
      <c r="B641" s="5" t="s">
        <v>2450</v>
      </c>
      <c r="C641" s="5">
        <v>52</v>
      </c>
      <c r="D641" s="38" t="s">
        <v>2477</v>
      </c>
      <c r="E641" s="39" t="s">
        <v>2452</v>
      </c>
      <c r="F641" s="39" t="s">
        <v>2469</v>
      </c>
      <c r="G641" s="39" t="s">
        <v>2478</v>
      </c>
      <c r="H641" s="39" t="s">
        <v>2479</v>
      </c>
      <c r="I641" s="39" t="s">
        <v>2480</v>
      </c>
      <c r="J641" s="40" t="s">
        <v>2481</v>
      </c>
      <c r="K641" s="20" t="s">
        <v>49</v>
      </c>
      <c r="L641" s="18">
        <v>608047</v>
      </c>
      <c r="M641" s="16">
        <v>47590</v>
      </c>
    </row>
    <row r="642" spans="1:13" x14ac:dyDescent="0.2">
      <c r="A642" s="43" t="s">
        <v>2449</v>
      </c>
      <c r="B642" s="5" t="s">
        <v>2450</v>
      </c>
      <c r="C642" s="5">
        <v>52</v>
      </c>
      <c r="D642" s="38" t="s">
        <v>2482</v>
      </c>
      <c r="E642" s="39" t="s">
        <v>2452</v>
      </c>
      <c r="F642" s="39" t="s">
        <v>2472</v>
      </c>
      <c r="G642" s="39" t="s">
        <v>2483</v>
      </c>
      <c r="H642" s="39" t="s">
        <v>2484</v>
      </c>
      <c r="I642" s="39" t="s">
        <v>2485</v>
      </c>
      <c r="J642" s="40" t="s">
        <v>2486</v>
      </c>
      <c r="K642" s="20" t="s">
        <v>49</v>
      </c>
      <c r="L642" s="18">
        <v>132604</v>
      </c>
      <c r="M642" s="16">
        <v>33151</v>
      </c>
    </row>
    <row r="643" spans="1:13" x14ac:dyDescent="0.2">
      <c r="A643" s="43" t="s">
        <v>2449</v>
      </c>
      <c r="B643" s="5" t="s">
        <v>2450</v>
      </c>
      <c r="C643" s="5">
        <v>52</v>
      </c>
      <c r="D643" s="38" t="s">
        <v>4463</v>
      </c>
      <c r="E643" s="39" t="s">
        <v>2452</v>
      </c>
      <c r="F643" s="39" t="s">
        <v>2453</v>
      </c>
      <c r="G643" s="39" t="s">
        <v>2487</v>
      </c>
      <c r="H643" s="39" t="s">
        <v>2488</v>
      </c>
      <c r="I643" s="39" t="s">
        <v>2489</v>
      </c>
      <c r="J643" s="40" t="s">
        <v>2490</v>
      </c>
      <c r="K643" s="20" t="s">
        <v>49</v>
      </c>
      <c r="L643" s="18">
        <v>90967</v>
      </c>
      <c r="M643" s="16">
        <v>22742</v>
      </c>
    </row>
    <row r="644" spans="1:13" x14ac:dyDescent="0.2">
      <c r="A644" s="43" t="s">
        <v>2449</v>
      </c>
      <c r="B644" s="5" t="s">
        <v>2450</v>
      </c>
      <c r="C644" s="5">
        <v>52</v>
      </c>
      <c r="D644" s="38" t="s">
        <v>4464</v>
      </c>
      <c r="E644" s="39" t="s">
        <v>2452</v>
      </c>
      <c r="F644" s="39" t="s">
        <v>2472</v>
      </c>
      <c r="G644" s="39" t="s">
        <v>4465</v>
      </c>
      <c r="H644" s="39" t="s">
        <v>4466</v>
      </c>
      <c r="I644" s="39" t="s">
        <v>4467</v>
      </c>
      <c r="J644" s="40" t="s">
        <v>4468</v>
      </c>
      <c r="K644" s="20" t="s">
        <v>49</v>
      </c>
      <c r="L644" s="18">
        <v>186048</v>
      </c>
      <c r="M644" s="16">
        <v>46512</v>
      </c>
    </row>
    <row r="645" spans="1:13" x14ac:dyDescent="0.2">
      <c r="A645" s="43" t="s">
        <v>2449</v>
      </c>
      <c r="B645" s="5" t="s">
        <v>2450</v>
      </c>
      <c r="C645" s="5">
        <v>52</v>
      </c>
      <c r="D645" s="38" t="s">
        <v>2491</v>
      </c>
      <c r="E645" s="39" t="s">
        <v>2452</v>
      </c>
      <c r="F645" s="39" t="s">
        <v>2469</v>
      </c>
      <c r="G645" s="39" t="s">
        <v>2492</v>
      </c>
      <c r="H645" s="39" t="s">
        <v>2493</v>
      </c>
      <c r="I645" s="39" t="s">
        <v>2494</v>
      </c>
      <c r="J645" s="40" t="s">
        <v>2495</v>
      </c>
      <c r="K645" s="20" t="s">
        <v>49</v>
      </c>
      <c r="L645" s="18">
        <v>236661</v>
      </c>
      <c r="M645" s="16">
        <v>43721</v>
      </c>
    </row>
    <row r="646" spans="1:13" x14ac:dyDescent="0.2">
      <c r="A646" s="43" t="s">
        <v>2449</v>
      </c>
      <c r="B646" s="5" t="s">
        <v>2450</v>
      </c>
      <c r="C646" s="5">
        <v>52</v>
      </c>
      <c r="D646" s="38" t="s">
        <v>2496</v>
      </c>
      <c r="E646" s="39" t="s">
        <v>2452</v>
      </c>
      <c r="F646" s="39" t="s">
        <v>2497</v>
      </c>
      <c r="G646" s="39" t="s">
        <v>2498</v>
      </c>
      <c r="H646" s="39" t="s">
        <v>2499</v>
      </c>
      <c r="I646" s="39" t="s">
        <v>2500</v>
      </c>
      <c r="J646" s="40" t="s">
        <v>2501</v>
      </c>
      <c r="K646" s="20" t="s">
        <v>49</v>
      </c>
      <c r="L646" s="18">
        <v>54535</v>
      </c>
      <c r="M646" s="16">
        <v>6936</v>
      </c>
    </row>
    <row r="647" spans="1:13" x14ac:dyDescent="0.2">
      <c r="A647" s="43" t="s">
        <v>2449</v>
      </c>
      <c r="B647" s="5" t="s">
        <v>2450</v>
      </c>
      <c r="C647" s="5">
        <v>52</v>
      </c>
      <c r="D647" s="38" t="s">
        <v>2502</v>
      </c>
      <c r="E647" s="39" t="s">
        <v>2452</v>
      </c>
      <c r="F647" s="39" t="s">
        <v>2462</v>
      </c>
      <c r="G647" s="39" t="s">
        <v>2503</v>
      </c>
      <c r="H647" s="39" t="s">
        <v>2504</v>
      </c>
      <c r="I647" s="39" t="s">
        <v>2505</v>
      </c>
      <c r="J647" s="40" t="s">
        <v>2506</v>
      </c>
      <c r="K647" s="20" t="s">
        <v>49</v>
      </c>
      <c r="L647" s="18">
        <v>34364</v>
      </c>
      <c r="M647" s="16">
        <v>8591</v>
      </c>
    </row>
    <row r="648" spans="1:13" x14ac:dyDescent="0.2">
      <c r="A648" s="43" t="s">
        <v>2449</v>
      </c>
      <c r="B648" s="5" t="s">
        <v>2450</v>
      </c>
      <c r="C648" s="5">
        <v>52</v>
      </c>
      <c r="D648" s="38" t="s">
        <v>2507</v>
      </c>
      <c r="E648" s="39" t="s">
        <v>2452</v>
      </c>
      <c r="F648" s="39" t="s">
        <v>2469</v>
      </c>
      <c r="G648" s="39" t="s">
        <v>2508</v>
      </c>
      <c r="H648" s="39" t="s">
        <v>2509</v>
      </c>
      <c r="I648" s="39" t="s">
        <v>2510</v>
      </c>
      <c r="J648" s="40" t="s">
        <v>2511</v>
      </c>
      <c r="K648" s="20" t="s">
        <v>49</v>
      </c>
      <c r="L648" s="18">
        <v>171220</v>
      </c>
      <c r="M648" s="16">
        <v>30254</v>
      </c>
    </row>
    <row r="649" spans="1:13" x14ac:dyDescent="0.2">
      <c r="A649" s="43" t="s">
        <v>2449</v>
      </c>
      <c r="B649" s="5" t="s">
        <v>2450</v>
      </c>
      <c r="C649" s="5">
        <v>52</v>
      </c>
      <c r="D649" s="38" t="s">
        <v>4469</v>
      </c>
      <c r="E649" s="39" t="s">
        <v>2452</v>
      </c>
      <c r="F649" s="39" t="s">
        <v>2469</v>
      </c>
      <c r="G649" s="39" t="s">
        <v>4470</v>
      </c>
      <c r="H649" s="39" t="s">
        <v>4471</v>
      </c>
      <c r="I649" s="39" t="s">
        <v>4472</v>
      </c>
      <c r="J649" s="40" t="s">
        <v>4473</v>
      </c>
      <c r="K649" s="20" t="s">
        <v>49</v>
      </c>
      <c r="L649" s="18">
        <v>90255</v>
      </c>
      <c r="M649" s="16">
        <v>22564</v>
      </c>
    </row>
    <row r="650" spans="1:13" x14ac:dyDescent="0.2">
      <c r="A650" s="43" t="s">
        <v>2449</v>
      </c>
      <c r="B650" s="5" t="s">
        <v>2450</v>
      </c>
      <c r="C650" s="5">
        <v>52</v>
      </c>
      <c r="D650" s="38" t="s">
        <v>4474</v>
      </c>
      <c r="E650" s="39" t="s">
        <v>2452</v>
      </c>
      <c r="F650" s="39" t="s">
        <v>2464</v>
      </c>
      <c r="G650" s="39" t="s">
        <v>4475</v>
      </c>
      <c r="H650" s="39" t="s">
        <v>4476</v>
      </c>
      <c r="I650" s="39" t="s">
        <v>4477</v>
      </c>
      <c r="J650" s="40" t="s">
        <v>4478</v>
      </c>
      <c r="K650" s="20" t="s">
        <v>49</v>
      </c>
      <c r="L650" s="18">
        <v>27491</v>
      </c>
      <c r="M650" s="16">
        <v>6608</v>
      </c>
    </row>
    <row r="651" spans="1:13" x14ac:dyDescent="0.2">
      <c r="A651" s="43" t="s">
        <v>2449</v>
      </c>
      <c r="B651" s="5" t="s">
        <v>2450</v>
      </c>
      <c r="C651" s="5">
        <v>52</v>
      </c>
      <c r="D651" s="38" t="s">
        <v>4479</v>
      </c>
      <c r="E651" s="39" t="s">
        <v>2452</v>
      </c>
      <c r="F651" s="39" t="s">
        <v>2472</v>
      </c>
      <c r="G651" s="39" t="s">
        <v>4480</v>
      </c>
      <c r="H651" s="39" t="s">
        <v>4481</v>
      </c>
      <c r="I651" s="39" t="s">
        <v>4482</v>
      </c>
      <c r="J651" s="40" t="s">
        <v>4483</v>
      </c>
      <c r="K651" s="20" t="s">
        <v>49</v>
      </c>
      <c r="L651" s="18">
        <v>124367</v>
      </c>
      <c r="M651" s="16">
        <v>31092</v>
      </c>
    </row>
    <row r="652" spans="1:13" x14ac:dyDescent="0.2">
      <c r="A652" s="43" t="s">
        <v>2449</v>
      </c>
      <c r="B652" s="5" t="s">
        <v>2450</v>
      </c>
      <c r="C652" s="5">
        <v>52</v>
      </c>
      <c r="D652" s="38" t="s">
        <v>2512</v>
      </c>
      <c r="E652" s="39" t="s">
        <v>2452</v>
      </c>
      <c r="F652" s="39" t="s">
        <v>2464</v>
      </c>
      <c r="G652" s="39" t="s">
        <v>2513</v>
      </c>
      <c r="H652" s="39" t="s">
        <v>2514</v>
      </c>
      <c r="I652" s="39" t="s">
        <v>2515</v>
      </c>
      <c r="J652" s="40" t="s">
        <v>2516</v>
      </c>
      <c r="K652" s="20" t="s">
        <v>49</v>
      </c>
      <c r="L652" s="18">
        <v>153698</v>
      </c>
      <c r="M652" s="16">
        <v>38425</v>
      </c>
    </row>
    <row r="653" spans="1:13" x14ac:dyDescent="0.2">
      <c r="A653" s="43" t="s">
        <v>2449</v>
      </c>
      <c r="B653" s="5" t="s">
        <v>2450</v>
      </c>
      <c r="C653" s="5">
        <v>52</v>
      </c>
      <c r="D653" s="38" t="s">
        <v>2517</v>
      </c>
      <c r="E653" s="39" t="s">
        <v>2452</v>
      </c>
      <c r="F653" s="39" t="s">
        <v>2464</v>
      </c>
      <c r="G653" s="39" t="s">
        <v>2518</v>
      </c>
      <c r="H653" s="39" t="s">
        <v>2519</v>
      </c>
      <c r="I653" s="39" t="s">
        <v>2520</v>
      </c>
      <c r="J653" s="40" t="s">
        <v>2521</v>
      </c>
      <c r="K653" s="20" t="s">
        <v>49</v>
      </c>
      <c r="L653" s="18">
        <v>170989</v>
      </c>
      <c r="M653" s="16">
        <v>42747</v>
      </c>
    </row>
    <row r="654" spans="1:13" x14ac:dyDescent="0.2">
      <c r="A654" s="43" t="s">
        <v>2449</v>
      </c>
      <c r="B654" s="5" t="s">
        <v>2450</v>
      </c>
      <c r="C654" s="5">
        <v>52</v>
      </c>
      <c r="D654" s="38" t="s">
        <v>2522</v>
      </c>
      <c r="E654" s="39" t="s">
        <v>2452</v>
      </c>
      <c r="F654" s="39" t="s">
        <v>2464</v>
      </c>
      <c r="G654" s="39" t="s">
        <v>2523</v>
      </c>
      <c r="H654" s="39" t="s">
        <v>2524</v>
      </c>
      <c r="I654" s="39" t="s">
        <v>2525</v>
      </c>
      <c r="J654" s="40" t="s">
        <v>2526</v>
      </c>
      <c r="K654" s="20" t="s">
        <v>49</v>
      </c>
      <c r="L654" s="18">
        <v>179568</v>
      </c>
      <c r="M654" s="16">
        <v>40756</v>
      </c>
    </row>
    <row r="655" spans="1:13" x14ac:dyDescent="0.2">
      <c r="A655" s="43" t="s">
        <v>2449</v>
      </c>
      <c r="B655" s="5" t="s">
        <v>2450</v>
      </c>
      <c r="C655" s="5">
        <v>52</v>
      </c>
      <c r="D655" s="38" t="s">
        <v>4484</v>
      </c>
      <c r="E655" s="39" t="s">
        <v>2452</v>
      </c>
      <c r="F655" s="39" t="s">
        <v>2464</v>
      </c>
      <c r="G655" s="39" t="s">
        <v>4485</v>
      </c>
      <c r="H655" s="39" t="s">
        <v>4486</v>
      </c>
      <c r="I655" s="39" t="s">
        <v>4487</v>
      </c>
      <c r="J655" s="40" t="s">
        <v>4488</v>
      </c>
      <c r="K655" s="20" t="s">
        <v>49</v>
      </c>
      <c r="L655" s="18">
        <v>33580</v>
      </c>
      <c r="M655" s="16">
        <v>8395</v>
      </c>
    </row>
    <row r="656" spans="1:13" x14ac:dyDescent="0.2">
      <c r="A656" s="43" t="s">
        <v>2449</v>
      </c>
      <c r="B656" s="5" t="s">
        <v>2450</v>
      </c>
      <c r="C656" s="5">
        <v>52</v>
      </c>
      <c r="D656" s="38" t="s">
        <v>2527</v>
      </c>
      <c r="E656" s="39" t="s">
        <v>2452</v>
      </c>
      <c r="F656" s="39" t="s">
        <v>2472</v>
      </c>
      <c r="G656" s="39" t="s">
        <v>2528</v>
      </c>
      <c r="H656" s="39" t="s">
        <v>2529</v>
      </c>
      <c r="I656" s="39" t="s">
        <v>2530</v>
      </c>
      <c r="J656" s="40" t="s">
        <v>2531</v>
      </c>
      <c r="K656" s="20" t="s">
        <v>49</v>
      </c>
      <c r="L656" s="18">
        <v>79113</v>
      </c>
      <c r="M656" s="16">
        <v>19778</v>
      </c>
    </row>
    <row r="657" spans="1:13" ht="30" x14ac:dyDescent="0.2">
      <c r="A657" s="43" t="s">
        <v>2449</v>
      </c>
      <c r="B657" s="5" t="s">
        <v>2450</v>
      </c>
      <c r="C657" s="5">
        <v>52</v>
      </c>
      <c r="D657" s="38" t="s">
        <v>2532</v>
      </c>
      <c r="E657" s="39" t="s">
        <v>2452</v>
      </c>
      <c r="F657" s="39" t="s">
        <v>2472</v>
      </c>
      <c r="G657" s="39" t="s">
        <v>2533</v>
      </c>
      <c r="H657" s="39" t="s">
        <v>2534</v>
      </c>
      <c r="I657" s="39" t="s">
        <v>2535</v>
      </c>
      <c r="J657" s="40" t="s">
        <v>2536</v>
      </c>
      <c r="K657" s="20" t="s">
        <v>49</v>
      </c>
      <c r="L657" s="18">
        <v>228061</v>
      </c>
      <c r="M657" s="16">
        <v>57015</v>
      </c>
    </row>
    <row r="658" spans="1:13" ht="30" x14ac:dyDescent="0.2">
      <c r="A658" s="43" t="s">
        <v>2449</v>
      </c>
      <c r="B658" s="5" t="s">
        <v>2450</v>
      </c>
      <c r="C658" s="5">
        <v>52</v>
      </c>
      <c r="D658" s="38" t="s">
        <v>2537</v>
      </c>
      <c r="E658" s="39" t="s">
        <v>2452</v>
      </c>
      <c r="F658" s="39" t="s">
        <v>2497</v>
      </c>
      <c r="G658" s="39" t="s">
        <v>2538</v>
      </c>
      <c r="H658" s="39" t="s">
        <v>2539</v>
      </c>
      <c r="I658" s="39" t="s">
        <v>2540</v>
      </c>
      <c r="J658" s="40" t="s">
        <v>2541</v>
      </c>
      <c r="K658" s="20" t="s">
        <v>49</v>
      </c>
      <c r="L658" s="18">
        <v>92430</v>
      </c>
      <c r="M658" s="16">
        <v>23108</v>
      </c>
    </row>
    <row r="659" spans="1:13" x14ac:dyDescent="0.2">
      <c r="A659" s="43" t="s">
        <v>2449</v>
      </c>
      <c r="B659" s="5" t="s">
        <v>2450</v>
      </c>
      <c r="C659" s="5">
        <v>52</v>
      </c>
      <c r="D659" s="38" t="s">
        <v>2542</v>
      </c>
      <c r="E659" s="39" t="s">
        <v>2452</v>
      </c>
      <c r="F659" s="39" t="s">
        <v>2543</v>
      </c>
      <c r="G659" s="39" t="s">
        <v>2544</v>
      </c>
      <c r="H659" s="39" t="s">
        <v>2545</v>
      </c>
      <c r="I659" s="39" t="s">
        <v>2546</v>
      </c>
      <c r="J659" s="40" t="s">
        <v>2547</v>
      </c>
      <c r="K659" s="20" t="s">
        <v>49</v>
      </c>
      <c r="L659" s="18">
        <v>58795</v>
      </c>
      <c r="M659" s="16">
        <v>14699</v>
      </c>
    </row>
    <row r="660" spans="1:13" x14ac:dyDescent="0.2">
      <c r="A660" s="43" t="s">
        <v>2449</v>
      </c>
      <c r="B660" s="5" t="s">
        <v>2450</v>
      </c>
      <c r="C660" s="5">
        <v>52</v>
      </c>
      <c r="D660" s="38" t="s">
        <v>4489</v>
      </c>
      <c r="E660" s="39" t="s">
        <v>2452</v>
      </c>
      <c r="F660" s="39" t="s">
        <v>2453</v>
      </c>
      <c r="G660" s="39" t="s">
        <v>4490</v>
      </c>
      <c r="H660" s="39" t="s">
        <v>4491</v>
      </c>
      <c r="I660" s="39" t="s">
        <v>4492</v>
      </c>
      <c r="J660" s="40" t="s">
        <v>4493</v>
      </c>
      <c r="K660" s="20" t="s">
        <v>49</v>
      </c>
      <c r="L660" s="18">
        <v>35435</v>
      </c>
      <c r="M660" s="16">
        <v>8859</v>
      </c>
    </row>
    <row r="661" spans="1:13" x14ac:dyDescent="0.2">
      <c r="A661" s="43" t="s">
        <v>2548</v>
      </c>
      <c r="B661" s="5" t="s">
        <v>2549</v>
      </c>
      <c r="C661" s="5">
        <v>1</v>
      </c>
      <c r="D661" s="38" t="s">
        <v>2550</v>
      </c>
      <c r="E661" s="39" t="s">
        <v>2551</v>
      </c>
      <c r="F661" s="39" t="s">
        <v>2552</v>
      </c>
      <c r="G661" s="39" t="s">
        <v>25</v>
      </c>
      <c r="H661" s="39" t="s">
        <v>26</v>
      </c>
      <c r="I661" s="39" t="s">
        <v>2552</v>
      </c>
      <c r="J661" s="40" t="s">
        <v>2553</v>
      </c>
      <c r="K661" s="20" t="s">
        <v>27</v>
      </c>
      <c r="L661" s="18">
        <v>2346</v>
      </c>
      <c r="M661" s="16">
        <v>587</v>
      </c>
    </row>
    <row r="662" spans="1:13" x14ac:dyDescent="0.2">
      <c r="A662" s="43" t="s">
        <v>2548</v>
      </c>
      <c r="B662" s="5" t="s">
        <v>2549</v>
      </c>
      <c r="C662" s="5">
        <v>1</v>
      </c>
      <c r="D662" s="38" t="s">
        <v>2554</v>
      </c>
      <c r="E662" s="39" t="s">
        <v>2551</v>
      </c>
      <c r="F662" s="39" t="s">
        <v>2555</v>
      </c>
      <c r="G662" s="39" t="s">
        <v>25</v>
      </c>
      <c r="H662" s="39" t="s">
        <v>26</v>
      </c>
      <c r="I662" s="39" t="s">
        <v>2555</v>
      </c>
      <c r="J662" s="40" t="s">
        <v>2556</v>
      </c>
      <c r="K662" s="20" t="s">
        <v>31</v>
      </c>
      <c r="L662" s="18">
        <v>1109560</v>
      </c>
      <c r="M662" s="16">
        <v>108756</v>
      </c>
    </row>
    <row r="663" spans="1:13" x14ac:dyDescent="0.2">
      <c r="A663" s="43" t="s">
        <v>2548</v>
      </c>
      <c r="B663" s="5" t="s">
        <v>2549</v>
      </c>
      <c r="C663" s="5">
        <v>1</v>
      </c>
      <c r="D663" s="38" t="s">
        <v>2557</v>
      </c>
      <c r="E663" s="39" t="s">
        <v>2551</v>
      </c>
      <c r="F663" s="39" t="s">
        <v>2558</v>
      </c>
      <c r="G663" s="39" t="s">
        <v>25</v>
      </c>
      <c r="H663" s="39" t="s">
        <v>26</v>
      </c>
      <c r="I663" s="39" t="s">
        <v>2558</v>
      </c>
      <c r="J663" s="40" t="s">
        <v>2559</v>
      </c>
      <c r="K663" s="20" t="s">
        <v>31</v>
      </c>
      <c r="L663" s="18">
        <v>79100</v>
      </c>
      <c r="M663" s="16">
        <v>14107</v>
      </c>
    </row>
    <row r="664" spans="1:13" x14ac:dyDescent="0.2">
      <c r="A664" s="43" t="s">
        <v>2548</v>
      </c>
      <c r="B664" s="5" t="s">
        <v>2549</v>
      </c>
      <c r="C664" s="5">
        <v>1</v>
      </c>
      <c r="D664" s="38" t="s">
        <v>2560</v>
      </c>
      <c r="E664" s="39" t="s">
        <v>2551</v>
      </c>
      <c r="F664" s="39" t="s">
        <v>2561</v>
      </c>
      <c r="G664" s="39" t="s">
        <v>25</v>
      </c>
      <c r="H664" s="39" t="s">
        <v>26</v>
      </c>
      <c r="I664" s="39" t="s">
        <v>2561</v>
      </c>
      <c r="J664" s="40" t="s">
        <v>2562</v>
      </c>
      <c r="K664" s="20" t="s">
        <v>31</v>
      </c>
      <c r="L664" s="18">
        <v>516879</v>
      </c>
      <c r="M664" s="16">
        <v>129220</v>
      </c>
    </row>
    <row r="665" spans="1:13" x14ac:dyDescent="0.2">
      <c r="A665" s="43" t="s">
        <v>2548</v>
      </c>
      <c r="B665" s="5" t="s">
        <v>2549</v>
      </c>
      <c r="C665" s="5">
        <v>1</v>
      </c>
      <c r="D665" s="38" t="s">
        <v>2563</v>
      </c>
      <c r="E665" s="39" t="s">
        <v>2551</v>
      </c>
      <c r="F665" s="39" t="s">
        <v>2564</v>
      </c>
      <c r="G665" s="39" t="s">
        <v>25</v>
      </c>
      <c r="H665" s="39" t="s">
        <v>26</v>
      </c>
      <c r="I665" s="39" t="s">
        <v>2564</v>
      </c>
      <c r="J665" s="40" t="s">
        <v>2565</v>
      </c>
      <c r="K665" s="20" t="s">
        <v>31</v>
      </c>
      <c r="L665" s="18">
        <v>17729</v>
      </c>
      <c r="M665" s="16">
        <v>4432</v>
      </c>
    </row>
    <row r="666" spans="1:13" x14ac:dyDescent="0.2">
      <c r="A666" s="43" t="s">
        <v>2548</v>
      </c>
      <c r="B666" s="5" t="s">
        <v>2549</v>
      </c>
      <c r="C666" s="5">
        <v>1</v>
      </c>
      <c r="D666" s="38" t="s">
        <v>4494</v>
      </c>
      <c r="E666" s="39" t="s">
        <v>2551</v>
      </c>
      <c r="F666" s="39" t="s">
        <v>2555</v>
      </c>
      <c r="G666" s="39" t="s">
        <v>4495</v>
      </c>
      <c r="H666" s="39" t="s">
        <v>4496</v>
      </c>
      <c r="I666" s="39" t="s">
        <v>4497</v>
      </c>
      <c r="J666" s="40" t="s">
        <v>4498</v>
      </c>
      <c r="K666" s="20" t="s">
        <v>49</v>
      </c>
      <c r="L666" s="18">
        <v>107216</v>
      </c>
      <c r="M666" s="16">
        <v>26804</v>
      </c>
    </row>
    <row r="667" spans="1:13" x14ac:dyDescent="0.2">
      <c r="A667" s="43" t="s">
        <v>2566</v>
      </c>
      <c r="B667" s="5" t="s">
        <v>2567</v>
      </c>
      <c r="C667" s="5">
        <v>4</v>
      </c>
      <c r="D667" s="38" t="s">
        <v>4499</v>
      </c>
      <c r="E667" s="39" t="s">
        <v>2569</v>
      </c>
      <c r="F667" s="39" t="s">
        <v>2673</v>
      </c>
      <c r="G667" s="39" t="s">
        <v>25</v>
      </c>
      <c r="H667" s="39" t="s">
        <v>26</v>
      </c>
      <c r="I667" s="39" t="s">
        <v>2673</v>
      </c>
      <c r="J667" s="40" t="s">
        <v>4500</v>
      </c>
      <c r="K667" s="20" t="s">
        <v>27</v>
      </c>
      <c r="L667" s="18">
        <v>2786057</v>
      </c>
      <c r="M667" s="16">
        <v>200182</v>
      </c>
    </row>
    <row r="668" spans="1:13" x14ac:dyDescent="0.2">
      <c r="A668" s="43" t="s">
        <v>2566</v>
      </c>
      <c r="B668" s="5" t="s">
        <v>2567</v>
      </c>
      <c r="C668" s="5">
        <v>4</v>
      </c>
      <c r="D668" s="38" t="s">
        <v>2568</v>
      </c>
      <c r="E668" s="39" t="s">
        <v>2569</v>
      </c>
      <c r="F668" s="39" t="s">
        <v>2570</v>
      </c>
      <c r="G668" s="39" t="s">
        <v>25</v>
      </c>
      <c r="H668" s="39" t="s">
        <v>26</v>
      </c>
      <c r="I668" s="39" t="s">
        <v>2570</v>
      </c>
      <c r="J668" s="40" t="s">
        <v>2571</v>
      </c>
      <c r="K668" s="20" t="s">
        <v>31</v>
      </c>
      <c r="L668" s="18">
        <v>3471188</v>
      </c>
      <c r="M668" s="16">
        <v>775806</v>
      </c>
    </row>
    <row r="669" spans="1:13" x14ac:dyDescent="0.2">
      <c r="A669" s="43" t="s">
        <v>2566</v>
      </c>
      <c r="B669" s="5" t="s">
        <v>2567</v>
      </c>
      <c r="C669" s="5">
        <v>4</v>
      </c>
      <c r="D669" s="38" t="s">
        <v>2572</v>
      </c>
      <c r="E669" s="39" t="s">
        <v>2569</v>
      </c>
      <c r="F669" s="39" t="s">
        <v>2573</v>
      </c>
      <c r="G669" s="39" t="s">
        <v>25</v>
      </c>
      <c r="H669" s="39" t="s">
        <v>26</v>
      </c>
      <c r="I669" s="39" t="s">
        <v>2573</v>
      </c>
      <c r="J669" s="40" t="s">
        <v>2574</v>
      </c>
      <c r="K669" s="20" t="s">
        <v>31</v>
      </c>
      <c r="L669" s="18">
        <v>1124915</v>
      </c>
      <c r="M669" s="16">
        <v>119828</v>
      </c>
    </row>
    <row r="670" spans="1:13" x14ac:dyDescent="0.2">
      <c r="A670" s="43" t="s">
        <v>2566</v>
      </c>
      <c r="B670" s="5" t="s">
        <v>2567</v>
      </c>
      <c r="C670" s="5">
        <v>4</v>
      </c>
      <c r="D670" s="38" t="s">
        <v>4501</v>
      </c>
      <c r="E670" s="39" t="s">
        <v>2569</v>
      </c>
      <c r="F670" s="39" t="s">
        <v>2694</v>
      </c>
      <c r="G670" s="39" t="s">
        <v>25</v>
      </c>
      <c r="H670" s="39" t="s">
        <v>26</v>
      </c>
      <c r="I670" s="39" t="s">
        <v>2694</v>
      </c>
      <c r="J670" s="40" t="s">
        <v>4502</v>
      </c>
      <c r="K670" s="20" t="s">
        <v>31</v>
      </c>
      <c r="L670" s="18">
        <v>6207216</v>
      </c>
      <c r="M670" s="16">
        <v>622769</v>
      </c>
    </row>
    <row r="671" spans="1:13" x14ac:dyDescent="0.2">
      <c r="A671" s="43" t="s">
        <v>2566</v>
      </c>
      <c r="B671" s="5" t="s">
        <v>2567</v>
      </c>
      <c r="C671" s="5">
        <v>4</v>
      </c>
      <c r="D671" s="38" t="s">
        <v>4503</v>
      </c>
      <c r="E671" s="39" t="s">
        <v>2569</v>
      </c>
      <c r="F671" s="39" t="s">
        <v>4504</v>
      </c>
      <c r="G671" s="39" t="s">
        <v>25</v>
      </c>
      <c r="H671" s="39" t="s">
        <v>26</v>
      </c>
      <c r="I671" s="39" t="s">
        <v>4504</v>
      </c>
      <c r="J671" s="40" t="s">
        <v>4505</v>
      </c>
      <c r="K671" s="20" t="s">
        <v>31</v>
      </c>
      <c r="L671" s="18">
        <v>8035921</v>
      </c>
      <c r="M671" s="16">
        <v>23220</v>
      </c>
    </row>
    <row r="672" spans="1:13" x14ac:dyDescent="0.2">
      <c r="A672" s="43" t="s">
        <v>2566</v>
      </c>
      <c r="B672" s="5" t="s">
        <v>2567</v>
      </c>
      <c r="C672" s="5">
        <v>4</v>
      </c>
      <c r="D672" s="38" t="s">
        <v>2575</v>
      </c>
      <c r="E672" s="39" t="s">
        <v>2569</v>
      </c>
      <c r="F672" s="39" t="s">
        <v>2576</v>
      </c>
      <c r="G672" s="39" t="s">
        <v>25</v>
      </c>
      <c r="H672" s="39" t="s">
        <v>26</v>
      </c>
      <c r="I672" s="39" t="s">
        <v>2576</v>
      </c>
      <c r="J672" s="40" t="s">
        <v>2577</v>
      </c>
      <c r="K672" s="20" t="s">
        <v>31</v>
      </c>
      <c r="L672" s="18">
        <v>951009</v>
      </c>
      <c r="M672" s="16">
        <v>170211</v>
      </c>
    </row>
    <row r="673" spans="1:13" x14ac:dyDescent="0.2">
      <c r="A673" s="43" t="s">
        <v>2566</v>
      </c>
      <c r="B673" s="5" t="s">
        <v>2567</v>
      </c>
      <c r="C673" s="5">
        <v>4</v>
      </c>
      <c r="D673" s="38" t="s">
        <v>2578</v>
      </c>
      <c r="E673" s="39" t="s">
        <v>2569</v>
      </c>
      <c r="F673" s="39" t="s">
        <v>2579</v>
      </c>
      <c r="G673" s="39" t="s">
        <v>25</v>
      </c>
      <c r="H673" s="39" t="s">
        <v>26</v>
      </c>
      <c r="I673" s="39" t="s">
        <v>2579</v>
      </c>
      <c r="J673" s="40" t="s">
        <v>2580</v>
      </c>
      <c r="K673" s="20" t="s">
        <v>31</v>
      </c>
      <c r="L673" s="18">
        <v>1848479</v>
      </c>
      <c r="M673" s="16">
        <v>455802</v>
      </c>
    </row>
    <row r="674" spans="1:13" x14ac:dyDescent="0.2">
      <c r="A674" s="43" t="s">
        <v>2566</v>
      </c>
      <c r="B674" s="5" t="s">
        <v>2567</v>
      </c>
      <c r="C674" s="5">
        <v>4</v>
      </c>
      <c r="D674" s="38" t="s">
        <v>2581</v>
      </c>
      <c r="E674" s="39" t="s">
        <v>2569</v>
      </c>
      <c r="F674" s="39" t="s">
        <v>2582</v>
      </c>
      <c r="G674" s="39" t="s">
        <v>25</v>
      </c>
      <c r="H674" s="39" t="s">
        <v>26</v>
      </c>
      <c r="I674" s="39" t="s">
        <v>2582</v>
      </c>
      <c r="J674" s="40" t="s">
        <v>2583</v>
      </c>
      <c r="K674" s="20" t="s">
        <v>31</v>
      </c>
      <c r="L674" s="18">
        <v>13342944</v>
      </c>
      <c r="M674" s="16">
        <v>414619</v>
      </c>
    </row>
    <row r="675" spans="1:13" x14ac:dyDescent="0.2">
      <c r="A675" s="43" t="s">
        <v>2566</v>
      </c>
      <c r="B675" s="5" t="s">
        <v>2567</v>
      </c>
      <c r="C675" s="5">
        <v>4</v>
      </c>
      <c r="D675" s="38" t="s">
        <v>2584</v>
      </c>
      <c r="E675" s="39" t="s">
        <v>2569</v>
      </c>
      <c r="F675" s="39" t="s">
        <v>2585</v>
      </c>
      <c r="G675" s="39" t="s">
        <v>25</v>
      </c>
      <c r="H675" s="39" t="s">
        <v>26</v>
      </c>
      <c r="I675" s="39" t="s">
        <v>2585</v>
      </c>
      <c r="J675" s="40" t="s">
        <v>2586</v>
      </c>
      <c r="K675" s="20" t="s">
        <v>31</v>
      </c>
      <c r="L675" s="18">
        <v>85799</v>
      </c>
      <c r="M675" s="16">
        <v>20789</v>
      </c>
    </row>
    <row r="676" spans="1:13" x14ac:dyDescent="0.2">
      <c r="A676" s="43" t="s">
        <v>2566</v>
      </c>
      <c r="B676" s="5" t="s">
        <v>2567</v>
      </c>
      <c r="C676" s="5">
        <v>4</v>
      </c>
      <c r="D676" s="38" t="s">
        <v>2587</v>
      </c>
      <c r="E676" s="39" t="s">
        <v>2569</v>
      </c>
      <c r="F676" s="39" t="s">
        <v>2588</v>
      </c>
      <c r="G676" s="39" t="s">
        <v>25</v>
      </c>
      <c r="H676" s="39" t="s">
        <v>26</v>
      </c>
      <c r="I676" s="39" t="s">
        <v>2588</v>
      </c>
      <c r="J676" s="40" t="s">
        <v>2589</v>
      </c>
      <c r="K676" s="20" t="s">
        <v>31</v>
      </c>
      <c r="L676" s="18">
        <v>470480</v>
      </c>
      <c r="M676" s="16">
        <v>117620</v>
      </c>
    </row>
    <row r="677" spans="1:13" x14ac:dyDescent="0.2">
      <c r="A677" s="43" t="s">
        <v>2566</v>
      </c>
      <c r="B677" s="5" t="s">
        <v>2567</v>
      </c>
      <c r="C677" s="5">
        <v>4</v>
      </c>
      <c r="D677" s="38" t="s">
        <v>2590</v>
      </c>
      <c r="E677" s="39" t="s">
        <v>2569</v>
      </c>
      <c r="F677" s="39" t="s">
        <v>2591</v>
      </c>
      <c r="G677" s="39" t="s">
        <v>25</v>
      </c>
      <c r="H677" s="39" t="s">
        <v>26</v>
      </c>
      <c r="I677" s="39" t="s">
        <v>2591</v>
      </c>
      <c r="J677" s="40" t="s">
        <v>2592</v>
      </c>
      <c r="K677" s="20" t="s">
        <v>31</v>
      </c>
      <c r="L677" s="18">
        <v>8169709</v>
      </c>
      <c r="M677" s="16">
        <v>893345</v>
      </c>
    </row>
    <row r="678" spans="1:13" x14ac:dyDescent="0.2">
      <c r="A678" s="43" t="s">
        <v>2566</v>
      </c>
      <c r="B678" s="5" t="s">
        <v>2567</v>
      </c>
      <c r="C678" s="5">
        <v>4</v>
      </c>
      <c r="D678" s="38" t="s">
        <v>2594</v>
      </c>
      <c r="E678" s="39" t="s">
        <v>2569</v>
      </c>
      <c r="F678" s="39" t="s">
        <v>2595</v>
      </c>
      <c r="G678" s="39" t="s">
        <v>25</v>
      </c>
      <c r="H678" s="39" t="s">
        <v>26</v>
      </c>
      <c r="I678" s="39" t="s">
        <v>2595</v>
      </c>
      <c r="J678" s="40" t="s">
        <v>2596</v>
      </c>
      <c r="K678" s="20" t="s">
        <v>31</v>
      </c>
      <c r="L678" s="18">
        <v>9648250</v>
      </c>
      <c r="M678" s="16">
        <v>164964</v>
      </c>
    </row>
    <row r="679" spans="1:13" x14ac:dyDescent="0.2">
      <c r="A679" s="43" t="s">
        <v>2566</v>
      </c>
      <c r="B679" s="5" t="s">
        <v>2567</v>
      </c>
      <c r="C679" s="5">
        <v>4</v>
      </c>
      <c r="D679" s="38" t="s">
        <v>2597</v>
      </c>
      <c r="E679" s="39" t="s">
        <v>2569</v>
      </c>
      <c r="F679" s="39" t="s">
        <v>2598</v>
      </c>
      <c r="G679" s="39" t="s">
        <v>25</v>
      </c>
      <c r="H679" s="39" t="s">
        <v>26</v>
      </c>
      <c r="I679" s="39" t="s">
        <v>2598</v>
      </c>
      <c r="J679" s="40" t="s">
        <v>2599</v>
      </c>
      <c r="K679" s="20" t="s">
        <v>31</v>
      </c>
      <c r="L679" s="18">
        <v>425990</v>
      </c>
      <c r="M679" s="16">
        <v>105476</v>
      </c>
    </row>
    <row r="680" spans="1:13" x14ac:dyDescent="0.2">
      <c r="A680" s="43" t="s">
        <v>2566</v>
      </c>
      <c r="B680" s="5" t="s">
        <v>2567</v>
      </c>
      <c r="C680" s="5">
        <v>4</v>
      </c>
      <c r="D680" s="38" t="s">
        <v>4506</v>
      </c>
      <c r="E680" s="39" t="s">
        <v>2569</v>
      </c>
      <c r="F680" s="39" t="s">
        <v>2616</v>
      </c>
      <c r="G680" s="39" t="s">
        <v>25</v>
      </c>
      <c r="H680" s="39" t="s">
        <v>26</v>
      </c>
      <c r="I680" s="39" t="s">
        <v>2616</v>
      </c>
      <c r="J680" s="40" t="s">
        <v>4507</v>
      </c>
      <c r="K680" s="20" t="s">
        <v>31</v>
      </c>
      <c r="L680" s="18">
        <v>30802794</v>
      </c>
      <c r="M680" s="16">
        <v>3887635</v>
      </c>
    </row>
    <row r="681" spans="1:13" x14ac:dyDescent="0.2">
      <c r="A681" s="43" t="s">
        <v>2566</v>
      </c>
      <c r="B681" s="5" t="s">
        <v>2567</v>
      </c>
      <c r="C681" s="5">
        <v>4</v>
      </c>
      <c r="D681" s="38" t="s">
        <v>2600</v>
      </c>
      <c r="E681" s="39" t="s">
        <v>2569</v>
      </c>
      <c r="F681" s="39" t="s">
        <v>2601</v>
      </c>
      <c r="G681" s="39" t="s">
        <v>25</v>
      </c>
      <c r="H681" s="39" t="s">
        <v>26</v>
      </c>
      <c r="I681" s="39" t="s">
        <v>2601</v>
      </c>
      <c r="J681" s="40" t="s">
        <v>2602</v>
      </c>
      <c r="K681" s="20" t="s">
        <v>31</v>
      </c>
      <c r="L681" s="18">
        <v>6067137</v>
      </c>
      <c r="M681" s="16">
        <v>166603</v>
      </c>
    </row>
    <row r="682" spans="1:13" x14ac:dyDescent="0.2">
      <c r="A682" s="43" t="s">
        <v>2566</v>
      </c>
      <c r="B682" s="5" t="s">
        <v>2567</v>
      </c>
      <c r="C682" s="5">
        <v>4</v>
      </c>
      <c r="D682" s="38" t="s">
        <v>4508</v>
      </c>
      <c r="E682" s="39" t="s">
        <v>2569</v>
      </c>
      <c r="F682" s="39" t="s">
        <v>4509</v>
      </c>
      <c r="G682" s="39" t="s">
        <v>25</v>
      </c>
      <c r="H682" s="39" t="s">
        <v>26</v>
      </c>
      <c r="I682" s="39" t="s">
        <v>4509</v>
      </c>
      <c r="J682" s="40" t="s">
        <v>4510</v>
      </c>
      <c r="K682" s="20" t="s">
        <v>31</v>
      </c>
      <c r="L682" s="18">
        <v>8568267</v>
      </c>
      <c r="M682" s="16">
        <v>1455350</v>
      </c>
    </row>
    <row r="683" spans="1:13" x14ac:dyDescent="0.2">
      <c r="A683" s="43" t="s">
        <v>2566</v>
      </c>
      <c r="B683" s="5" t="s">
        <v>2567</v>
      </c>
      <c r="C683" s="5">
        <v>4</v>
      </c>
      <c r="D683" s="38" t="s">
        <v>4511</v>
      </c>
      <c r="E683" s="39" t="s">
        <v>2569</v>
      </c>
      <c r="F683" s="39" t="s">
        <v>2642</v>
      </c>
      <c r="G683" s="39" t="s">
        <v>25</v>
      </c>
      <c r="H683" s="39" t="s">
        <v>26</v>
      </c>
      <c r="I683" s="39" t="s">
        <v>2642</v>
      </c>
      <c r="J683" s="40" t="s">
        <v>4512</v>
      </c>
      <c r="K683" s="20" t="s">
        <v>31</v>
      </c>
      <c r="L683" s="18">
        <v>1841730</v>
      </c>
      <c r="M683" s="16">
        <v>34337</v>
      </c>
    </row>
    <row r="684" spans="1:13" x14ac:dyDescent="0.2">
      <c r="A684" s="43" t="s">
        <v>2566</v>
      </c>
      <c r="B684" s="5" t="s">
        <v>2567</v>
      </c>
      <c r="C684" s="5">
        <v>4</v>
      </c>
      <c r="D684" s="38" t="s">
        <v>4513</v>
      </c>
      <c r="E684" s="39" t="s">
        <v>2569</v>
      </c>
      <c r="F684" s="39" t="s">
        <v>4514</v>
      </c>
      <c r="G684" s="39" t="s">
        <v>25</v>
      </c>
      <c r="H684" s="39" t="s">
        <v>26</v>
      </c>
      <c r="I684" s="39" t="s">
        <v>4514</v>
      </c>
      <c r="J684" s="40" t="s">
        <v>4515</v>
      </c>
      <c r="K684" s="20" t="s">
        <v>31</v>
      </c>
      <c r="L684" s="18">
        <v>5128</v>
      </c>
      <c r="M684" s="16">
        <v>1282</v>
      </c>
    </row>
    <row r="685" spans="1:13" x14ac:dyDescent="0.2">
      <c r="A685" s="43" t="s">
        <v>2566</v>
      </c>
      <c r="B685" s="5" t="s">
        <v>2567</v>
      </c>
      <c r="C685" s="5">
        <v>4</v>
      </c>
      <c r="D685" s="38" t="s">
        <v>2603</v>
      </c>
      <c r="E685" s="39" t="s">
        <v>2569</v>
      </c>
      <c r="F685" s="39" t="s">
        <v>2604</v>
      </c>
      <c r="G685" s="39" t="s">
        <v>25</v>
      </c>
      <c r="H685" s="39" t="s">
        <v>26</v>
      </c>
      <c r="I685" s="39" t="s">
        <v>2604</v>
      </c>
      <c r="J685" s="40" t="s">
        <v>2605</v>
      </c>
      <c r="K685" s="20" t="s">
        <v>31</v>
      </c>
      <c r="L685" s="18">
        <v>343590</v>
      </c>
      <c r="M685" s="16">
        <v>74354</v>
      </c>
    </row>
    <row r="686" spans="1:13" x14ac:dyDescent="0.2">
      <c r="A686" s="43" t="s">
        <v>2566</v>
      </c>
      <c r="B686" s="5" t="s">
        <v>2567</v>
      </c>
      <c r="C686" s="5">
        <v>4</v>
      </c>
      <c r="D686" s="38" t="s">
        <v>2606</v>
      </c>
      <c r="E686" s="39" t="s">
        <v>2569</v>
      </c>
      <c r="F686" s="39" t="s">
        <v>2607</v>
      </c>
      <c r="G686" s="39" t="s">
        <v>25</v>
      </c>
      <c r="H686" s="39" t="s">
        <v>26</v>
      </c>
      <c r="I686" s="39" t="s">
        <v>2607</v>
      </c>
      <c r="J686" s="40" t="s">
        <v>2608</v>
      </c>
      <c r="K686" s="20" t="s">
        <v>31</v>
      </c>
      <c r="L686" s="18">
        <v>2139043</v>
      </c>
      <c r="M686" s="16">
        <v>78391</v>
      </c>
    </row>
    <row r="687" spans="1:13" x14ac:dyDescent="0.2">
      <c r="A687" s="43" t="s">
        <v>2566</v>
      </c>
      <c r="B687" s="5" t="s">
        <v>2567</v>
      </c>
      <c r="C687" s="5">
        <v>4</v>
      </c>
      <c r="D687" s="38" t="s">
        <v>2609</v>
      </c>
      <c r="E687" s="39" t="s">
        <v>2569</v>
      </c>
      <c r="F687" s="39" t="s">
        <v>2610</v>
      </c>
      <c r="G687" s="39" t="s">
        <v>25</v>
      </c>
      <c r="H687" s="39" t="s">
        <v>26</v>
      </c>
      <c r="I687" s="39" t="s">
        <v>2610</v>
      </c>
      <c r="J687" s="40" t="s">
        <v>2611</v>
      </c>
      <c r="K687" s="20" t="s">
        <v>31</v>
      </c>
      <c r="L687" s="18">
        <v>9979277</v>
      </c>
      <c r="M687" s="16">
        <v>1008376</v>
      </c>
    </row>
    <row r="688" spans="1:13" x14ac:dyDescent="0.2">
      <c r="A688" s="43" t="s">
        <v>2566</v>
      </c>
      <c r="B688" s="5" t="s">
        <v>2567</v>
      </c>
      <c r="C688" s="5">
        <v>4</v>
      </c>
      <c r="D688" s="38" t="s">
        <v>2612</v>
      </c>
      <c r="E688" s="39" t="s">
        <v>2569</v>
      </c>
      <c r="F688" s="39" t="s">
        <v>2613</v>
      </c>
      <c r="G688" s="39" t="s">
        <v>25</v>
      </c>
      <c r="H688" s="39" t="s">
        <v>26</v>
      </c>
      <c r="I688" s="39" t="s">
        <v>2613</v>
      </c>
      <c r="J688" s="40" t="s">
        <v>2614</v>
      </c>
      <c r="K688" s="20" t="s">
        <v>31</v>
      </c>
      <c r="L688" s="18">
        <v>703899</v>
      </c>
      <c r="M688" s="16">
        <v>175975</v>
      </c>
    </row>
    <row r="689" spans="1:13" x14ac:dyDescent="0.2">
      <c r="A689" s="43" t="s">
        <v>2566</v>
      </c>
      <c r="B689" s="5" t="s">
        <v>2567</v>
      </c>
      <c r="C689" s="5">
        <v>4</v>
      </c>
      <c r="D689" s="38" t="s">
        <v>4516</v>
      </c>
      <c r="E689" s="39" t="s">
        <v>2569</v>
      </c>
      <c r="F689" s="39" t="s">
        <v>4517</v>
      </c>
      <c r="G689" s="39" t="s">
        <v>4518</v>
      </c>
      <c r="H689" s="39" t="s">
        <v>4519</v>
      </c>
      <c r="I689" s="39" t="s">
        <v>4520</v>
      </c>
      <c r="J689" s="40" t="s">
        <v>4521</v>
      </c>
      <c r="K689" s="20" t="s">
        <v>49</v>
      </c>
      <c r="L689" s="18">
        <v>184381</v>
      </c>
      <c r="M689" s="16">
        <v>46095</v>
      </c>
    </row>
    <row r="690" spans="1:13" x14ac:dyDescent="0.2">
      <c r="A690" s="43" t="s">
        <v>2566</v>
      </c>
      <c r="B690" s="5" t="s">
        <v>2567</v>
      </c>
      <c r="C690" s="5">
        <v>4</v>
      </c>
      <c r="D690" s="38" t="s">
        <v>4522</v>
      </c>
      <c r="E690" s="39" t="s">
        <v>2569</v>
      </c>
      <c r="F690" s="39" t="s">
        <v>2593</v>
      </c>
      <c r="G690" s="39" t="s">
        <v>4523</v>
      </c>
      <c r="H690" s="39" t="s">
        <v>4524</v>
      </c>
      <c r="I690" s="39" t="s">
        <v>4525</v>
      </c>
      <c r="J690" s="40" t="s">
        <v>4526</v>
      </c>
      <c r="K690" s="20" t="s">
        <v>49</v>
      </c>
      <c r="L690" s="18">
        <v>30240</v>
      </c>
      <c r="M690" s="16">
        <v>7560</v>
      </c>
    </row>
    <row r="691" spans="1:13" x14ac:dyDescent="0.2">
      <c r="A691" s="43" t="s">
        <v>2566</v>
      </c>
      <c r="B691" s="5" t="s">
        <v>2567</v>
      </c>
      <c r="C691" s="5">
        <v>4</v>
      </c>
      <c r="D691" s="38" t="s">
        <v>2615</v>
      </c>
      <c r="E691" s="39" t="s">
        <v>2569</v>
      </c>
      <c r="F691" s="39" t="s">
        <v>2616</v>
      </c>
      <c r="G691" s="39" t="s">
        <v>2617</v>
      </c>
      <c r="H691" s="39" t="s">
        <v>2618</v>
      </c>
      <c r="I691" s="39" t="s">
        <v>2619</v>
      </c>
      <c r="J691" s="40" t="s">
        <v>2620</v>
      </c>
      <c r="K691" s="20" t="s">
        <v>49</v>
      </c>
      <c r="L691" s="18">
        <v>81969</v>
      </c>
      <c r="M691" s="16">
        <v>20492</v>
      </c>
    </row>
    <row r="692" spans="1:13" x14ac:dyDescent="0.2">
      <c r="A692" s="43" t="s">
        <v>2566</v>
      </c>
      <c r="B692" s="5" t="s">
        <v>2567</v>
      </c>
      <c r="C692" s="5">
        <v>4</v>
      </c>
      <c r="D692" s="38" t="s">
        <v>4527</v>
      </c>
      <c r="E692" s="39" t="s">
        <v>2569</v>
      </c>
      <c r="F692" s="39" t="s">
        <v>2610</v>
      </c>
      <c r="G692" s="39" t="s">
        <v>4528</v>
      </c>
      <c r="H692" s="39" t="s">
        <v>4529</v>
      </c>
      <c r="I692" s="39" t="s">
        <v>4530</v>
      </c>
      <c r="J692" s="40" t="s">
        <v>4531</v>
      </c>
      <c r="K692" s="20" t="s">
        <v>49</v>
      </c>
      <c r="L692" s="18">
        <v>87650</v>
      </c>
      <c r="M692" s="16">
        <v>21913</v>
      </c>
    </row>
    <row r="693" spans="1:13" x14ac:dyDescent="0.2">
      <c r="A693" s="43" t="s">
        <v>2566</v>
      </c>
      <c r="B693" s="5" t="s">
        <v>2567</v>
      </c>
      <c r="C693" s="5">
        <v>4</v>
      </c>
      <c r="D693" s="38" t="s">
        <v>2621</v>
      </c>
      <c r="E693" s="39" t="s">
        <v>2569</v>
      </c>
      <c r="F693" s="39" t="s">
        <v>2616</v>
      </c>
      <c r="G693" s="39" t="s">
        <v>2622</v>
      </c>
      <c r="H693" s="39" t="s">
        <v>2623</v>
      </c>
      <c r="I693" s="39" t="s">
        <v>2624</v>
      </c>
      <c r="J693" s="40" t="s">
        <v>2625</v>
      </c>
      <c r="K693" s="20" t="s">
        <v>49</v>
      </c>
      <c r="L693" s="18">
        <v>141051</v>
      </c>
      <c r="M693" s="16">
        <v>35263</v>
      </c>
    </row>
    <row r="694" spans="1:13" x14ac:dyDescent="0.2">
      <c r="A694" s="43" t="s">
        <v>2566</v>
      </c>
      <c r="B694" s="5" t="s">
        <v>2567</v>
      </c>
      <c r="C694" s="5">
        <v>4</v>
      </c>
      <c r="D694" s="38" t="s">
        <v>2626</v>
      </c>
      <c r="E694" s="39" t="s">
        <v>2569</v>
      </c>
      <c r="F694" s="39" t="s">
        <v>2616</v>
      </c>
      <c r="G694" s="39" t="s">
        <v>2627</v>
      </c>
      <c r="H694" s="39" t="s">
        <v>2628</v>
      </c>
      <c r="I694" s="39" t="s">
        <v>2629</v>
      </c>
      <c r="J694" s="40" t="s">
        <v>2630</v>
      </c>
      <c r="K694" s="20" t="s">
        <v>49</v>
      </c>
      <c r="L694" s="18">
        <v>187773</v>
      </c>
      <c r="M694" s="16">
        <v>46943</v>
      </c>
    </row>
    <row r="695" spans="1:13" x14ac:dyDescent="0.2">
      <c r="A695" s="43" t="s">
        <v>2566</v>
      </c>
      <c r="B695" s="5" t="s">
        <v>2567</v>
      </c>
      <c r="C695" s="5">
        <v>4</v>
      </c>
      <c r="D695" s="38" t="s">
        <v>2631</v>
      </c>
      <c r="E695" s="39" t="s">
        <v>2569</v>
      </c>
      <c r="F695" s="39" t="s">
        <v>2610</v>
      </c>
      <c r="G695" s="39" t="s">
        <v>2632</v>
      </c>
      <c r="H695" s="39" t="s">
        <v>2633</v>
      </c>
      <c r="I695" s="39" t="s">
        <v>2634</v>
      </c>
      <c r="J695" s="40" t="s">
        <v>2635</v>
      </c>
      <c r="K695" s="20" t="s">
        <v>49</v>
      </c>
      <c r="L695" s="18">
        <v>128771</v>
      </c>
      <c r="M695" s="16">
        <v>32193</v>
      </c>
    </row>
    <row r="696" spans="1:13" x14ac:dyDescent="0.2">
      <c r="A696" s="43" t="s">
        <v>2566</v>
      </c>
      <c r="B696" s="5" t="s">
        <v>2567</v>
      </c>
      <c r="C696" s="5">
        <v>4</v>
      </c>
      <c r="D696" s="38" t="s">
        <v>2636</v>
      </c>
      <c r="E696" s="39" t="s">
        <v>2569</v>
      </c>
      <c r="F696" s="39" t="s">
        <v>2610</v>
      </c>
      <c r="G696" s="39" t="s">
        <v>2637</v>
      </c>
      <c r="H696" s="39" t="s">
        <v>2638</v>
      </c>
      <c r="I696" s="39" t="s">
        <v>2639</v>
      </c>
      <c r="J696" s="40" t="s">
        <v>2640</v>
      </c>
      <c r="K696" s="20" t="s">
        <v>49</v>
      </c>
      <c r="L696" s="18">
        <v>84911</v>
      </c>
      <c r="M696" s="16">
        <v>21228</v>
      </c>
    </row>
    <row r="697" spans="1:13" x14ac:dyDescent="0.2">
      <c r="A697" s="43" t="s">
        <v>2566</v>
      </c>
      <c r="B697" s="5" t="s">
        <v>2567</v>
      </c>
      <c r="C697" s="5">
        <v>4</v>
      </c>
      <c r="D697" s="38" t="s">
        <v>2641</v>
      </c>
      <c r="E697" s="39" t="s">
        <v>2569</v>
      </c>
      <c r="F697" s="39" t="s">
        <v>2642</v>
      </c>
      <c r="G697" s="39" t="s">
        <v>2643</v>
      </c>
      <c r="H697" s="39" t="s">
        <v>2644</v>
      </c>
      <c r="I697" s="39" t="s">
        <v>2645</v>
      </c>
      <c r="J697" s="40" t="s">
        <v>2646</v>
      </c>
      <c r="K697" s="20" t="s">
        <v>49</v>
      </c>
      <c r="L697" s="18">
        <v>92190</v>
      </c>
      <c r="M697" s="16">
        <v>23048</v>
      </c>
    </row>
    <row r="698" spans="1:13" x14ac:dyDescent="0.2">
      <c r="A698" s="43" t="s">
        <v>2566</v>
      </c>
      <c r="B698" s="5" t="s">
        <v>2567</v>
      </c>
      <c r="C698" s="5">
        <v>4</v>
      </c>
      <c r="D698" s="38" t="s">
        <v>4532</v>
      </c>
      <c r="E698" s="39" t="s">
        <v>2569</v>
      </c>
      <c r="F698" s="39" t="s">
        <v>2673</v>
      </c>
      <c r="G698" s="39" t="s">
        <v>4533</v>
      </c>
      <c r="H698" s="39" t="s">
        <v>4534</v>
      </c>
      <c r="I698" s="39" t="s">
        <v>4535</v>
      </c>
      <c r="J698" s="40" t="s">
        <v>4536</v>
      </c>
      <c r="K698" s="20" t="s">
        <v>49</v>
      </c>
      <c r="L698" s="18">
        <v>403822</v>
      </c>
      <c r="M698" s="16">
        <v>96649</v>
      </c>
    </row>
    <row r="699" spans="1:13" x14ac:dyDescent="0.2">
      <c r="A699" s="43" t="s">
        <v>2566</v>
      </c>
      <c r="B699" s="5" t="s">
        <v>2567</v>
      </c>
      <c r="C699" s="5">
        <v>4</v>
      </c>
      <c r="D699" s="38" t="s">
        <v>2647</v>
      </c>
      <c r="E699" s="39" t="s">
        <v>2569</v>
      </c>
      <c r="F699" s="39" t="s">
        <v>2616</v>
      </c>
      <c r="G699" s="39" t="s">
        <v>2648</v>
      </c>
      <c r="H699" s="39" t="s">
        <v>2649</v>
      </c>
      <c r="I699" s="39" t="s">
        <v>2650</v>
      </c>
      <c r="J699" s="40" t="s">
        <v>2651</v>
      </c>
      <c r="K699" s="20" t="s">
        <v>49</v>
      </c>
      <c r="L699" s="18">
        <v>161011</v>
      </c>
      <c r="M699" s="16">
        <v>40253</v>
      </c>
    </row>
    <row r="700" spans="1:13" x14ac:dyDescent="0.2">
      <c r="A700" s="43" t="s">
        <v>2566</v>
      </c>
      <c r="B700" s="5" t="s">
        <v>2567</v>
      </c>
      <c r="C700" s="5">
        <v>4</v>
      </c>
      <c r="D700" s="38" t="s">
        <v>2652</v>
      </c>
      <c r="E700" s="39" t="s">
        <v>2569</v>
      </c>
      <c r="F700" s="39" t="s">
        <v>2610</v>
      </c>
      <c r="G700" s="39" t="s">
        <v>2653</v>
      </c>
      <c r="H700" s="39" t="s">
        <v>2654</v>
      </c>
      <c r="I700" s="39" t="s">
        <v>2655</v>
      </c>
      <c r="J700" s="40" t="s">
        <v>2656</v>
      </c>
      <c r="K700" s="20" t="s">
        <v>49</v>
      </c>
      <c r="L700" s="18">
        <v>142198</v>
      </c>
      <c r="M700" s="16">
        <v>35550</v>
      </c>
    </row>
    <row r="701" spans="1:13" x14ac:dyDescent="0.2">
      <c r="A701" s="43" t="s">
        <v>2566</v>
      </c>
      <c r="B701" s="5" t="s">
        <v>2567</v>
      </c>
      <c r="C701" s="5">
        <v>4</v>
      </c>
      <c r="D701" s="38" t="s">
        <v>2657</v>
      </c>
      <c r="E701" s="39" t="s">
        <v>2569</v>
      </c>
      <c r="F701" s="39" t="s">
        <v>2616</v>
      </c>
      <c r="G701" s="39" t="s">
        <v>2658</v>
      </c>
      <c r="H701" s="39" t="s">
        <v>2659</v>
      </c>
      <c r="I701" s="39" t="s">
        <v>2660</v>
      </c>
      <c r="J701" s="40" t="s">
        <v>2661</v>
      </c>
      <c r="K701" s="20" t="s">
        <v>49</v>
      </c>
      <c r="L701" s="18">
        <v>198113</v>
      </c>
      <c r="M701" s="16">
        <v>49528</v>
      </c>
    </row>
    <row r="702" spans="1:13" x14ac:dyDescent="0.2">
      <c r="A702" s="43" t="s">
        <v>2566</v>
      </c>
      <c r="B702" s="5" t="s">
        <v>2567</v>
      </c>
      <c r="C702" s="5">
        <v>4</v>
      </c>
      <c r="D702" s="38" t="s">
        <v>2662</v>
      </c>
      <c r="E702" s="39" t="s">
        <v>2569</v>
      </c>
      <c r="F702" s="39" t="s">
        <v>2616</v>
      </c>
      <c r="G702" s="39" t="s">
        <v>2663</v>
      </c>
      <c r="H702" s="39" t="s">
        <v>2664</v>
      </c>
      <c r="I702" s="39" t="s">
        <v>2665</v>
      </c>
      <c r="J702" s="40" t="s">
        <v>2666</v>
      </c>
      <c r="K702" s="20" t="s">
        <v>49</v>
      </c>
      <c r="L702" s="18">
        <v>187614</v>
      </c>
      <c r="M702" s="16">
        <v>46904</v>
      </c>
    </row>
    <row r="703" spans="1:13" x14ac:dyDescent="0.2">
      <c r="A703" s="43" t="s">
        <v>2566</v>
      </c>
      <c r="B703" s="5" t="s">
        <v>2567</v>
      </c>
      <c r="C703" s="5">
        <v>4</v>
      </c>
      <c r="D703" s="38" t="s">
        <v>2667</v>
      </c>
      <c r="E703" s="39" t="s">
        <v>2569</v>
      </c>
      <c r="F703" s="39" t="s">
        <v>2616</v>
      </c>
      <c r="G703" s="39" t="s">
        <v>2668</v>
      </c>
      <c r="H703" s="39" t="s">
        <v>2669</v>
      </c>
      <c r="I703" s="39" t="s">
        <v>2670</v>
      </c>
      <c r="J703" s="40" t="s">
        <v>2671</v>
      </c>
      <c r="K703" s="20" t="s">
        <v>49</v>
      </c>
      <c r="L703" s="18">
        <v>32476</v>
      </c>
      <c r="M703" s="16">
        <v>8119</v>
      </c>
    </row>
    <row r="704" spans="1:13" x14ac:dyDescent="0.2">
      <c r="A704" s="43" t="s">
        <v>2566</v>
      </c>
      <c r="B704" s="5" t="s">
        <v>2567</v>
      </c>
      <c r="C704" s="5">
        <v>4</v>
      </c>
      <c r="D704" s="38" t="s">
        <v>2672</v>
      </c>
      <c r="E704" s="39" t="s">
        <v>2569</v>
      </c>
      <c r="F704" s="39" t="s">
        <v>2673</v>
      </c>
      <c r="G704" s="39" t="s">
        <v>2674</v>
      </c>
      <c r="H704" s="39" t="s">
        <v>2675</v>
      </c>
      <c r="I704" s="39" t="s">
        <v>2676</v>
      </c>
      <c r="J704" s="40" t="s">
        <v>2677</v>
      </c>
      <c r="K704" s="20" t="s">
        <v>49</v>
      </c>
      <c r="L704" s="18">
        <v>118821</v>
      </c>
      <c r="M704" s="16">
        <v>29705</v>
      </c>
    </row>
    <row r="705" spans="1:13" x14ac:dyDescent="0.2">
      <c r="A705" s="43" t="s">
        <v>2566</v>
      </c>
      <c r="B705" s="5" t="s">
        <v>2567</v>
      </c>
      <c r="C705" s="5">
        <v>4</v>
      </c>
      <c r="D705" s="38" t="s">
        <v>4537</v>
      </c>
      <c r="E705" s="39" t="s">
        <v>2569</v>
      </c>
      <c r="F705" s="39" t="s">
        <v>2585</v>
      </c>
      <c r="G705" s="39" t="s">
        <v>4538</v>
      </c>
      <c r="H705" s="39" t="s">
        <v>4539</v>
      </c>
      <c r="I705" s="39" t="s">
        <v>4540</v>
      </c>
      <c r="J705" s="40" t="s">
        <v>4541</v>
      </c>
      <c r="K705" s="20" t="s">
        <v>49</v>
      </c>
      <c r="L705" s="18">
        <v>434944</v>
      </c>
      <c r="M705" s="16">
        <v>108736</v>
      </c>
    </row>
    <row r="706" spans="1:13" ht="30" x14ac:dyDescent="0.2">
      <c r="A706" s="43" t="s">
        <v>2566</v>
      </c>
      <c r="B706" s="5" t="s">
        <v>2567</v>
      </c>
      <c r="C706" s="5">
        <v>4</v>
      </c>
      <c r="D706" s="38" t="s">
        <v>2678</v>
      </c>
      <c r="E706" s="39" t="s">
        <v>2569</v>
      </c>
      <c r="F706" s="39" t="s">
        <v>2616</v>
      </c>
      <c r="G706" s="39" t="s">
        <v>2679</v>
      </c>
      <c r="H706" s="39" t="s">
        <v>2680</v>
      </c>
      <c r="I706" s="39" t="s">
        <v>2681</v>
      </c>
      <c r="J706" s="40" t="s">
        <v>2682</v>
      </c>
      <c r="K706" s="20" t="s">
        <v>49</v>
      </c>
      <c r="L706" s="18">
        <v>61818</v>
      </c>
      <c r="M706" s="16">
        <v>15455</v>
      </c>
    </row>
    <row r="707" spans="1:13" x14ac:dyDescent="0.2">
      <c r="A707" s="43" t="s">
        <v>2566</v>
      </c>
      <c r="B707" s="5" t="s">
        <v>2567</v>
      </c>
      <c r="C707" s="5">
        <v>4</v>
      </c>
      <c r="D707" s="38" t="s">
        <v>2683</v>
      </c>
      <c r="E707" s="39" t="s">
        <v>2569</v>
      </c>
      <c r="F707" s="39" t="s">
        <v>2585</v>
      </c>
      <c r="G707" s="39" t="s">
        <v>2684</v>
      </c>
      <c r="H707" s="39" t="s">
        <v>2685</v>
      </c>
      <c r="I707" s="39" t="s">
        <v>2686</v>
      </c>
      <c r="J707" s="40" t="s">
        <v>2687</v>
      </c>
      <c r="K707" s="20" t="s">
        <v>49</v>
      </c>
      <c r="L707" s="18">
        <v>751884</v>
      </c>
      <c r="M707" s="16">
        <v>135866</v>
      </c>
    </row>
    <row r="708" spans="1:13" x14ac:dyDescent="0.2">
      <c r="A708" s="43" t="s">
        <v>2566</v>
      </c>
      <c r="B708" s="5" t="s">
        <v>2567</v>
      </c>
      <c r="C708" s="5">
        <v>4</v>
      </c>
      <c r="D708" s="38" t="s">
        <v>2688</v>
      </c>
      <c r="E708" s="39" t="s">
        <v>2569</v>
      </c>
      <c r="F708" s="39" t="s">
        <v>2616</v>
      </c>
      <c r="G708" s="39" t="s">
        <v>2689</v>
      </c>
      <c r="H708" s="39" t="s">
        <v>2690</v>
      </c>
      <c r="I708" s="39" t="s">
        <v>2691</v>
      </c>
      <c r="J708" s="40" t="s">
        <v>2692</v>
      </c>
      <c r="K708" s="20" t="s">
        <v>49</v>
      </c>
      <c r="L708" s="18">
        <v>195136</v>
      </c>
      <c r="M708" s="16">
        <v>48784</v>
      </c>
    </row>
    <row r="709" spans="1:13" x14ac:dyDescent="0.2">
      <c r="A709" s="43" t="s">
        <v>2566</v>
      </c>
      <c r="B709" s="5" t="s">
        <v>2567</v>
      </c>
      <c r="C709" s="5">
        <v>4</v>
      </c>
      <c r="D709" s="38" t="s">
        <v>2693</v>
      </c>
      <c r="E709" s="39" t="s">
        <v>2569</v>
      </c>
      <c r="F709" s="39" t="s">
        <v>2694</v>
      </c>
      <c r="G709" s="39" t="s">
        <v>2695</v>
      </c>
      <c r="H709" s="39" t="s">
        <v>2696</v>
      </c>
      <c r="I709" s="39" t="s">
        <v>2697</v>
      </c>
      <c r="J709" s="40" t="s">
        <v>2698</v>
      </c>
      <c r="K709" s="20" t="s">
        <v>49</v>
      </c>
      <c r="L709" s="18">
        <v>109965</v>
      </c>
      <c r="M709" s="16">
        <v>27491</v>
      </c>
    </row>
    <row r="710" spans="1:13" x14ac:dyDescent="0.2">
      <c r="A710" s="43" t="s">
        <v>2566</v>
      </c>
      <c r="B710" s="5" t="s">
        <v>2567</v>
      </c>
      <c r="C710" s="5">
        <v>4</v>
      </c>
      <c r="D710" s="38" t="s">
        <v>2699</v>
      </c>
      <c r="E710" s="39" t="s">
        <v>2569</v>
      </c>
      <c r="F710" s="39" t="s">
        <v>2616</v>
      </c>
      <c r="G710" s="39" t="s">
        <v>2700</v>
      </c>
      <c r="H710" s="39" t="s">
        <v>2701</v>
      </c>
      <c r="I710" s="39" t="s">
        <v>2702</v>
      </c>
      <c r="J710" s="40" t="s">
        <v>2703</v>
      </c>
      <c r="K710" s="20" t="s">
        <v>49</v>
      </c>
      <c r="L710" s="18">
        <v>67288</v>
      </c>
      <c r="M710" s="16">
        <v>16822</v>
      </c>
    </row>
    <row r="711" spans="1:13" x14ac:dyDescent="0.2">
      <c r="A711" s="43" t="s">
        <v>2566</v>
      </c>
      <c r="B711" s="5" t="s">
        <v>2567</v>
      </c>
      <c r="C711" s="5">
        <v>4</v>
      </c>
      <c r="D711" s="38" t="s">
        <v>2704</v>
      </c>
      <c r="E711" s="39" t="s">
        <v>2569</v>
      </c>
      <c r="F711" s="39" t="s">
        <v>2613</v>
      </c>
      <c r="G711" s="39" t="s">
        <v>2705</v>
      </c>
      <c r="H711" s="39" t="s">
        <v>2706</v>
      </c>
      <c r="I711" s="39" t="s">
        <v>2707</v>
      </c>
      <c r="J711" s="40" t="s">
        <v>2708</v>
      </c>
      <c r="K711" s="20" t="s">
        <v>49</v>
      </c>
      <c r="L711" s="18">
        <v>169605</v>
      </c>
      <c r="M711" s="16">
        <v>42401</v>
      </c>
    </row>
    <row r="712" spans="1:13" ht="30" x14ac:dyDescent="0.2">
      <c r="A712" s="43" t="s">
        <v>2566</v>
      </c>
      <c r="B712" s="5" t="s">
        <v>2567</v>
      </c>
      <c r="C712" s="5">
        <v>4</v>
      </c>
      <c r="D712" s="38" t="s">
        <v>2709</v>
      </c>
      <c r="E712" s="39" t="s">
        <v>2569</v>
      </c>
      <c r="F712" s="39" t="s">
        <v>2673</v>
      </c>
      <c r="G712" s="39" t="s">
        <v>2710</v>
      </c>
      <c r="H712" s="39" t="s">
        <v>2711</v>
      </c>
      <c r="I712" s="39" t="s">
        <v>2712</v>
      </c>
      <c r="J712" s="40" t="s">
        <v>2713</v>
      </c>
      <c r="K712" s="20" t="s">
        <v>49</v>
      </c>
      <c r="L712" s="18">
        <v>44290</v>
      </c>
      <c r="M712" s="16">
        <v>11073</v>
      </c>
    </row>
    <row r="713" spans="1:13" x14ac:dyDescent="0.2">
      <c r="A713" s="43" t="s">
        <v>2566</v>
      </c>
      <c r="B713" s="5" t="s">
        <v>2567</v>
      </c>
      <c r="C713" s="5">
        <v>4</v>
      </c>
      <c r="D713" s="38" t="s">
        <v>2714</v>
      </c>
      <c r="E713" s="39" t="s">
        <v>2569</v>
      </c>
      <c r="F713" s="39" t="s">
        <v>2585</v>
      </c>
      <c r="G713" s="39" t="s">
        <v>2715</v>
      </c>
      <c r="H713" s="39" t="s">
        <v>2716</v>
      </c>
      <c r="I713" s="39" t="s">
        <v>2717</v>
      </c>
      <c r="J713" s="40" t="s">
        <v>2718</v>
      </c>
      <c r="K713" s="20" t="s">
        <v>49</v>
      </c>
      <c r="L713" s="18">
        <v>122336</v>
      </c>
      <c r="M713" s="16">
        <v>30584</v>
      </c>
    </row>
    <row r="714" spans="1:13" x14ac:dyDescent="0.2">
      <c r="A714" s="43" t="s">
        <v>2566</v>
      </c>
      <c r="B714" s="5" t="s">
        <v>2567</v>
      </c>
      <c r="C714" s="5">
        <v>4</v>
      </c>
      <c r="D714" s="38" t="s">
        <v>4542</v>
      </c>
      <c r="E714" s="39" t="s">
        <v>2569</v>
      </c>
      <c r="F714" s="39" t="s">
        <v>2673</v>
      </c>
      <c r="G714" s="39" t="s">
        <v>4543</v>
      </c>
      <c r="H714" s="39" t="s">
        <v>4544</v>
      </c>
      <c r="I714" s="39" t="s">
        <v>4545</v>
      </c>
      <c r="J714" s="40" t="s">
        <v>4546</v>
      </c>
      <c r="K714" s="20" t="s">
        <v>49</v>
      </c>
      <c r="L714" s="18">
        <v>78179</v>
      </c>
      <c r="M714" s="16">
        <v>19545</v>
      </c>
    </row>
    <row r="715" spans="1:13" x14ac:dyDescent="0.2">
      <c r="A715" s="43" t="s">
        <v>2566</v>
      </c>
      <c r="B715" s="5" t="s">
        <v>2567</v>
      </c>
      <c r="C715" s="5">
        <v>4</v>
      </c>
      <c r="D715" s="38" t="s">
        <v>4547</v>
      </c>
      <c r="E715" s="39" t="s">
        <v>2569</v>
      </c>
      <c r="F715" s="39" t="s">
        <v>2673</v>
      </c>
      <c r="G715" s="39" t="s">
        <v>4548</v>
      </c>
      <c r="H715" s="39">
        <v>2159</v>
      </c>
      <c r="I715" s="39" t="s">
        <v>4549</v>
      </c>
      <c r="J715" s="40" t="s">
        <v>4550</v>
      </c>
      <c r="K715" s="20" t="s">
        <v>49</v>
      </c>
      <c r="L715" s="18">
        <v>44859</v>
      </c>
      <c r="M715" s="16">
        <v>11215</v>
      </c>
    </row>
    <row r="716" spans="1:13" x14ac:dyDescent="0.2">
      <c r="A716" s="43" t="s">
        <v>2719</v>
      </c>
      <c r="B716" s="5" t="s">
        <v>2720</v>
      </c>
      <c r="C716" s="5">
        <v>2</v>
      </c>
      <c r="D716" s="38" t="s">
        <v>2721</v>
      </c>
      <c r="E716" s="39" t="s">
        <v>2722</v>
      </c>
      <c r="F716" s="39" t="s">
        <v>2723</v>
      </c>
      <c r="G716" s="39" t="s">
        <v>25</v>
      </c>
      <c r="H716" s="39" t="s">
        <v>26</v>
      </c>
      <c r="I716" s="39" t="s">
        <v>2723</v>
      </c>
      <c r="J716" s="40" t="s">
        <v>2724</v>
      </c>
      <c r="K716" s="20" t="s">
        <v>31</v>
      </c>
      <c r="L716" s="18">
        <v>187770</v>
      </c>
      <c r="M716" s="16">
        <v>46943</v>
      </c>
    </row>
    <row r="717" spans="1:13" x14ac:dyDescent="0.2">
      <c r="A717" s="43" t="s">
        <v>2719</v>
      </c>
      <c r="B717" s="5" t="s">
        <v>2720</v>
      </c>
      <c r="C717" s="5">
        <v>2</v>
      </c>
      <c r="D717" s="38" t="s">
        <v>4551</v>
      </c>
      <c r="E717" s="39" t="s">
        <v>2722</v>
      </c>
      <c r="F717" s="39" t="s">
        <v>2770</v>
      </c>
      <c r="G717" s="39" t="s">
        <v>25</v>
      </c>
      <c r="H717" s="39" t="s">
        <v>26</v>
      </c>
      <c r="I717" s="39" t="s">
        <v>2770</v>
      </c>
      <c r="J717" s="40" t="s">
        <v>4552</v>
      </c>
      <c r="K717" s="20" t="s">
        <v>31</v>
      </c>
      <c r="L717" s="18">
        <v>6042810</v>
      </c>
      <c r="M717" s="16">
        <v>706344</v>
      </c>
    </row>
    <row r="718" spans="1:13" x14ac:dyDescent="0.2">
      <c r="A718" s="43" t="s">
        <v>2719</v>
      </c>
      <c r="B718" s="5" t="s">
        <v>2720</v>
      </c>
      <c r="C718" s="5">
        <v>2</v>
      </c>
      <c r="D718" s="38" t="s">
        <v>2725</v>
      </c>
      <c r="E718" s="39" t="s">
        <v>2722</v>
      </c>
      <c r="F718" s="39" t="s">
        <v>2726</v>
      </c>
      <c r="G718" s="39" t="s">
        <v>25</v>
      </c>
      <c r="H718" s="39" t="s">
        <v>26</v>
      </c>
      <c r="I718" s="39" t="s">
        <v>2726</v>
      </c>
      <c r="J718" s="40" t="s">
        <v>2727</v>
      </c>
      <c r="K718" s="20" t="s">
        <v>31</v>
      </c>
      <c r="L718" s="18">
        <v>214005</v>
      </c>
      <c r="M718" s="16">
        <v>53501</v>
      </c>
    </row>
    <row r="719" spans="1:13" x14ac:dyDescent="0.2">
      <c r="A719" s="43" t="s">
        <v>2719</v>
      </c>
      <c r="B719" s="5" t="s">
        <v>2720</v>
      </c>
      <c r="C719" s="5">
        <v>2</v>
      </c>
      <c r="D719" s="38" t="s">
        <v>2728</v>
      </c>
      <c r="E719" s="39" t="s">
        <v>2722</v>
      </c>
      <c r="F719" s="39" t="s">
        <v>2729</v>
      </c>
      <c r="G719" s="39" t="s">
        <v>25</v>
      </c>
      <c r="H719" s="39" t="s">
        <v>26</v>
      </c>
      <c r="I719" s="39" t="s">
        <v>2729</v>
      </c>
      <c r="J719" s="40" t="s">
        <v>2730</v>
      </c>
      <c r="K719" s="20" t="s">
        <v>31</v>
      </c>
      <c r="L719" s="18">
        <v>22729</v>
      </c>
      <c r="M719" s="16">
        <v>5682</v>
      </c>
    </row>
    <row r="720" spans="1:13" x14ac:dyDescent="0.2">
      <c r="A720" s="43" t="s">
        <v>2719</v>
      </c>
      <c r="B720" s="5" t="s">
        <v>2720</v>
      </c>
      <c r="C720" s="5">
        <v>2</v>
      </c>
      <c r="D720" s="38" t="s">
        <v>2731</v>
      </c>
      <c r="E720" s="39" t="s">
        <v>2722</v>
      </c>
      <c r="F720" s="39" t="s">
        <v>2732</v>
      </c>
      <c r="G720" s="39" t="s">
        <v>25</v>
      </c>
      <c r="H720" s="39" t="s">
        <v>26</v>
      </c>
      <c r="I720" s="39" t="s">
        <v>2732</v>
      </c>
      <c r="J720" s="40" t="s">
        <v>2733</v>
      </c>
      <c r="K720" s="20" t="s">
        <v>31</v>
      </c>
      <c r="L720" s="18">
        <v>208821</v>
      </c>
      <c r="M720" s="16">
        <v>52205</v>
      </c>
    </row>
    <row r="721" spans="1:13" x14ac:dyDescent="0.2">
      <c r="A721" s="43" t="s">
        <v>2719</v>
      </c>
      <c r="B721" s="5" t="s">
        <v>2720</v>
      </c>
      <c r="C721" s="5">
        <v>2</v>
      </c>
      <c r="D721" s="38" t="s">
        <v>4553</v>
      </c>
      <c r="E721" s="39" t="s">
        <v>2722</v>
      </c>
      <c r="F721" s="39" t="s">
        <v>4554</v>
      </c>
      <c r="G721" s="39" t="s">
        <v>25</v>
      </c>
      <c r="H721" s="39" t="s">
        <v>26</v>
      </c>
      <c r="I721" s="39" t="s">
        <v>4554</v>
      </c>
      <c r="J721" s="40" t="s">
        <v>4555</v>
      </c>
      <c r="K721" s="20" t="s">
        <v>31</v>
      </c>
      <c r="L721" s="18">
        <v>4555588</v>
      </c>
      <c r="M721" s="16">
        <v>51451</v>
      </c>
    </row>
    <row r="722" spans="1:13" x14ac:dyDescent="0.2">
      <c r="A722" s="43" t="s">
        <v>2719</v>
      </c>
      <c r="B722" s="5" t="s">
        <v>2720</v>
      </c>
      <c r="C722" s="5">
        <v>2</v>
      </c>
      <c r="D722" s="38" t="s">
        <v>2734</v>
      </c>
      <c r="E722" s="39" t="s">
        <v>2722</v>
      </c>
      <c r="F722" s="39" t="s">
        <v>2735</v>
      </c>
      <c r="G722" s="39" t="s">
        <v>25</v>
      </c>
      <c r="H722" s="39" t="s">
        <v>26</v>
      </c>
      <c r="I722" s="39" t="s">
        <v>2735</v>
      </c>
      <c r="J722" s="40" t="s">
        <v>2736</v>
      </c>
      <c r="K722" s="20" t="s">
        <v>31</v>
      </c>
      <c r="L722" s="18">
        <v>148607</v>
      </c>
      <c r="M722" s="16">
        <v>37152</v>
      </c>
    </row>
    <row r="723" spans="1:13" x14ac:dyDescent="0.2">
      <c r="A723" s="43" t="s">
        <v>2719</v>
      </c>
      <c r="B723" s="5" t="s">
        <v>2720</v>
      </c>
      <c r="C723" s="5">
        <v>2</v>
      </c>
      <c r="D723" s="38" t="s">
        <v>4556</v>
      </c>
      <c r="E723" s="39" t="s">
        <v>2722</v>
      </c>
      <c r="F723" s="39" t="s">
        <v>4557</v>
      </c>
      <c r="G723" s="39" t="s">
        <v>25</v>
      </c>
      <c r="H723" s="39" t="s">
        <v>26</v>
      </c>
      <c r="I723" s="39" t="s">
        <v>4557</v>
      </c>
      <c r="J723" s="40" t="s">
        <v>4558</v>
      </c>
      <c r="K723" s="20" t="s">
        <v>31</v>
      </c>
      <c r="L723" s="18">
        <v>846037</v>
      </c>
      <c r="M723" s="16">
        <v>211509</v>
      </c>
    </row>
    <row r="724" spans="1:13" x14ac:dyDescent="0.2">
      <c r="A724" s="43" t="s">
        <v>2719</v>
      </c>
      <c r="B724" s="5" t="s">
        <v>2720</v>
      </c>
      <c r="C724" s="5">
        <v>2</v>
      </c>
      <c r="D724" s="38" t="s">
        <v>4559</v>
      </c>
      <c r="E724" s="39" t="s">
        <v>2722</v>
      </c>
      <c r="F724" s="39" t="s">
        <v>4560</v>
      </c>
      <c r="G724" s="39" t="s">
        <v>25</v>
      </c>
      <c r="H724" s="39" t="s">
        <v>26</v>
      </c>
      <c r="I724" s="39" t="s">
        <v>4560</v>
      </c>
      <c r="J724" s="40" t="s">
        <v>4561</v>
      </c>
      <c r="K724" s="20" t="s">
        <v>31</v>
      </c>
      <c r="L724" s="18">
        <v>672351</v>
      </c>
      <c r="M724" s="16">
        <v>66638</v>
      </c>
    </row>
    <row r="725" spans="1:13" x14ac:dyDescent="0.2">
      <c r="A725" s="43" t="s">
        <v>2719</v>
      </c>
      <c r="B725" s="5" t="s">
        <v>2720</v>
      </c>
      <c r="C725" s="5">
        <v>2</v>
      </c>
      <c r="D725" s="38" t="s">
        <v>2737</v>
      </c>
      <c r="E725" s="39" t="s">
        <v>2722</v>
      </c>
      <c r="F725" s="39" t="s">
        <v>2738</v>
      </c>
      <c r="G725" s="39" t="s">
        <v>25</v>
      </c>
      <c r="H725" s="39" t="s">
        <v>26</v>
      </c>
      <c r="I725" s="39" t="s">
        <v>2738</v>
      </c>
      <c r="J725" s="40" t="s">
        <v>2739</v>
      </c>
      <c r="K725" s="20" t="s">
        <v>31</v>
      </c>
      <c r="L725" s="18">
        <v>26654</v>
      </c>
      <c r="M725" s="16">
        <v>6664</v>
      </c>
    </row>
    <row r="726" spans="1:13" x14ac:dyDescent="0.2">
      <c r="A726" s="43" t="s">
        <v>2719</v>
      </c>
      <c r="B726" s="5" t="s">
        <v>2720</v>
      </c>
      <c r="C726" s="5">
        <v>2</v>
      </c>
      <c r="D726" s="38" t="s">
        <v>2740</v>
      </c>
      <c r="E726" s="39" t="s">
        <v>2722</v>
      </c>
      <c r="F726" s="39" t="s">
        <v>2741</v>
      </c>
      <c r="G726" s="39" t="s">
        <v>25</v>
      </c>
      <c r="H726" s="39" t="s">
        <v>26</v>
      </c>
      <c r="I726" s="39" t="s">
        <v>2741</v>
      </c>
      <c r="J726" s="40" t="s">
        <v>2742</v>
      </c>
      <c r="K726" s="20" t="s">
        <v>31</v>
      </c>
      <c r="L726" s="18">
        <v>38557183</v>
      </c>
      <c r="M726" s="16">
        <v>1213591</v>
      </c>
    </row>
    <row r="727" spans="1:13" x14ac:dyDescent="0.2">
      <c r="A727" s="43" t="s">
        <v>2719</v>
      </c>
      <c r="B727" s="5" t="s">
        <v>2720</v>
      </c>
      <c r="C727" s="5">
        <v>2</v>
      </c>
      <c r="D727" s="38" t="s">
        <v>4562</v>
      </c>
      <c r="E727" s="39" t="s">
        <v>2722</v>
      </c>
      <c r="F727" s="39" t="s">
        <v>4563</v>
      </c>
      <c r="G727" s="39" t="s">
        <v>25</v>
      </c>
      <c r="H727" s="39" t="s">
        <v>26</v>
      </c>
      <c r="I727" s="39" t="s">
        <v>4563</v>
      </c>
      <c r="J727" s="40" t="s">
        <v>4564</v>
      </c>
      <c r="K727" s="20" t="s">
        <v>31</v>
      </c>
      <c r="L727" s="18">
        <v>42316</v>
      </c>
      <c r="M727" s="16">
        <v>10579</v>
      </c>
    </row>
    <row r="728" spans="1:13" x14ac:dyDescent="0.2">
      <c r="A728" s="43" t="s">
        <v>2719</v>
      </c>
      <c r="B728" s="5" t="s">
        <v>2720</v>
      </c>
      <c r="C728" s="5">
        <v>2</v>
      </c>
      <c r="D728" s="38" t="s">
        <v>2743</v>
      </c>
      <c r="E728" s="39" t="s">
        <v>2722</v>
      </c>
      <c r="F728" s="39" t="s">
        <v>2744</v>
      </c>
      <c r="G728" s="39" t="s">
        <v>25</v>
      </c>
      <c r="H728" s="39" t="s">
        <v>26</v>
      </c>
      <c r="I728" s="39" t="s">
        <v>2744</v>
      </c>
      <c r="J728" s="40" t="s">
        <v>2745</v>
      </c>
      <c r="K728" s="20" t="s">
        <v>31</v>
      </c>
      <c r="L728" s="18">
        <v>745996</v>
      </c>
      <c r="M728" s="16">
        <v>7496</v>
      </c>
    </row>
    <row r="729" spans="1:13" x14ac:dyDescent="0.2">
      <c r="A729" s="43" t="s">
        <v>2719</v>
      </c>
      <c r="B729" s="5" t="s">
        <v>2720</v>
      </c>
      <c r="C729" s="5">
        <v>2</v>
      </c>
      <c r="D729" s="38" t="s">
        <v>2746</v>
      </c>
      <c r="E729" s="39" t="s">
        <v>2722</v>
      </c>
      <c r="F729" s="39" t="s">
        <v>2747</v>
      </c>
      <c r="G729" s="39" t="s">
        <v>25</v>
      </c>
      <c r="H729" s="39" t="s">
        <v>26</v>
      </c>
      <c r="I729" s="39" t="s">
        <v>2747</v>
      </c>
      <c r="J729" s="40" t="s">
        <v>2748</v>
      </c>
      <c r="K729" s="20" t="s">
        <v>31</v>
      </c>
      <c r="L729" s="18">
        <v>94049</v>
      </c>
      <c r="M729" s="16">
        <v>23512</v>
      </c>
    </row>
    <row r="730" spans="1:13" x14ac:dyDescent="0.2">
      <c r="A730" s="43" t="s">
        <v>2719</v>
      </c>
      <c r="B730" s="5" t="s">
        <v>2720</v>
      </c>
      <c r="C730" s="5">
        <v>2</v>
      </c>
      <c r="D730" s="38" t="s">
        <v>2749</v>
      </c>
      <c r="E730" s="39" t="s">
        <v>2722</v>
      </c>
      <c r="F730" s="39" t="s">
        <v>2750</v>
      </c>
      <c r="G730" s="39" t="s">
        <v>25</v>
      </c>
      <c r="H730" s="39" t="s">
        <v>26</v>
      </c>
      <c r="I730" s="39" t="s">
        <v>2750</v>
      </c>
      <c r="J730" s="40" t="s">
        <v>2751</v>
      </c>
      <c r="K730" s="20" t="s">
        <v>31</v>
      </c>
      <c r="L730" s="18">
        <v>2441786</v>
      </c>
      <c r="M730" s="16">
        <v>211421</v>
      </c>
    </row>
    <row r="731" spans="1:13" x14ac:dyDescent="0.2">
      <c r="A731" s="43" t="s">
        <v>2719</v>
      </c>
      <c r="B731" s="5" t="s">
        <v>2720</v>
      </c>
      <c r="C731" s="5">
        <v>2</v>
      </c>
      <c r="D731" s="38" t="s">
        <v>2753</v>
      </c>
      <c r="E731" s="39" t="s">
        <v>2722</v>
      </c>
      <c r="F731" s="39" t="s">
        <v>2741</v>
      </c>
      <c r="G731" s="39" t="s">
        <v>2754</v>
      </c>
      <c r="H731" s="39" t="s">
        <v>2755</v>
      </c>
      <c r="I731" s="39" t="s">
        <v>2756</v>
      </c>
      <c r="J731" s="40" t="s">
        <v>2757</v>
      </c>
      <c r="K731" s="20" t="s">
        <v>49</v>
      </c>
      <c r="L731" s="18">
        <v>388712</v>
      </c>
      <c r="M731" s="16">
        <v>97178</v>
      </c>
    </row>
    <row r="732" spans="1:13" x14ac:dyDescent="0.2">
      <c r="A732" s="43" t="s">
        <v>2719</v>
      </c>
      <c r="B732" s="5" t="s">
        <v>2720</v>
      </c>
      <c r="C732" s="5">
        <v>2</v>
      </c>
      <c r="D732" s="38" t="s">
        <v>2758</v>
      </c>
      <c r="E732" s="39" t="s">
        <v>2722</v>
      </c>
      <c r="F732" s="39" t="s">
        <v>2741</v>
      </c>
      <c r="G732" s="39" t="s">
        <v>2759</v>
      </c>
      <c r="H732" s="39" t="s">
        <v>2760</v>
      </c>
      <c r="I732" s="39" t="s">
        <v>2761</v>
      </c>
      <c r="J732" s="40" t="s">
        <v>2762</v>
      </c>
      <c r="K732" s="20" t="s">
        <v>49</v>
      </c>
      <c r="L732" s="18">
        <v>153120</v>
      </c>
      <c r="M732" s="16">
        <v>38280</v>
      </c>
    </row>
    <row r="733" spans="1:13" x14ac:dyDescent="0.2">
      <c r="A733" s="43" t="s">
        <v>2719</v>
      </c>
      <c r="B733" s="5" t="s">
        <v>2720</v>
      </c>
      <c r="C733" s="5">
        <v>2</v>
      </c>
      <c r="D733" s="38" t="s">
        <v>4565</v>
      </c>
      <c r="E733" s="39" t="s">
        <v>2722</v>
      </c>
      <c r="F733" s="39" t="s">
        <v>2741</v>
      </c>
      <c r="G733" s="39" t="s">
        <v>4566</v>
      </c>
      <c r="H733" s="39" t="s">
        <v>4567</v>
      </c>
      <c r="I733" s="39" t="s">
        <v>4568</v>
      </c>
      <c r="J733" s="40" t="s">
        <v>4569</v>
      </c>
      <c r="K733" s="20" t="s">
        <v>49</v>
      </c>
      <c r="L733" s="18">
        <v>462583</v>
      </c>
      <c r="M733" s="16">
        <v>77751</v>
      </c>
    </row>
    <row r="734" spans="1:13" x14ac:dyDescent="0.2">
      <c r="A734" s="43" t="s">
        <v>2719</v>
      </c>
      <c r="B734" s="5" t="s">
        <v>2720</v>
      </c>
      <c r="C734" s="5">
        <v>2</v>
      </c>
      <c r="D734" s="38" t="s">
        <v>2763</v>
      </c>
      <c r="E734" s="39" t="s">
        <v>2722</v>
      </c>
      <c r="F734" s="39" t="s">
        <v>2764</v>
      </c>
      <c r="G734" s="39" t="s">
        <v>2765</v>
      </c>
      <c r="H734" s="39" t="s">
        <v>2766</v>
      </c>
      <c r="I734" s="39" t="s">
        <v>2767</v>
      </c>
      <c r="J734" s="40" t="s">
        <v>2768</v>
      </c>
      <c r="K734" s="20" t="s">
        <v>49</v>
      </c>
      <c r="L734" s="18">
        <v>445238</v>
      </c>
      <c r="M734" s="16">
        <v>98790</v>
      </c>
    </row>
    <row r="735" spans="1:13" x14ac:dyDescent="0.2">
      <c r="A735" s="43" t="s">
        <v>2719</v>
      </c>
      <c r="B735" s="5" t="s">
        <v>2720</v>
      </c>
      <c r="C735" s="5">
        <v>2</v>
      </c>
      <c r="D735" s="38" t="s">
        <v>2769</v>
      </c>
      <c r="E735" s="39" t="s">
        <v>2722</v>
      </c>
      <c r="F735" s="39" t="s">
        <v>2770</v>
      </c>
      <c r="G735" s="39" t="s">
        <v>2771</v>
      </c>
      <c r="H735" s="39" t="s">
        <v>2772</v>
      </c>
      <c r="I735" s="39" t="s">
        <v>2773</v>
      </c>
      <c r="J735" s="40" t="s">
        <v>2774</v>
      </c>
      <c r="K735" s="20" t="s">
        <v>49</v>
      </c>
      <c r="L735" s="18">
        <v>95695</v>
      </c>
      <c r="M735" s="16">
        <v>22082</v>
      </c>
    </row>
    <row r="736" spans="1:13" x14ac:dyDescent="0.2">
      <c r="A736" s="43" t="s">
        <v>2719</v>
      </c>
      <c r="B736" s="5" t="s">
        <v>2720</v>
      </c>
      <c r="C736" s="5">
        <v>2</v>
      </c>
      <c r="D736" s="38" t="s">
        <v>2775</v>
      </c>
      <c r="E736" s="39" t="s">
        <v>2722</v>
      </c>
      <c r="F736" s="39" t="s">
        <v>2770</v>
      </c>
      <c r="G736" s="39" t="s">
        <v>2776</v>
      </c>
      <c r="H736" s="39" t="s">
        <v>2777</v>
      </c>
      <c r="I736" s="39" t="s">
        <v>2778</v>
      </c>
      <c r="J736" s="40" t="s">
        <v>2779</v>
      </c>
      <c r="K736" s="20" t="s">
        <v>49</v>
      </c>
      <c r="L736" s="18">
        <v>505114</v>
      </c>
      <c r="M736" s="16">
        <v>42931</v>
      </c>
    </row>
    <row r="737" spans="1:13" x14ac:dyDescent="0.2">
      <c r="A737" s="43" t="s">
        <v>2719</v>
      </c>
      <c r="B737" s="5" t="s">
        <v>2720</v>
      </c>
      <c r="C737" s="5">
        <v>2</v>
      </c>
      <c r="D737" s="38" t="s">
        <v>2780</v>
      </c>
      <c r="E737" s="39" t="s">
        <v>2722</v>
      </c>
      <c r="F737" s="39" t="s">
        <v>2741</v>
      </c>
      <c r="G737" s="39" t="s">
        <v>2781</v>
      </c>
      <c r="H737" s="39" t="s">
        <v>2782</v>
      </c>
      <c r="I737" s="39" t="s">
        <v>2783</v>
      </c>
      <c r="J737" s="40" t="s">
        <v>2784</v>
      </c>
      <c r="K737" s="20" t="s">
        <v>49</v>
      </c>
      <c r="L737" s="18">
        <v>22909</v>
      </c>
      <c r="M737" s="16">
        <v>5727</v>
      </c>
    </row>
    <row r="738" spans="1:13" x14ac:dyDescent="0.2">
      <c r="A738" s="43" t="s">
        <v>2719</v>
      </c>
      <c r="B738" s="5" t="s">
        <v>2720</v>
      </c>
      <c r="C738" s="5">
        <v>2</v>
      </c>
      <c r="D738" s="38" t="s">
        <v>2785</v>
      </c>
      <c r="E738" s="39" t="s">
        <v>2722</v>
      </c>
      <c r="F738" s="39" t="s">
        <v>2741</v>
      </c>
      <c r="G738" s="39" t="s">
        <v>2786</v>
      </c>
      <c r="H738" s="39" t="s">
        <v>2787</v>
      </c>
      <c r="I738" s="39" t="s">
        <v>2788</v>
      </c>
      <c r="J738" s="40" t="s">
        <v>2789</v>
      </c>
      <c r="K738" s="20" t="s">
        <v>49</v>
      </c>
      <c r="L738" s="18">
        <v>31049</v>
      </c>
      <c r="M738" s="16">
        <v>7762</v>
      </c>
    </row>
    <row r="739" spans="1:13" x14ac:dyDescent="0.2">
      <c r="A739" s="43" t="s">
        <v>2719</v>
      </c>
      <c r="B739" s="5" t="s">
        <v>2720</v>
      </c>
      <c r="C739" s="5">
        <v>2</v>
      </c>
      <c r="D739" s="38" t="s">
        <v>2790</v>
      </c>
      <c r="E739" s="39" t="s">
        <v>2722</v>
      </c>
      <c r="F739" s="39" t="s">
        <v>2770</v>
      </c>
      <c r="G739" s="39" t="s">
        <v>2791</v>
      </c>
      <c r="H739" s="39" t="s">
        <v>2792</v>
      </c>
      <c r="I739" s="39" t="s">
        <v>2793</v>
      </c>
      <c r="J739" s="40" t="s">
        <v>2794</v>
      </c>
      <c r="K739" s="20" t="s">
        <v>49</v>
      </c>
      <c r="L739" s="18">
        <v>382194</v>
      </c>
      <c r="M739" s="16">
        <v>95416</v>
      </c>
    </row>
    <row r="740" spans="1:13" x14ac:dyDescent="0.2">
      <c r="A740" s="43" t="s">
        <v>2719</v>
      </c>
      <c r="B740" s="5" t="s">
        <v>2720</v>
      </c>
      <c r="C740" s="5">
        <v>2</v>
      </c>
      <c r="D740" s="38" t="s">
        <v>2795</v>
      </c>
      <c r="E740" s="39" t="s">
        <v>2722</v>
      </c>
      <c r="F740" s="39" t="s">
        <v>2770</v>
      </c>
      <c r="G740" s="39" t="s">
        <v>2796</v>
      </c>
      <c r="H740" s="39" t="s">
        <v>2797</v>
      </c>
      <c r="I740" s="39" t="s">
        <v>2798</v>
      </c>
      <c r="J740" s="40" t="s">
        <v>2799</v>
      </c>
      <c r="K740" s="20" t="s">
        <v>49</v>
      </c>
      <c r="L740" s="18">
        <v>374056</v>
      </c>
      <c r="M740" s="16">
        <v>75815</v>
      </c>
    </row>
    <row r="741" spans="1:13" x14ac:dyDescent="0.2">
      <c r="A741" s="43" t="s">
        <v>2719</v>
      </c>
      <c r="B741" s="5" t="s">
        <v>2720</v>
      </c>
      <c r="C741" s="5">
        <v>2</v>
      </c>
      <c r="D741" s="38" t="s">
        <v>4570</v>
      </c>
      <c r="E741" s="39" t="s">
        <v>2722</v>
      </c>
      <c r="F741" s="39" t="s">
        <v>2895</v>
      </c>
      <c r="G741" s="39" t="s">
        <v>4571</v>
      </c>
      <c r="H741" s="39" t="s">
        <v>4572</v>
      </c>
      <c r="I741" s="39" t="s">
        <v>4573</v>
      </c>
      <c r="J741" s="40" t="s">
        <v>4574</v>
      </c>
      <c r="K741" s="20" t="s">
        <v>49</v>
      </c>
      <c r="L741" s="18">
        <v>696485</v>
      </c>
      <c r="M741" s="16">
        <v>174121</v>
      </c>
    </row>
    <row r="742" spans="1:13" x14ac:dyDescent="0.2">
      <c r="A742" s="43" t="s">
        <v>2719</v>
      </c>
      <c r="B742" s="5" t="s">
        <v>2720</v>
      </c>
      <c r="C742" s="5">
        <v>2</v>
      </c>
      <c r="D742" s="38" t="s">
        <v>2800</v>
      </c>
      <c r="E742" s="39" t="s">
        <v>2722</v>
      </c>
      <c r="F742" s="39" t="s">
        <v>2741</v>
      </c>
      <c r="G742" s="39" t="s">
        <v>2801</v>
      </c>
      <c r="H742" s="39" t="s">
        <v>2802</v>
      </c>
      <c r="I742" s="39" t="s">
        <v>2803</v>
      </c>
      <c r="J742" s="40" t="s">
        <v>2804</v>
      </c>
      <c r="K742" s="20" t="s">
        <v>49</v>
      </c>
      <c r="L742" s="18">
        <v>351432</v>
      </c>
      <c r="M742" s="16">
        <v>87858</v>
      </c>
    </row>
    <row r="743" spans="1:13" x14ac:dyDescent="0.2">
      <c r="A743" s="43" t="s">
        <v>2719</v>
      </c>
      <c r="B743" s="5" t="s">
        <v>2720</v>
      </c>
      <c r="C743" s="5">
        <v>2</v>
      </c>
      <c r="D743" s="38" t="s">
        <v>2805</v>
      </c>
      <c r="E743" s="39" t="s">
        <v>2722</v>
      </c>
      <c r="F743" s="39" t="s">
        <v>2741</v>
      </c>
      <c r="G743" s="39" t="s">
        <v>2806</v>
      </c>
      <c r="H743" s="39" t="s">
        <v>2807</v>
      </c>
      <c r="I743" s="39" t="s">
        <v>2808</v>
      </c>
      <c r="J743" s="40" t="s">
        <v>2809</v>
      </c>
      <c r="K743" s="20" t="s">
        <v>49</v>
      </c>
      <c r="L743" s="18">
        <v>38797</v>
      </c>
      <c r="M743" s="16">
        <v>9699</v>
      </c>
    </row>
    <row r="744" spans="1:13" x14ac:dyDescent="0.2">
      <c r="A744" s="43" t="s">
        <v>2719</v>
      </c>
      <c r="B744" s="5" t="s">
        <v>2720</v>
      </c>
      <c r="C744" s="5">
        <v>2</v>
      </c>
      <c r="D744" s="38" t="s">
        <v>2810</v>
      </c>
      <c r="E744" s="39" t="s">
        <v>2722</v>
      </c>
      <c r="F744" s="39" t="s">
        <v>2811</v>
      </c>
      <c r="G744" s="39" t="s">
        <v>2812</v>
      </c>
      <c r="H744" s="39" t="s">
        <v>2813</v>
      </c>
      <c r="I744" s="39" t="s">
        <v>2814</v>
      </c>
      <c r="J744" s="40" t="s">
        <v>2815</v>
      </c>
      <c r="K744" s="20" t="s">
        <v>49</v>
      </c>
      <c r="L744" s="18">
        <v>30545</v>
      </c>
      <c r="M744" s="16">
        <v>7636</v>
      </c>
    </row>
    <row r="745" spans="1:13" x14ac:dyDescent="0.2">
      <c r="A745" s="43" t="s">
        <v>2719</v>
      </c>
      <c r="B745" s="5" t="s">
        <v>2720</v>
      </c>
      <c r="C745" s="5">
        <v>2</v>
      </c>
      <c r="D745" s="38" t="s">
        <v>2816</v>
      </c>
      <c r="E745" s="39" t="s">
        <v>2722</v>
      </c>
      <c r="F745" s="39" t="s">
        <v>2817</v>
      </c>
      <c r="G745" s="39" t="s">
        <v>2818</v>
      </c>
      <c r="H745" s="39" t="s">
        <v>2819</v>
      </c>
      <c r="I745" s="39" t="s">
        <v>2820</v>
      </c>
      <c r="J745" s="40" t="s">
        <v>2821</v>
      </c>
      <c r="K745" s="20" t="s">
        <v>49</v>
      </c>
      <c r="L745" s="18">
        <v>39392</v>
      </c>
      <c r="M745" s="16">
        <v>9848</v>
      </c>
    </row>
    <row r="746" spans="1:13" x14ac:dyDescent="0.2">
      <c r="A746" s="43" t="s">
        <v>2719</v>
      </c>
      <c r="B746" s="5" t="s">
        <v>2720</v>
      </c>
      <c r="C746" s="5">
        <v>2</v>
      </c>
      <c r="D746" s="38" t="s">
        <v>2822</v>
      </c>
      <c r="E746" s="39" t="s">
        <v>2722</v>
      </c>
      <c r="F746" s="39" t="s">
        <v>2741</v>
      </c>
      <c r="G746" s="39" t="s">
        <v>2823</v>
      </c>
      <c r="H746" s="39" t="s">
        <v>2824</v>
      </c>
      <c r="I746" s="39" t="s">
        <v>2825</v>
      </c>
      <c r="J746" s="40" t="s">
        <v>2826</v>
      </c>
      <c r="K746" s="20" t="s">
        <v>49</v>
      </c>
      <c r="L746" s="18">
        <v>87018</v>
      </c>
      <c r="M746" s="16">
        <v>21755</v>
      </c>
    </row>
    <row r="747" spans="1:13" x14ac:dyDescent="0.2">
      <c r="A747" s="43" t="s">
        <v>2719</v>
      </c>
      <c r="B747" s="5" t="s">
        <v>2720</v>
      </c>
      <c r="C747" s="5">
        <v>2</v>
      </c>
      <c r="D747" s="38" t="s">
        <v>2827</v>
      </c>
      <c r="E747" s="39" t="s">
        <v>2722</v>
      </c>
      <c r="F747" s="39" t="s">
        <v>2828</v>
      </c>
      <c r="G747" s="39" t="s">
        <v>2829</v>
      </c>
      <c r="H747" s="39" t="s">
        <v>2830</v>
      </c>
      <c r="I747" s="39" t="s">
        <v>2831</v>
      </c>
      <c r="J747" s="40" t="s">
        <v>2832</v>
      </c>
      <c r="K747" s="20" t="s">
        <v>49</v>
      </c>
      <c r="L747" s="18">
        <v>460015</v>
      </c>
      <c r="M747" s="16">
        <v>115004</v>
      </c>
    </row>
    <row r="748" spans="1:13" x14ac:dyDescent="0.2">
      <c r="A748" s="43" t="s">
        <v>2719</v>
      </c>
      <c r="B748" s="5" t="s">
        <v>2720</v>
      </c>
      <c r="C748" s="5">
        <v>2</v>
      </c>
      <c r="D748" s="38" t="s">
        <v>2833</v>
      </c>
      <c r="E748" s="39" t="s">
        <v>2722</v>
      </c>
      <c r="F748" s="39" t="s">
        <v>2741</v>
      </c>
      <c r="G748" s="39" t="s">
        <v>2834</v>
      </c>
      <c r="H748" s="39" t="s">
        <v>2835</v>
      </c>
      <c r="I748" s="39" t="s">
        <v>2836</v>
      </c>
      <c r="J748" s="40" t="s">
        <v>2837</v>
      </c>
      <c r="K748" s="20" t="s">
        <v>49</v>
      </c>
      <c r="L748" s="18">
        <v>103837</v>
      </c>
      <c r="M748" s="16">
        <v>25959</v>
      </c>
    </row>
    <row r="749" spans="1:13" x14ac:dyDescent="0.2">
      <c r="A749" s="43" t="s">
        <v>2719</v>
      </c>
      <c r="B749" s="5" t="s">
        <v>2720</v>
      </c>
      <c r="C749" s="5">
        <v>2</v>
      </c>
      <c r="D749" s="38" t="s">
        <v>4575</v>
      </c>
      <c r="E749" s="39" t="s">
        <v>2722</v>
      </c>
      <c r="F749" s="39" t="s">
        <v>2770</v>
      </c>
      <c r="G749" s="39" t="s">
        <v>4576</v>
      </c>
      <c r="H749" s="39" t="s">
        <v>4577</v>
      </c>
      <c r="I749" s="39" t="s">
        <v>4578</v>
      </c>
      <c r="J749" s="40" t="s">
        <v>4579</v>
      </c>
      <c r="K749" s="20" t="s">
        <v>49</v>
      </c>
      <c r="L749" s="18">
        <v>82056</v>
      </c>
      <c r="M749" s="16">
        <v>13601</v>
      </c>
    </row>
    <row r="750" spans="1:13" x14ac:dyDescent="0.2">
      <c r="A750" s="43" t="s">
        <v>2719</v>
      </c>
      <c r="B750" s="5" t="s">
        <v>2720</v>
      </c>
      <c r="C750" s="5">
        <v>2</v>
      </c>
      <c r="D750" s="38" t="s">
        <v>2838</v>
      </c>
      <c r="E750" s="39" t="s">
        <v>2722</v>
      </c>
      <c r="F750" s="39" t="s">
        <v>2839</v>
      </c>
      <c r="G750" s="39" t="s">
        <v>2840</v>
      </c>
      <c r="H750" s="39" t="s">
        <v>2841</v>
      </c>
      <c r="I750" s="39" t="s">
        <v>2842</v>
      </c>
      <c r="J750" s="40" t="s">
        <v>2843</v>
      </c>
      <c r="K750" s="20" t="s">
        <v>49</v>
      </c>
      <c r="L750" s="18">
        <v>1132026</v>
      </c>
      <c r="M750" s="16">
        <v>212130</v>
      </c>
    </row>
    <row r="751" spans="1:13" x14ac:dyDescent="0.2">
      <c r="A751" s="43" t="s">
        <v>2719</v>
      </c>
      <c r="B751" s="5" t="s">
        <v>2720</v>
      </c>
      <c r="C751" s="5">
        <v>2</v>
      </c>
      <c r="D751" s="38" t="s">
        <v>4580</v>
      </c>
      <c r="E751" s="39" t="s">
        <v>2722</v>
      </c>
      <c r="F751" s="39" t="s">
        <v>2741</v>
      </c>
      <c r="G751" s="39" t="s">
        <v>4581</v>
      </c>
      <c r="H751" s="39" t="s">
        <v>4582</v>
      </c>
      <c r="I751" s="39" t="s">
        <v>4583</v>
      </c>
      <c r="J751" s="40" t="s">
        <v>4584</v>
      </c>
      <c r="K751" s="20" t="s">
        <v>49</v>
      </c>
      <c r="L751" s="18">
        <v>56309</v>
      </c>
      <c r="M751" s="16">
        <v>12077</v>
      </c>
    </row>
    <row r="752" spans="1:13" x14ac:dyDescent="0.2">
      <c r="A752" s="43" t="s">
        <v>2719</v>
      </c>
      <c r="B752" s="5" t="s">
        <v>2720</v>
      </c>
      <c r="C752" s="5">
        <v>2</v>
      </c>
      <c r="D752" s="38" t="s">
        <v>2844</v>
      </c>
      <c r="E752" s="39" t="s">
        <v>2722</v>
      </c>
      <c r="F752" s="39" t="s">
        <v>2741</v>
      </c>
      <c r="G752" s="39" t="s">
        <v>2845</v>
      </c>
      <c r="H752" s="39" t="s">
        <v>2846</v>
      </c>
      <c r="I752" s="39" t="s">
        <v>2847</v>
      </c>
      <c r="J752" s="40" t="s">
        <v>2848</v>
      </c>
      <c r="K752" s="20" t="s">
        <v>49</v>
      </c>
      <c r="L752" s="18">
        <v>138355</v>
      </c>
      <c r="M752" s="16">
        <v>34589</v>
      </c>
    </row>
    <row r="753" spans="1:13" x14ac:dyDescent="0.2">
      <c r="A753" s="43" t="s">
        <v>2719</v>
      </c>
      <c r="B753" s="5" t="s">
        <v>2720</v>
      </c>
      <c r="C753" s="5">
        <v>2</v>
      </c>
      <c r="D753" s="38" t="s">
        <v>4585</v>
      </c>
      <c r="E753" s="39" t="s">
        <v>2722</v>
      </c>
      <c r="F753" s="39" t="s">
        <v>2741</v>
      </c>
      <c r="G753" s="39" t="s">
        <v>4586</v>
      </c>
      <c r="H753" s="39" t="s">
        <v>4587</v>
      </c>
      <c r="I753" s="39" t="s">
        <v>4588</v>
      </c>
      <c r="J753" s="40" t="s">
        <v>4589</v>
      </c>
      <c r="K753" s="20" t="s">
        <v>49</v>
      </c>
      <c r="L753" s="18">
        <v>54723</v>
      </c>
      <c r="M753" s="16">
        <v>9081</v>
      </c>
    </row>
    <row r="754" spans="1:13" x14ac:dyDescent="0.2">
      <c r="A754" s="43" t="s">
        <v>2719</v>
      </c>
      <c r="B754" s="5" t="s">
        <v>2720</v>
      </c>
      <c r="C754" s="5">
        <v>2</v>
      </c>
      <c r="D754" s="38" t="s">
        <v>2849</v>
      </c>
      <c r="E754" s="39" t="s">
        <v>2722</v>
      </c>
      <c r="F754" s="39" t="s">
        <v>2764</v>
      </c>
      <c r="G754" s="39" t="s">
        <v>2850</v>
      </c>
      <c r="H754" s="39" t="s">
        <v>2851</v>
      </c>
      <c r="I754" s="39" t="s">
        <v>2852</v>
      </c>
      <c r="J754" s="40" t="s">
        <v>2853</v>
      </c>
      <c r="K754" s="20" t="s">
        <v>49</v>
      </c>
      <c r="L754" s="18">
        <v>244279</v>
      </c>
      <c r="M754" s="16">
        <v>61070</v>
      </c>
    </row>
    <row r="755" spans="1:13" x14ac:dyDescent="0.2">
      <c r="A755" s="43" t="s">
        <v>2719</v>
      </c>
      <c r="B755" s="5" t="s">
        <v>2720</v>
      </c>
      <c r="C755" s="5">
        <v>2</v>
      </c>
      <c r="D755" s="38" t="s">
        <v>4590</v>
      </c>
      <c r="E755" s="39" t="s">
        <v>2722</v>
      </c>
      <c r="F755" s="39" t="s">
        <v>2741</v>
      </c>
      <c r="G755" s="39" t="s">
        <v>4591</v>
      </c>
      <c r="H755" s="39" t="s">
        <v>4592</v>
      </c>
      <c r="I755" s="39" t="s">
        <v>4593</v>
      </c>
      <c r="J755" s="40" t="s">
        <v>4594</v>
      </c>
      <c r="K755" s="20" t="s">
        <v>49</v>
      </c>
      <c r="L755" s="18">
        <v>41901</v>
      </c>
      <c r="M755" s="16">
        <v>10475</v>
      </c>
    </row>
    <row r="756" spans="1:13" x14ac:dyDescent="0.2">
      <c r="A756" s="43" t="s">
        <v>2719</v>
      </c>
      <c r="B756" s="5" t="s">
        <v>2720</v>
      </c>
      <c r="C756" s="5">
        <v>2</v>
      </c>
      <c r="D756" s="38" t="s">
        <v>4595</v>
      </c>
      <c r="E756" s="39" t="s">
        <v>2722</v>
      </c>
      <c r="F756" s="39" t="s">
        <v>2741</v>
      </c>
      <c r="G756" s="39" t="s">
        <v>4596</v>
      </c>
      <c r="H756" s="39" t="s">
        <v>4597</v>
      </c>
      <c r="I756" s="39" t="s">
        <v>4598</v>
      </c>
      <c r="J756" s="40" t="s">
        <v>4599</v>
      </c>
      <c r="K756" s="20" t="s">
        <v>49</v>
      </c>
      <c r="L756" s="18">
        <v>60703</v>
      </c>
      <c r="M756" s="16">
        <v>4176</v>
      </c>
    </row>
    <row r="757" spans="1:13" x14ac:dyDescent="0.2">
      <c r="A757" s="43" t="s">
        <v>2719</v>
      </c>
      <c r="B757" s="5" t="s">
        <v>2720</v>
      </c>
      <c r="C757" s="5">
        <v>2</v>
      </c>
      <c r="D757" s="38" t="s">
        <v>2854</v>
      </c>
      <c r="E757" s="39" t="s">
        <v>2722</v>
      </c>
      <c r="F757" s="39" t="s">
        <v>2828</v>
      </c>
      <c r="G757" s="39" t="s">
        <v>2855</v>
      </c>
      <c r="H757" s="39" t="s">
        <v>2856</v>
      </c>
      <c r="I757" s="39" t="s">
        <v>2857</v>
      </c>
      <c r="J757" s="40" t="s">
        <v>2858</v>
      </c>
      <c r="K757" s="20" t="s">
        <v>49</v>
      </c>
      <c r="L757" s="18">
        <v>197651</v>
      </c>
      <c r="M757" s="16">
        <v>49413</v>
      </c>
    </row>
    <row r="758" spans="1:13" x14ac:dyDescent="0.2">
      <c r="A758" s="43" t="s">
        <v>2719</v>
      </c>
      <c r="B758" s="5" t="s">
        <v>2720</v>
      </c>
      <c r="C758" s="5">
        <v>2</v>
      </c>
      <c r="D758" s="38" t="s">
        <v>2859</v>
      </c>
      <c r="E758" s="39" t="s">
        <v>2722</v>
      </c>
      <c r="F758" s="39" t="s">
        <v>2860</v>
      </c>
      <c r="G758" s="39" t="s">
        <v>2861</v>
      </c>
      <c r="H758" s="39" t="s">
        <v>2862</v>
      </c>
      <c r="I758" s="39" t="s">
        <v>2863</v>
      </c>
      <c r="J758" s="40" t="s">
        <v>2864</v>
      </c>
      <c r="K758" s="20" t="s">
        <v>49</v>
      </c>
      <c r="L758" s="18">
        <v>148371</v>
      </c>
      <c r="M758" s="16">
        <v>37093</v>
      </c>
    </row>
    <row r="759" spans="1:13" x14ac:dyDescent="0.2">
      <c r="A759" s="43" t="s">
        <v>2719</v>
      </c>
      <c r="B759" s="5" t="s">
        <v>2720</v>
      </c>
      <c r="C759" s="5">
        <v>2</v>
      </c>
      <c r="D759" s="38" t="s">
        <v>2865</v>
      </c>
      <c r="E759" s="39" t="s">
        <v>2722</v>
      </c>
      <c r="F759" s="39" t="s">
        <v>2741</v>
      </c>
      <c r="G759" s="39" t="s">
        <v>2866</v>
      </c>
      <c r="H759" s="39" t="s">
        <v>2867</v>
      </c>
      <c r="I759" s="39" t="s">
        <v>2868</v>
      </c>
      <c r="J759" s="40" t="s">
        <v>2869</v>
      </c>
      <c r="K759" s="20" t="s">
        <v>49</v>
      </c>
      <c r="L759" s="18">
        <v>236412</v>
      </c>
      <c r="M759" s="16">
        <v>59103</v>
      </c>
    </row>
    <row r="760" spans="1:13" x14ac:dyDescent="0.2">
      <c r="A760" s="43" t="s">
        <v>2719</v>
      </c>
      <c r="B760" s="5" t="s">
        <v>2720</v>
      </c>
      <c r="C760" s="5">
        <v>2</v>
      </c>
      <c r="D760" s="38" t="s">
        <v>2870</v>
      </c>
      <c r="E760" s="39" t="s">
        <v>2722</v>
      </c>
      <c r="F760" s="39" t="s">
        <v>2741</v>
      </c>
      <c r="G760" s="39" t="s">
        <v>2871</v>
      </c>
      <c r="H760" s="39" t="s">
        <v>2872</v>
      </c>
      <c r="I760" s="39" t="s">
        <v>2873</v>
      </c>
      <c r="J760" s="40" t="s">
        <v>2874</v>
      </c>
      <c r="K760" s="20" t="s">
        <v>49</v>
      </c>
      <c r="L760" s="18">
        <v>52662</v>
      </c>
      <c r="M760" s="16">
        <v>13166</v>
      </c>
    </row>
    <row r="761" spans="1:13" x14ac:dyDescent="0.2">
      <c r="A761" s="43" t="s">
        <v>2719</v>
      </c>
      <c r="B761" s="5" t="s">
        <v>2720</v>
      </c>
      <c r="C761" s="5">
        <v>2</v>
      </c>
      <c r="D761" s="38" t="s">
        <v>2875</v>
      </c>
      <c r="E761" s="39" t="s">
        <v>2722</v>
      </c>
      <c r="F761" s="39" t="s">
        <v>2741</v>
      </c>
      <c r="G761" s="39" t="s">
        <v>2876</v>
      </c>
      <c r="H761" s="39" t="s">
        <v>2877</v>
      </c>
      <c r="I761" s="39" t="s">
        <v>2878</v>
      </c>
      <c r="J761" s="40" t="s">
        <v>4600</v>
      </c>
      <c r="K761" s="20" t="s">
        <v>49</v>
      </c>
      <c r="L761" s="18">
        <v>274462</v>
      </c>
      <c r="M761" s="16">
        <v>16027</v>
      </c>
    </row>
    <row r="762" spans="1:13" x14ac:dyDescent="0.2">
      <c r="A762" s="43" t="s">
        <v>2719</v>
      </c>
      <c r="B762" s="5" t="s">
        <v>2720</v>
      </c>
      <c r="C762" s="5">
        <v>2</v>
      </c>
      <c r="D762" s="38" t="s">
        <v>4601</v>
      </c>
      <c r="E762" s="39" t="s">
        <v>2722</v>
      </c>
      <c r="F762" s="39" t="s">
        <v>2828</v>
      </c>
      <c r="G762" s="39" t="s">
        <v>4602</v>
      </c>
      <c r="H762" s="39" t="s">
        <v>4603</v>
      </c>
      <c r="I762" s="39" t="s">
        <v>4604</v>
      </c>
      <c r="J762" s="40" t="s">
        <v>4605</v>
      </c>
      <c r="K762" s="20" t="s">
        <v>49</v>
      </c>
      <c r="L762" s="18">
        <v>99820</v>
      </c>
      <c r="M762" s="16">
        <v>13455</v>
      </c>
    </row>
    <row r="763" spans="1:13" x14ac:dyDescent="0.2">
      <c r="A763" s="43" t="s">
        <v>2719</v>
      </c>
      <c r="B763" s="5" t="s">
        <v>2720</v>
      </c>
      <c r="C763" s="5">
        <v>2</v>
      </c>
      <c r="D763" s="38" t="s">
        <v>4606</v>
      </c>
      <c r="E763" s="39" t="s">
        <v>2722</v>
      </c>
      <c r="F763" s="39" t="s">
        <v>2828</v>
      </c>
      <c r="G763" s="39" t="s">
        <v>4607</v>
      </c>
      <c r="H763" s="39" t="s">
        <v>4603</v>
      </c>
      <c r="I763" s="39" t="s">
        <v>4604</v>
      </c>
      <c r="J763" s="40" t="s">
        <v>4608</v>
      </c>
      <c r="K763" s="20" t="s">
        <v>49</v>
      </c>
      <c r="L763" s="18">
        <v>90461</v>
      </c>
      <c r="M763" s="16">
        <v>22615</v>
      </c>
    </row>
    <row r="764" spans="1:13" x14ac:dyDescent="0.2">
      <c r="A764" s="43" t="s">
        <v>2719</v>
      </c>
      <c r="B764" s="5" t="s">
        <v>2720</v>
      </c>
      <c r="C764" s="5">
        <v>2</v>
      </c>
      <c r="D764" s="38" t="s">
        <v>4609</v>
      </c>
      <c r="E764" s="39" t="s">
        <v>2722</v>
      </c>
      <c r="F764" s="39" t="s">
        <v>2828</v>
      </c>
      <c r="G764" s="39" t="s">
        <v>4610</v>
      </c>
      <c r="H764" s="39" t="s">
        <v>4603</v>
      </c>
      <c r="I764" s="39" t="s">
        <v>4604</v>
      </c>
      <c r="J764" s="40" t="s">
        <v>4611</v>
      </c>
      <c r="K764" s="20" t="s">
        <v>49</v>
      </c>
      <c r="L764" s="18">
        <v>79370</v>
      </c>
      <c r="M764" s="16">
        <v>19843</v>
      </c>
    </row>
    <row r="765" spans="1:13" x14ac:dyDescent="0.2">
      <c r="A765" s="43" t="s">
        <v>2719</v>
      </c>
      <c r="B765" s="5" t="s">
        <v>2720</v>
      </c>
      <c r="C765" s="5">
        <v>2</v>
      </c>
      <c r="D765" s="38" t="s">
        <v>2879</v>
      </c>
      <c r="E765" s="39" t="s">
        <v>2722</v>
      </c>
      <c r="F765" s="39" t="s">
        <v>2741</v>
      </c>
      <c r="G765" s="39" t="s">
        <v>2880</v>
      </c>
      <c r="H765" s="39" t="s">
        <v>2881</v>
      </c>
      <c r="I765" s="39" t="s">
        <v>2882</v>
      </c>
      <c r="J765" s="40" t="s">
        <v>2883</v>
      </c>
      <c r="K765" s="20" t="s">
        <v>49</v>
      </c>
      <c r="L765" s="18">
        <v>236319</v>
      </c>
      <c r="M765" s="16">
        <v>59080</v>
      </c>
    </row>
    <row r="766" spans="1:13" x14ac:dyDescent="0.2">
      <c r="A766" s="43" t="s">
        <v>2719</v>
      </c>
      <c r="B766" s="5" t="s">
        <v>2720</v>
      </c>
      <c r="C766" s="5">
        <v>2</v>
      </c>
      <c r="D766" s="38" t="s">
        <v>2884</v>
      </c>
      <c r="E766" s="39" t="s">
        <v>2722</v>
      </c>
      <c r="F766" s="39" t="s">
        <v>2741</v>
      </c>
      <c r="G766" s="39" t="s">
        <v>2885</v>
      </c>
      <c r="H766" s="39" t="s">
        <v>2886</v>
      </c>
      <c r="I766" s="39" t="s">
        <v>2887</v>
      </c>
      <c r="J766" s="40" t="s">
        <v>2888</v>
      </c>
      <c r="K766" s="20" t="s">
        <v>49</v>
      </c>
      <c r="L766" s="18">
        <v>174586</v>
      </c>
      <c r="M766" s="16">
        <v>43647</v>
      </c>
    </row>
    <row r="767" spans="1:13" x14ac:dyDescent="0.2">
      <c r="A767" s="43" t="s">
        <v>2719</v>
      </c>
      <c r="B767" s="5" t="s">
        <v>2720</v>
      </c>
      <c r="C767" s="5">
        <v>2</v>
      </c>
      <c r="D767" s="38" t="s">
        <v>2889</v>
      </c>
      <c r="E767" s="39" t="s">
        <v>2722</v>
      </c>
      <c r="F767" s="39" t="s">
        <v>2764</v>
      </c>
      <c r="G767" s="39" t="s">
        <v>2890</v>
      </c>
      <c r="H767" s="39" t="s">
        <v>2891</v>
      </c>
      <c r="I767" s="39" t="s">
        <v>2892</v>
      </c>
      <c r="J767" s="40" t="s">
        <v>2893</v>
      </c>
      <c r="K767" s="20" t="s">
        <v>49</v>
      </c>
      <c r="L767" s="18">
        <v>41720</v>
      </c>
      <c r="M767" s="16">
        <v>10430</v>
      </c>
    </row>
    <row r="768" spans="1:13" x14ac:dyDescent="0.2">
      <c r="A768" s="43" t="s">
        <v>2719</v>
      </c>
      <c r="B768" s="5" t="s">
        <v>2720</v>
      </c>
      <c r="C768" s="5">
        <v>2</v>
      </c>
      <c r="D768" s="38" t="s">
        <v>2894</v>
      </c>
      <c r="E768" s="39" t="s">
        <v>2722</v>
      </c>
      <c r="F768" s="39" t="s">
        <v>2895</v>
      </c>
      <c r="G768" s="39" t="s">
        <v>2896</v>
      </c>
      <c r="H768" s="39" t="s">
        <v>2897</v>
      </c>
      <c r="I768" s="39" t="s">
        <v>2898</v>
      </c>
      <c r="J768" s="40" t="s">
        <v>2899</v>
      </c>
      <c r="K768" s="20" t="s">
        <v>49</v>
      </c>
      <c r="L768" s="18">
        <v>388238</v>
      </c>
      <c r="M768" s="16">
        <v>97060</v>
      </c>
    </row>
    <row r="769" spans="1:13" x14ac:dyDescent="0.2">
      <c r="A769" s="43" t="s">
        <v>2719</v>
      </c>
      <c r="B769" s="5" t="s">
        <v>2720</v>
      </c>
      <c r="C769" s="5">
        <v>2</v>
      </c>
      <c r="D769" s="38" t="s">
        <v>2900</v>
      </c>
      <c r="E769" s="39" t="s">
        <v>2722</v>
      </c>
      <c r="F769" s="39" t="s">
        <v>2741</v>
      </c>
      <c r="G769" s="39" t="s">
        <v>2901</v>
      </c>
      <c r="H769" s="39" t="s">
        <v>2902</v>
      </c>
      <c r="I769" s="39" t="s">
        <v>2903</v>
      </c>
      <c r="J769" s="40" t="s">
        <v>2904</v>
      </c>
      <c r="K769" s="20" t="s">
        <v>49</v>
      </c>
      <c r="L769" s="18">
        <v>83922</v>
      </c>
      <c r="M769" s="16">
        <v>20981</v>
      </c>
    </row>
    <row r="770" spans="1:13" x14ac:dyDescent="0.2">
      <c r="A770" s="43" t="s">
        <v>2719</v>
      </c>
      <c r="B770" s="5" t="s">
        <v>2720</v>
      </c>
      <c r="C770" s="5">
        <v>2</v>
      </c>
      <c r="D770" s="38" t="s">
        <v>2905</v>
      </c>
      <c r="E770" s="39" t="s">
        <v>2722</v>
      </c>
      <c r="F770" s="39" t="s">
        <v>2741</v>
      </c>
      <c r="G770" s="39" t="s">
        <v>2906</v>
      </c>
      <c r="H770" s="39" t="s">
        <v>2907</v>
      </c>
      <c r="I770" s="39" t="s">
        <v>2908</v>
      </c>
      <c r="J770" s="40" t="s">
        <v>2909</v>
      </c>
      <c r="K770" s="20" t="s">
        <v>49</v>
      </c>
      <c r="L770" s="18">
        <v>61235</v>
      </c>
      <c r="M770" s="16">
        <v>15309</v>
      </c>
    </row>
    <row r="771" spans="1:13" x14ac:dyDescent="0.2">
      <c r="A771" s="43" t="s">
        <v>2719</v>
      </c>
      <c r="B771" s="5" t="s">
        <v>2720</v>
      </c>
      <c r="C771" s="5">
        <v>2</v>
      </c>
      <c r="D771" s="38" t="s">
        <v>2910</v>
      </c>
      <c r="E771" s="39" t="s">
        <v>2722</v>
      </c>
      <c r="F771" s="39" t="s">
        <v>2741</v>
      </c>
      <c r="G771" s="39" t="s">
        <v>2911</v>
      </c>
      <c r="H771" s="39" t="s">
        <v>2912</v>
      </c>
      <c r="I771" s="39" t="s">
        <v>2913</v>
      </c>
      <c r="J771" s="40" t="s">
        <v>2914</v>
      </c>
      <c r="K771" s="20" t="s">
        <v>49</v>
      </c>
      <c r="L771" s="18">
        <v>438392</v>
      </c>
      <c r="M771" s="16">
        <v>109598</v>
      </c>
    </row>
    <row r="772" spans="1:13" x14ac:dyDescent="0.2">
      <c r="A772" s="43" t="s">
        <v>2719</v>
      </c>
      <c r="B772" s="5" t="s">
        <v>2720</v>
      </c>
      <c r="C772" s="5">
        <v>2</v>
      </c>
      <c r="D772" s="38" t="s">
        <v>2915</v>
      </c>
      <c r="E772" s="39" t="s">
        <v>2722</v>
      </c>
      <c r="F772" s="39" t="s">
        <v>2770</v>
      </c>
      <c r="G772" s="39" t="s">
        <v>2916</v>
      </c>
      <c r="H772" s="39" t="s">
        <v>2917</v>
      </c>
      <c r="I772" s="39" t="s">
        <v>2918</v>
      </c>
      <c r="J772" s="40" t="s">
        <v>2919</v>
      </c>
      <c r="K772" s="20" t="s">
        <v>49</v>
      </c>
      <c r="L772" s="18">
        <v>84048</v>
      </c>
      <c r="M772" s="16">
        <v>21012</v>
      </c>
    </row>
    <row r="773" spans="1:13" x14ac:dyDescent="0.2">
      <c r="A773" s="43" t="s">
        <v>2719</v>
      </c>
      <c r="B773" s="5" t="s">
        <v>2720</v>
      </c>
      <c r="C773" s="5">
        <v>2</v>
      </c>
      <c r="D773" s="38" t="s">
        <v>2920</v>
      </c>
      <c r="E773" s="39" t="s">
        <v>2722</v>
      </c>
      <c r="F773" s="39" t="s">
        <v>2741</v>
      </c>
      <c r="G773" s="39" t="s">
        <v>2921</v>
      </c>
      <c r="H773" s="39" t="s">
        <v>2922</v>
      </c>
      <c r="I773" s="39" t="s">
        <v>2923</v>
      </c>
      <c r="J773" s="40" t="s">
        <v>2924</v>
      </c>
      <c r="K773" s="20" t="s">
        <v>49</v>
      </c>
      <c r="L773" s="18">
        <v>112003</v>
      </c>
      <c r="M773" s="16">
        <v>28001</v>
      </c>
    </row>
    <row r="774" spans="1:13" x14ac:dyDescent="0.2">
      <c r="A774" s="43" t="s">
        <v>2719</v>
      </c>
      <c r="B774" s="5" t="s">
        <v>2720</v>
      </c>
      <c r="C774" s="5">
        <v>2</v>
      </c>
      <c r="D774" s="38" t="s">
        <v>2925</v>
      </c>
      <c r="E774" s="39" t="s">
        <v>2722</v>
      </c>
      <c r="F774" s="39" t="s">
        <v>2741</v>
      </c>
      <c r="G774" s="39" t="s">
        <v>2926</v>
      </c>
      <c r="H774" s="39" t="s">
        <v>2927</v>
      </c>
      <c r="I774" s="39" t="s">
        <v>2928</v>
      </c>
      <c r="J774" s="40" t="s">
        <v>2929</v>
      </c>
      <c r="K774" s="20" t="s">
        <v>49</v>
      </c>
      <c r="L774" s="18">
        <v>116617</v>
      </c>
      <c r="M774" s="16">
        <v>29154</v>
      </c>
    </row>
    <row r="775" spans="1:13" x14ac:dyDescent="0.2">
      <c r="A775" s="43" t="s">
        <v>2719</v>
      </c>
      <c r="B775" s="5" t="s">
        <v>2720</v>
      </c>
      <c r="C775" s="5">
        <v>2</v>
      </c>
      <c r="D775" s="38" t="s">
        <v>2930</v>
      </c>
      <c r="E775" s="39" t="s">
        <v>2722</v>
      </c>
      <c r="F775" s="39" t="s">
        <v>2741</v>
      </c>
      <c r="G775" s="39" t="s">
        <v>2931</v>
      </c>
      <c r="H775" s="39" t="s">
        <v>2932</v>
      </c>
      <c r="I775" s="39" t="s">
        <v>2933</v>
      </c>
      <c r="J775" s="40" t="s">
        <v>2934</v>
      </c>
      <c r="K775" s="20" t="s">
        <v>49</v>
      </c>
      <c r="L775" s="18">
        <v>74843</v>
      </c>
      <c r="M775" s="16">
        <v>18711</v>
      </c>
    </row>
    <row r="776" spans="1:13" x14ac:dyDescent="0.2">
      <c r="A776" s="43" t="s">
        <v>2719</v>
      </c>
      <c r="B776" s="5" t="s">
        <v>2720</v>
      </c>
      <c r="C776" s="5">
        <v>2</v>
      </c>
      <c r="D776" s="38" t="s">
        <v>2935</v>
      </c>
      <c r="E776" s="39" t="s">
        <v>2722</v>
      </c>
      <c r="F776" s="39" t="s">
        <v>2839</v>
      </c>
      <c r="G776" s="39" t="s">
        <v>2936</v>
      </c>
      <c r="H776" s="39" t="s">
        <v>2937</v>
      </c>
      <c r="I776" s="39" t="s">
        <v>2938</v>
      </c>
      <c r="J776" s="40" t="s">
        <v>2939</v>
      </c>
      <c r="K776" s="20" t="s">
        <v>49</v>
      </c>
      <c r="L776" s="18">
        <v>55858</v>
      </c>
      <c r="M776" s="16">
        <v>13965</v>
      </c>
    </row>
    <row r="777" spans="1:13" x14ac:dyDescent="0.2">
      <c r="A777" s="43" t="s">
        <v>2719</v>
      </c>
      <c r="B777" s="5" t="s">
        <v>2720</v>
      </c>
      <c r="C777" s="5">
        <v>2</v>
      </c>
      <c r="D777" s="38" t="s">
        <v>2940</v>
      </c>
      <c r="E777" s="39" t="s">
        <v>2722</v>
      </c>
      <c r="F777" s="39" t="s">
        <v>2817</v>
      </c>
      <c r="G777" s="39" t="s">
        <v>2941</v>
      </c>
      <c r="H777" s="39" t="s">
        <v>2942</v>
      </c>
      <c r="I777" s="39" t="s">
        <v>2943</v>
      </c>
      <c r="J777" s="40" t="s">
        <v>2944</v>
      </c>
      <c r="K777" s="20" t="s">
        <v>49</v>
      </c>
      <c r="L777" s="18">
        <v>264956</v>
      </c>
      <c r="M777" s="16">
        <v>66239</v>
      </c>
    </row>
    <row r="778" spans="1:13" x14ac:dyDescent="0.2">
      <c r="A778" s="43" t="s">
        <v>2719</v>
      </c>
      <c r="B778" s="5" t="s">
        <v>2720</v>
      </c>
      <c r="C778" s="5">
        <v>2</v>
      </c>
      <c r="D778" s="38" t="s">
        <v>2945</v>
      </c>
      <c r="E778" s="39" t="s">
        <v>2722</v>
      </c>
      <c r="F778" s="39" t="s">
        <v>2946</v>
      </c>
      <c r="G778" s="39" t="s">
        <v>2947</v>
      </c>
      <c r="H778" s="39" t="s">
        <v>2948</v>
      </c>
      <c r="I778" s="39" t="s">
        <v>2949</v>
      </c>
      <c r="J778" s="40" t="s">
        <v>2950</v>
      </c>
      <c r="K778" s="20" t="s">
        <v>49</v>
      </c>
      <c r="L778" s="18">
        <v>127370</v>
      </c>
      <c r="M778" s="16">
        <v>31843</v>
      </c>
    </row>
    <row r="779" spans="1:13" x14ac:dyDescent="0.2">
      <c r="A779" s="43" t="s">
        <v>2719</v>
      </c>
      <c r="B779" s="5" t="s">
        <v>2720</v>
      </c>
      <c r="C779" s="5">
        <v>2</v>
      </c>
      <c r="D779" s="38" t="s">
        <v>4612</v>
      </c>
      <c r="E779" s="39" t="s">
        <v>2722</v>
      </c>
      <c r="F779" s="39" t="s">
        <v>2811</v>
      </c>
      <c r="G779" s="39" t="s">
        <v>4613</v>
      </c>
      <c r="H779" s="39" t="s">
        <v>4614</v>
      </c>
      <c r="I779" s="39" t="s">
        <v>4615</v>
      </c>
      <c r="J779" s="40" t="s">
        <v>4616</v>
      </c>
      <c r="K779" s="20" t="s">
        <v>49</v>
      </c>
      <c r="L779" s="18">
        <v>95909</v>
      </c>
      <c r="M779" s="16">
        <v>22219</v>
      </c>
    </row>
    <row r="780" spans="1:13" x14ac:dyDescent="0.2">
      <c r="A780" s="43" t="s">
        <v>2719</v>
      </c>
      <c r="B780" s="5" t="s">
        <v>2720</v>
      </c>
      <c r="C780" s="5">
        <v>2</v>
      </c>
      <c r="D780" s="38" t="s">
        <v>2951</v>
      </c>
      <c r="E780" s="39" t="s">
        <v>2722</v>
      </c>
      <c r="F780" s="39" t="s">
        <v>2946</v>
      </c>
      <c r="G780" s="39" t="s">
        <v>2952</v>
      </c>
      <c r="H780" s="39" t="s">
        <v>2953</v>
      </c>
      <c r="I780" s="39" t="s">
        <v>2954</v>
      </c>
      <c r="J780" s="40" t="s">
        <v>2955</v>
      </c>
      <c r="K780" s="20" t="s">
        <v>49</v>
      </c>
      <c r="L780" s="18">
        <v>71529</v>
      </c>
      <c r="M780" s="16">
        <v>17882</v>
      </c>
    </row>
    <row r="781" spans="1:13" x14ac:dyDescent="0.2">
      <c r="A781" s="43" t="s">
        <v>2719</v>
      </c>
      <c r="B781" s="5" t="s">
        <v>2720</v>
      </c>
      <c r="C781" s="5">
        <v>2</v>
      </c>
      <c r="D781" s="38" t="s">
        <v>2956</v>
      </c>
      <c r="E781" s="39" t="s">
        <v>2722</v>
      </c>
      <c r="F781" s="39" t="s">
        <v>2741</v>
      </c>
      <c r="G781" s="39" t="s">
        <v>2957</v>
      </c>
      <c r="H781" s="39" t="s">
        <v>2958</v>
      </c>
      <c r="I781" s="39" t="s">
        <v>2959</v>
      </c>
      <c r="J781" s="40" t="s">
        <v>2960</v>
      </c>
      <c r="K781" s="20" t="s">
        <v>49</v>
      </c>
      <c r="L781" s="18">
        <v>82474</v>
      </c>
      <c r="M781" s="16">
        <v>20619</v>
      </c>
    </row>
    <row r="782" spans="1:13" x14ac:dyDescent="0.2">
      <c r="A782" s="43" t="s">
        <v>2719</v>
      </c>
      <c r="B782" s="5" t="s">
        <v>2720</v>
      </c>
      <c r="C782" s="5">
        <v>2</v>
      </c>
      <c r="D782" s="38" t="s">
        <v>2961</v>
      </c>
      <c r="E782" s="39" t="s">
        <v>2722</v>
      </c>
      <c r="F782" s="39" t="s">
        <v>2741</v>
      </c>
      <c r="G782" s="39" t="s">
        <v>2962</v>
      </c>
      <c r="H782" s="39" t="s">
        <v>2963</v>
      </c>
      <c r="I782" s="39" t="s">
        <v>2964</v>
      </c>
      <c r="J782" s="40" t="s">
        <v>2965</v>
      </c>
      <c r="K782" s="20" t="s">
        <v>49</v>
      </c>
      <c r="L782" s="18">
        <v>26508</v>
      </c>
      <c r="M782" s="16">
        <v>6627</v>
      </c>
    </row>
    <row r="783" spans="1:13" x14ac:dyDescent="0.2">
      <c r="A783" s="43" t="s">
        <v>2719</v>
      </c>
      <c r="B783" s="5" t="s">
        <v>2720</v>
      </c>
      <c r="C783" s="5">
        <v>2</v>
      </c>
      <c r="D783" s="38" t="s">
        <v>4617</v>
      </c>
      <c r="E783" s="39" t="s">
        <v>2722</v>
      </c>
      <c r="F783" s="39" t="s">
        <v>2741</v>
      </c>
      <c r="G783" s="39" t="s">
        <v>4618</v>
      </c>
      <c r="H783" s="39" t="s">
        <v>4619</v>
      </c>
      <c r="I783" s="39" t="s">
        <v>4620</v>
      </c>
      <c r="J783" s="40" t="s">
        <v>4621</v>
      </c>
      <c r="K783" s="20" t="s">
        <v>49</v>
      </c>
      <c r="L783" s="18">
        <v>85223</v>
      </c>
      <c r="M783" s="16">
        <v>17147</v>
      </c>
    </row>
    <row r="784" spans="1:13" x14ac:dyDescent="0.2">
      <c r="A784" s="43" t="s">
        <v>2719</v>
      </c>
      <c r="B784" s="5" t="s">
        <v>2720</v>
      </c>
      <c r="C784" s="5">
        <v>2</v>
      </c>
      <c r="D784" s="38" t="s">
        <v>4622</v>
      </c>
      <c r="E784" s="39" t="s">
        <v>2722</v>
      </c>
      <c r="F784" s="39" t="s">
        <v>2741</v>
      </c>
      <c r="G784" s="39" t="s">
        <v>4623</v>
      </c>
      <c r="H784" s="39" t="s">
        <v>4624</v>
      </c>
      <c r="I784" s="39" t="s">
        <v>4625</v>
      </c>
      <c r="J784" s="40" t="s">
        <v>4626</v>
      </c>
      <c r="K784" s="20" t="s">
        <v>49</v>
      </c>
      <c r="L784" s="18">
        <v>64264</v>
      </c>
      <c r="M784" s="16">
        <v>16066</v>
      </c>
    </row>
    <row r="785" spans="1:13" x14ac:dyDescent="0.2">
      <c r="A785" s="43" t="s">
        <v>2719</v>
      </c>
      <c r="B785" s="5" t="s">
        <v>2720</v>
      </c>
      <c r="C785" s="5">
        <v>2</v>
      </c>
      <c r="D785" s="38" t="s">
        <v>2966</v>
      </c>
      <c r="E785" s="39" t="s">
        <v>2722</v>
      </c>
      <c r="F785" s="39" t="s">
        <v>2729</v>
      </c>
      <c r="G785" s="39" t="s">
        <v>2967</v>
      </c>
      <c r="H785" s="39" t="s">
        <v>2968</v>
      </c>
      <c r="I785" s="39" t="s">
        <v>2969</v>
      </c>
      <c r="J785" s="40" t="s">
        <v>2970</v>
      </c>
      <c r="K785" s="20" t="s">
        <v>49</v>
      </c>
      <c r="L785" s="18">
        <v>618065</v>
      </c>
      <c r="M785" s="16">
        <v>154516</v>
      </c>
    </row>
    <row r="786" spans="1:13" x14ac:dyDescent="0.2">
      <c r="A786" s="43" t="s">
        <v>2719</v>
      </c>
      <c r="B786" s="5" t="s">
        <v>2720</v>
      </c>
      <c r="C786" s="5">
        <v>2</v>
      </c>
      <c r="D786" s="38" t="s">
        <v>2971</v>
      </c>
      <c r="E786" s="39" t="s">
        <v>2722</v>
      </c>
      <c r="F786" s="39" t="s">
        <v>2752</v>
      </c>
      <c r="G786" s="39" t="s">
        <v>2972</v>
      </c>
      <c r="H786" s="39" t="s">
        <v>2973</v>
      </c>
      <c r="I786" s="39" t="s">
        <v>2974</v>
      </c>
      <c r="J786" s="40" t="s">
        <v>2975</v>
      </c>
      <c r="K786" s="20" t="s">
        <v>49</v>
      </c>
      <c r="L786" s="18">
        <v>86571</v>
      </c>
      <c r="M786" s="16">
        <v>21643</v>
      </c>
    </row>
    <row r="787" spans="1:13" x14ac:dyDescent="0.2">
      <c r="A787" s="43" t="s">
        <v>2719</v>
      </c>
      <c r="B787" s="5" t="s">
        <v>2720</v>
      </c>
      <c r="C787" s="5">
        <v>2</v>
      </c>
      <c r="D787" s="38" t="s">
        <v>2976</v>
      </c>
      <c r="E787" s="39" t="s">
        <v>2722</v>
      </c>
      <c r="F787" s="39" t="s">
        <v>2828</v>
      </c>
      <c r="G787" s="39" t="s">
        <v>2977</v>
      </c>
      <c r="H787" s="39" t="s">
        <v>2978</v>
      </c>
      <c r="I787" s="39" t="s">
        <v>2979</v>
      </c>
      <c r="J787" s="40" t="s">
        <v>4627</v>
      </c>
      <c r="K787" s="20" t="s">
        <v>49</v>
      </c>
      <c r="L787" s="18">
        <v>53921</v>
      </c>
      <c r="M787" s="16">
        <v>13480</v>
      </c>
    </row>
    <row r="788" spans="1:13" x14ac:dyDescent="0.2">
      <c r="A788" s="43" t="s">
        <v>2719</v>
      </c>
      <c r="B788" s="5" t="s">
        <v>2720</v>
      </c>
      <c r="C788" s="5">
        <v>2</v>
      </c>
      <c r="D788" s="38" t="s">
        <v>2980</v>
      </c>
      <c r="E788" s="39" t="s">
        <v>2722</v>
      </c>
      <c r="F788" s="39" t="s">
        <v>2828</v>
      </c>
      <c r="G788" s="39" t="s">
        <v>2981</v>
      </c>
      <c r="H788" s="39" t="s">
        <v>2982</v>
      </c>
      <c r="I788" s="39" t="s">
        <v>2983</v>
      </c>
      <c r="J788" s="40" t="s">
        <v>2984</v>
      </c>
      <c r="K788" s="20" t="s">
        <v>49</v>
      </c>
      <c r="L788" s="18">
        <v>188158</v>
      </c>
      <c r="M788" s="16">
        <v>47040</v>
      </c>
    </row>
    <row r="789" spans="1:13" x14ac:dyDescent="0.2">
      <c r="A789" s="43" t="s">
        <v>2719</v>
      </c>
      <c r="B789" s="5" t="s">
        <v>2720</v>
      </c>
      <c r="C789" s="5">
        <v>2</v>
      </c>
      <c r="D789" s="38" t="s">
        <v>4628</v>
      </c>
      <c r="E789" s="39" t="s">
        <v>2722</v>
      </c>
      <c r="F789" s="39" t="s">
        <v>2895</v>
      </c>
      <c r="G789" s="39" t="s">
        <v>4629</v>
      </c>
      <c r="H789" s="39">
        <v>1889</v>
      </c>
      <c r="I789" s="39" t="s">
        <v>4630</v>
      </c>
      <c r="J789" s="40" t="s">
        <v>4631</v>
      </c>
      <c r="K789" s="20" t="s">
        <v>49</v>
      </c>
      <c r="L789" s="18">
        <v>79900</v>
      </c>
      <c r="M789" s="16">
        <v>11260</v>
      </c>
    </row>
    <row r="790" spans="1:13" x14ac:dyDescent="0.2">
      <c r="A790" s="43" t="s">
        <v>2719</v>
      </c>
      <c r="B790" s="5" t="s">
        <v>2720</v>
      </c>
      <c r="C790" s="5">
        <v>2</v>
      </c>
      <c r="D790" s="38" t="s">
        <v>2985</v>
      </c>
      <c r="E790" s="39" t="s">
        <v>2722</v>
      </c>
      <c r="F790" s="39" t="s">
        <v>2729</v>
      </c>
      <c r="G790" s="39" t="s">
        <v>2986</v>
      </c>
      <c r="H790" s="39" t="s">
        <v>2987</v>
      </c>
      <c r="I790" s="39" t="s">
        <v>2988</v>
      </c>
      <c r="J790" s="40" t="s">
        <v>2989</v>
      </c>
      <c r="K790" s="20" t="s">
        <v>49</v>
      </c>
      <c r="L790" s="18">
        <v>879054</v>
      </c>
      <c r="M790" s="16">
        <v>219764</v>
      </c>
    </row>
    <row r="791" spans="1:13" x14ac:dyDescent="0.2">
      <c r="A791" s="43" t="s">
        <v>2719</v>
      </c>
      <c r="B791" s="5" t="s">
        <v>2720</v>
      </c>
      <c r="C791" s="5">
        <v>2</v>
      </c>
      <c r="D791" s="38" t="s">
        <v>2990</v>
      </c>
      <c r="E791" s="39" t="s">
        <v>2722</v>
      </c>
      <c r="F791" s="39" t="s">
        <v>2991</v>
      </c>
      <c r="G791" s="39" t="s">
        <v>2992</v>
      </c>
      <c r="H791" s="39" t="s">
        <v>2993</v>
      </c>
      <c r="I791" s="39" t="s">
        <v>2994</v>
      </c>
      <c r="J791" s="40" t="s">
        <v>2995</v>
      </c>
      <c r="K791" s="20" t="s">
        <v>49</v>
      </c>
      <c r="L791" s="18">
        <v>24057</v>
      </c>
      <c r="M791" s="16">
        <v>6014</v>
      </c>
    </row>
    <row r="792" spans="1:13" x14ac:dyDescent="0.2">
      <c r="A792" s="43" t="s">
        <v>2719</v>
      </c>
      <c r="B792" s="5" t="s">
        <v>2720</v>
      </c>
      <c r="C792" s="5">
        <v>2</v>
      </c>
      <c r="D792" s="38" t="s">
        <v>4632</v>
      </c>
      <c r="E792" s="39" t="s">
        <v>2722</v>
      </c>
      <c r="F792" s="39" t="s">
        <v>2828</v>
      </c>
      <c r="G792" s="39" t="s">
        <v>4633</v>
      </c>
      <c r="H792" s="39">
        <v>1903</v>
      </c>
      <c r="I792" s="39" t="s">
        <v>4634</v>
      </c>
      <c r="J792" s="40" t="s">
        <v>4635</v>
      </c>
      <c r="K792" s="20" t="s">
        <v>49</v>
      </c>
      <c r="L792" s="18">
        <v>118298</v>
      </c>
      <c r="M792" s="16">
        <v>29575</v>
      </c>
    </row>
    <row r="793" spans="1:13" x14ac:dyDescent="0.2">
      <c r="A793" s="43" t="s">
        <v>2719</v>
      </c>
      <c r="B793" s="5" t="s">
        <v>2720</v>
      </c>
      <c r="C793" s="5">
        <v>2</v>
      </c>
      <c r="D793" s="38" t="s">
        <v>2996</v>
      </c>
      <c r="E793" s="39" t="s">
        <v>2722</v>
      </c>
      <c r="F793" s="39" t="s">
        <v>2997</v>
      </c>
      <c r="G793" s="39" t="s">
        <v>2998</v>
      </c>
      <c r="H793" s="39" t="s">
        <v>2999</v>
      </c>
      <c r="I793" s="39" t="s">
        <v>3000</v>
      </c>
      <c r="J793" s="40" t="s">
        <v>3001</v>
      </c>
      <c r="K793" s="20" t="s">
        <v>49</v>
      </c>
      <c r="L793" s="18">
        <v>46007</v>
      </c>
      <c r="M793" s="16">
        <v>11502</v>
      </c>
    </row>
    <row r="794" spans="1:13" x14ac:dyDescent="0.2">
      <c r="A794" s="43" t="s">
        <v>2719</v>
      </c>
      <c r="B794" s="5" t="s">
        <v>2720</v>
      </c>
      <c r="C794" s="5">
        <v>2</v>
      </c>
      <c r="D794" s="38" t="s">
        <v>3002</v>
      </c>
      <c r="E794" s="39" t="s">
        <v>2722</v>
      </c>
      <c r="F794" s="39" t="s">
        <v>2750</v>
      </c>
      <c r="G794" s="39" t="s">
        <v>3003</v>
      </c>
      <c r="H794" s="39" t="s">
        <v>3004</v>
      </c>
      <c r="I794" s="39" t="s">
        <v>3005</v>
      </c>
      <c r="J794" s="40" t="s">
        <v>3006</v>
      </c>
      <c r="K794" s="20" t="s">
        <v>49</v>
      </c>
      <c r="L794" s="18">
        <v>20351</v>
      </c>
      <c r="M794" s="16">
        <v>5088</v>
      </c>
    </row>
    <row r="795" spans="1:13" x14ac:dyDescent="0.2">
      <c r="A795" s="43" t="s">
        <v>2719</v>
      </c>
      <c r="B795" s="5" t="s">
        <v>2720</v>
      </c>
      <c r="C795" s="5">
        <v>2</v>
      </c>
      <c r="D795" s="38" t="s">
        <v>4636</v>
      </c>
      <c r="E795" s="39" t="s">
        <v>2722</v>
      </c>
      <c r="F795" s="39" t="s">
        <v>2828</v>
      </c>
      <c r="G795" s="39" t="s">
        <v>4637</v>
      </c>
      <c r="H795" s="39" t="s">
        <v>4638</v>
      </c>
      <c r="I795" s="39" t="s">
        <v>4639</v>
      </c>
      <c r="J795" s="40" t="s">
        <v>4640</v>
      </c>
      <c r="K795" s="20" t="s">
        <v>49</v>
      </c>
      <c r="L795" s="18">
        <v>89593</v>
      </c>
      <c r="M795" s="16">
        <v>22398</v>
      </c>
    </row>
    <row r="796" spans="1:13" x14ac:dyDescent="0.2">
      <c r="A796" s="43" t="s">
        <v>2719</v>
      </c>
      <c r="B796" s="5" t="s">
        <v>2720</v>
      </c>
      <c r="C796" s="5">
        <v>2</v>
      </c>
      <c r="D796" s="38" t="s">
        <v>3007</v>
      </c>
      <c r="E796" s="39" t="s">
        <v>2722</v>
      </c>
      <c r="F796" s="39" t="s">
        <v>2811</v>
      </c>
      <c r="G796" s="39" t="s">
        <v>3008</v>
      </c>
      <c r="H796" s="39" t="s">
        <v>3009</v>
      </c>
      <c r="I796" s="39" t="s">
        <v>3010</v>
      </c>
      <c r="J796" s="40" t="s">
        <v>3011</v>
      </c>
      <c r="K796" s="20" t="s">
        <v>49</v>
      </c>
      <c r="L796" s="18">
        <v>22074</v>
      </c>
      <c r="M796" s="16">
        <v>5519</v>
      </c>
    </row>
    <row r="797" spans="1:13" x14ac:dyDescent="0.2">
      <c r="A797" s="43" t="s">
        <v>2719</v>
      </c>
      <c r="B797" s="5" t="s">
        <v>2720</v>
      </c>
      <c r="C797" s="5">
        <v>2</v>
      </c>
      <c r="D797" s="38" t="s">
        <v>4641</v>
      </c>
      <c r="E797" s="39" t="s">
        <v>2722</v>
      </c>
      <c r="F797" s="39" t="s">
        <v>2770</v>
      </c>
      <c r="G797" s="39" t="s">
        <v>4642</v>
      </c>
      <c r="H797" s="39" t="s">
        <v>4643</v>
      </c>
      <c r="I797" s="39" t="s">
        <v>4644</v>
      </c>
      <c r="J797" s="40" t="s">
        <v>4645</v>
      </c>
      <c r="K797" s="20" t="s">
        <v>49</v>
      </c>
      <c r="L797" s="18">
        <v>100192</v>
      </c>
      <c r="M797" s="16">
        <v>25048</v>
      </c>
    </row>
    <row r="798" spans="1:13" x14ac:dyDescent="0.2">
      <c r="A798" s="43" t="s">
        <v>2719</v>
      </c>
      <c r="B798" s="5" t="s">
        <v>2720</v>
      </c>
      <c r="C798" s="5">
        <v>2</v>
      </c>
      <c r="D798" s="38" t="s">
        <v>3012</v>
      </c>
      <c r="E798" s="39" t="s">
        <v>2722</v>
      </c>
      <c r="F798" s="39" t="s">
        <v>2946</v>
      </c>
      <c r="G798" s="39" t="s">
        <v>3013</v>
      </c>
      <c r="H798" s="39" t="s">
        <v>3014</v>
      </c>
      <c r="I798" s="39" t="s">
        <v>3015</v>
      </c>
      <c r="J798" s="40" t="s">
        <v>3016</v>
      </c>
      <c r="K798" s="20" t="s">
        <v>49</v>
      </c>
      <c r="L798" s="18">
        <v>35739</v>
      </c>
      <c r="M798" s="16">
        <v>8935</v>
      </c>
    </row>
    <row r="799" spans="1:13" x14ac:dyDescent="0.2">
      <c r="A799" s="43" t="s">
        <v>2719</v>
      </c>
      <c r="B799" s="5" t="s">
        <v>2720</v>
      </c>
      <c r="C799" s="5">
        <v>2</v>
      </c>
      <c r="D799" s="38" t="s">
        <v>3017</v>
      </c>
      <c r="E799" s="39" t="s">
        <v>2722</v>
      </c>
      <c r="F799" s="39" t="s">
        <v>2811</v>
      </c>
      <c r="G799" s="39" t="s">
        <v>3018</v>
      </c>
      <c r="H799" s="39" t="s">
        <v>3019</v>
      </c>
      <c r="I799" s="39" t="s">
        <v>3020</v>
      </c>
      <c r="J799" s="40" t="s">
        <v>3021</v>
      </c>
      <c r="K799" s="20" t="s">
        <v>49</v>
      </c>
      <c r="L799" s="18">
        <v>14283</v>
      </c>
      <c r="M799" s="16">
        <v>3571</v>
      </c>
    </row>
    <row r="800" spans="1:13" x14ac:dyDescent="0.2">
      <c r="A800" s="43" t="s">
        <v>2719</v>
      </c>
      <c r="B800" s="5" t="s">
        <v>2720</v>
      </c>
      <c r="C800" s="5">
        <v>2</v>
      </c>
      <c r="D800" s="38" t="s">
        <v>3022</v>
      </c>
      <c r="E800" s="39" t="s">
        <v>2722</v>
      </c>
      <c r="F800" s="39" t="s">
        <v>2828</v>
      </c>
      <c r="G800" s="39" t="s">
        <v>3023</v>
      </c>
      <c r="H800" s="39" t="s">
        <v>3024</v>
      </c>
      <c r="I800" s="39" t="s">
        <v>3025</v>
      </c>
      <c r="J800" s="40" t="s">
        <v>3026</v>
      </c>
      <c r="K800" s="20" t="s">
        <v>49</v>
      </c>
      <c r="L800" s="18">
        <v>41551</v>
      </c>
      <c r="M800" s="16">
        <v>10388</v>
      </c>
    </row>
    <row r="801" spans="1:13" x14ac:dyDescent="0.2">
      <c r="A801" s="43" t="s">
        <v>2719</v>
      </c>
      <c r="B801" s="5" t="s">
        <v>2720</v>
      </c>
      <c r="C801" s="5">
        <v>2</v>
      </c>
      <c r="D801" s="38" t="s">
        <v>3027</v>
      </c>
      <c r="E801" s="39" t="s">
        <v>2722</v>
      </c>
      <c r="F801" s="39" t="s">
        <v>2828</v>
      </c>
      <c r="G801" s="39" t="s">
        <v>3028</v>
      </c>
      <c r="H801" s="39" t="s">
        <v>3029</v>
      </c>
      <c r="I801" s="39" t="s">
        <v>3030</v>
      </c>
      <c r="J801" s="40" t="s">
        <v>3031</v>
      </c>
      <c r="K801" s="20" t="s">
        <v>49</v>
      </c>
      <c r="L801" s="18">
        <v>43834</v>
      </c>
      <c r="M801" s="16">
        <v>10959</v>
      </c>
    </row>
    <row r="802" spans="1:13" x14ac:dyDescent="0.2">
      <c r="A802" s="43" t="s">
        <v>2719</v>
      </c>
      <c r="B802" s="5" t="s">
        <v>2720</v>
      </c>
      <c r="C802" s="5">
        <v>2</v>
      </c>
      <c r="D802" s="38" t="s">
        <v>4646</v>
      </c>
      <c r="E802" s="39" t="s">
        <v>2722</v>
      </c>
      <c r="F802" s="39" t="s">
        <v>2895</v>
      </c>
      <c r="G802" s="39" t="s">
        <v>4647</v>
      </c>
      <c r="H802" s="39" t="s">
        <v>4648</v>
      </c>
      <c r="I802" s="39" t="s">
        <v>4649</v>
      </c>
      <c r="J802" s="40" t="s">
        <v>4650</v>
      </c>
      <c r="K802" s="20" t="s">
        <v>49</v>
      </c>
      <c r="L802" s="18">
        <v>117412</v>
      </c>
      <c r="M802" s="16">
        <v>29353</v>
      </c>
    </row>
    <row r="803" spans="1:13" x14ac:dyDescent="0.2">
      <c r="A803" s="43" t="s">
        <v>2719</v>
      </c>
      <c r="B803" s="5" t="s">
        <v>2720</v>
      </c>
      <c r="C803" s="5">
        <v>2</v>
      </c>
      <c r="D803" s="38" t="s">
        <v>3032</v>
      </c>
      <c r="E803" s="39" t="s">
        <v>2722</v>
      </c>
      <c r="F803" s="39" t="s">
        <v>2752</v>
      </c>
      <c r="G803" s="39" t="s">
        <v>3033</v>
      </c>
      <c r="H803" s="39" t="s">
        <v>3034</v>
      </c>
      <c r="I803" s="39" t="s">
        <v>3035</v>
      </c>
      <c r="J803" s="40" t="s">
        <v>3036</v>
      </c>
      <c r="K803" s="20" t="s">
        <v>49</v>
      </c>
      <c r="L803" s="18">
        <v>108590</v>
      </c>
      <c r="M803" s="16">
        <v>21455</v>
      </c>
    </row>
    <row r="804" spans="1:13" x14ac:dyDescent="0.2">
      <c r="A804" s="43" t="s">
        <v>2719</v>
      </c>
      <c r="B804" s="5" t="s">
        <v>2720</v>
      </c>
      <c r="C804" s="5">
        <v>2</v>
      </c>
      <c r="D804" s="38" t="s">
        <v>3037</v>
      </c>
      <c r="E804" s="39" t="s">
        <v>2722</v>
      </c>
      <c r="F804" s="39" t="s">
        <v>2752</v>
      </c>
      <c r="G804" s="39" t="s">
        <v>3038</v>
      </c>
      <c r="H804" s="39" t="s">
        <v>3039</v>
      </c>
      <c r="I804" s="39" t="s">
        <v>3040</v>
      </c>
      <c r="J804" s="40" t="s">
        <v>2718</v>
      </c>
      <c r="K804" s="20" t="s">
        <v>49</v>
      </c>
      <c r="L804" s="18">
        <v>153218</v>
      </c>
      <c r="M804" s="16">
        <v>38305</v>
      </c>
    </row>
    <row r="805" spans="1:13" x14ac:dyDescent="0.2">
      <c r="A805" s="43" t="s">
        <v>2719</v>
      </c>
      <c r="B805" s="5" t="s">
        <v>2720</v>
      </c>
      <c r="C805" s="5">
        <v>2</v>
      </c>
      <c r="D805" s="38" t="s">
        <v>3041</v>
      </c>
      <c r="E805" s="39" t="s">
        <v>2722</v>
      </c>
      <c r="F805" s="39" t="s">
        <v>2860</v>
      </c>
      <c r="G805" s="39" t="s">
        <v>3042</v>
      </c>
      <c r="H805" s="39" t="s">
        <v>3043</v>
      </c>
      <c r="I805" s="39" t="s">
        <v>3044</v>
      </c>
      <c r="J805" s="40" t="s">
        <v>3045</v>
      </c>
      <c r="K805" s="20" t="s">
        <v>49</v>
      </c>
      <c r="L805" s="18">
        <v>178585</v>
      </c>
      <c r="M805" s="16">
        <v>23878</v>
      </c>
    </row>
    <row r="806" spans="1:13" x14ac:dyDescent="0.2">
      <c r="A806" s="43" t="s">
        <v>3046</v>
      </c>
      <c r="B806" s="5" t="s">
        <v>3047</v>
      </c>
      <c r="C806" s="5">
        <v>1</v>
      </c>
      <c r="D806" s="38" t="s">
        <v>4651</v>
      </c>
      <c r="E806" s="39" t="s">
        <v>3048</v>
      </c>
      <c r="F806" s="39" t="s">
        <v>3049</v>
      </c>
      <c r="G806" s="39" t="s">
        <v>25</v>
      </c>
      <c r="H806" s="39" t="s">
        <v>26</v>
      </c>
      <c r="I806" s="39" t="s">
        <v>3049</v>
      </c>
      <c r="J806" s="40" t="s">
        <v>4652</v>
      </c>
      <c r="K806" s="20" t="s">
        <v>31</v>
      </c>
      <c r="L806" s="18">
        <v>17028122</v>
      </c>
      <c r="M806" s="16">
        <v>2552997</v>
      </c>
    </row>
    <row r="807" spans="1:13" x14ac:dyDescent="0.2">
      <c r="A807" s="43" t="s">
        <v>3046</v>
      </c>
      <c r="B807" s="5" t="s">
        <v>3047</v>
      </c>
      <c r="C807" s="5">
        <v>1</v>
      </c>
      <c r="D807" s="38" t="s">
        <v>3050</v>
      </c>
      <c r="E807" s="39" t="s">
        <v>3048</v>
      </c>
      <c r="F807" s="39" t="s">
        <v>3049</v>
      </c>
      <c r="G807" s="39" t="s">
        <v>3051</v>
      </c>
      <c r="H807" s="39" t="s">
        <v>3052</v>
      </c>
      <c r="I807" s="39" t="s">
        <v>3053</v>
      </c>
      <c r="J807" s="40" t="s">
        <v>3054</v>
      </c>
      <c r="K807" s="20" t="s">
        <v>49</v>
      </c>
      <c r="L807" s="18">
        <v>168950</v>
      </c>
      <c r="M807" s="16">
        <v>42238</v>
      </c>
    </row>
    <row r="808" spans="1:13" x14ac:dyDescent="0.2">
      <c r="A808" s="43" t="s">
        <v>3046</v>
      </c>
      <c r="B808" s="5" t="s">
        <v>3047</v>
      </c>
      <c r="C808" s="5">
        <v>1</v>
      </c>
      <c r="D808" s="38" t="s">
        <v>3055</v>
      </c>
      <c r="E808" s="39" t="s">
        <v>3048</v>
      </c>
      <c r="F808" s="39" t="s">
        <v>3049</v>
      </c>
      <c r="G808" s="39" t="s">
        <v>3056</v>
      </c>
      <c r="H808" s="39" t="s">
        <v>3057</v>
      </c>
      <c r="I808" s="39" t="s">
        <v>3058</v>
      </c>
      <c r="J808" s="40" t="s">
        <v>3059</v>
      </c>
      <c r="K808" s="20" t="s">
        <v>49</v>
      </c>
      <c r="L808" s="18">
        <v>78311</v>
      </c>
      <c r="M808" s="16">
        <v>19578</v>
      </c>
    </row>
    <row r="809" spans="1:13" x14ac:dyDescent="0.2">
      <c r="A809" s="43" t="s">
        <v>3046</v>
      </c>
      <c r="B809" s="5" t="s">
        <v>3047</v>
      </c>
      <c r="C809" s="5">
        <v>1</v>
      </c>
      <c r="D809" s="38" t="s">
        <v>3060</v>
      </c>
      <c r="E809" s="39" t="s">
        <v>3048</v>
      </c>
      <c r="F809" s="39" t="s">
        <v>3049</v>
      </c>
      <c r="G809" s="39" t="s">
        <v>3061</v>
      </c>
      <c r="H809" s="39" t="s">
        <v>3062</v>
      </c>
      <c r="I809" s="39" t="s">
        <v>3063</v>
      </c>
      <c r="J809" s="40" t="s">
        <v>3064</v>
      </c>
      <c r="K809" s="20" t="s">
        <v>49</v>
      </c>
      <c r="L809" s="18">
        <v>116838</v>
      </c>
      <c r="M809" s="16">
        <v>29210</v>
      </c>
    </row>
    <row r="810" spans="1:13" x14ac:dyDescent="0.2">
      <c r="A810" s="43" t="s">
        <v>3046</v>
      </c>
      <c r="B810" s="5" t="s">
        <v>3047</v>
      </c>
      <c r="C810" s="5">
        <v>1</v>
      </c>
      <c r="D810" s="38" t="s">
        <v>3065</v>
      </c>
      <c r="E810" s="39" t="s">
        <v>3048</v>
      </c>
      <c r="F810" s="39" t="s">
        <v>3049</v>
      </c>
      <c r="G810" s="39" t="s">
        <v>3066</v>
      </c>
      <c r="H810" s="39" t="s">
        <v>3067</v>
      </c>
      <c r="I810" s="39" t="s">
        <v>3068</v>
      </c>
      <c r="J810" s="40" t="s">
        <v>3069</v>
      </c>
      <c r="K810" s="20" t="s">
        <v>49</v>
      </c>
      <c r="L810" s="18">
        <v>108685</v>
      </c>
      <c r="M810" s="16">
        <v>19079</v>
      </c>
    </row>
    <row r="811" spans="1:13" x14ac:dyDescent="0.2">
      <c r="A811" s="43" t="s">
        <v>3046</v>
      </c>
      <c r="B811" s="5" t="s">
        <v>3047</v>
      </c>
      <c r="C811" s="5">
        <v>1</v>
      </c>
      <c r="D811" s="38" t="s">
        <v>4653</v>
      </c>
      <c r="E811" s="39" t="s">
        <v>3048</v>
      </c>
      <c r="F811" s="39" t="s">
        <v>3049</v>
      </c>
      <c r="G811" s="39" t="s">
        <v>4654</v>
      </c>
      <c r="H811" s="39" t="s">
        <v>4655</v>
      </c>
      <c r="I811" s="39" t="s">
        <v>4656</v>
      </c>
      <c r="J811" s="40" t="s">
        <v>4657</v>
      </c>
      <c r="K811" s="20" t="s">
        <v>49</v>
      </c>
      <c r="L811" s="18">
        <v>179208</v>
      </c>
      <c r="M811" s="16">
        <v>44802</v>
      </c>
    </row>
    <row r="812" spans="1:13" x14ac:dyDescent="0.2">
      <c r="A812" s="43" t="s">
        <v>3046</v>
      </c>
      <c r="B812" s="5" t="s">
        <v>3047</v>
      </c>
      <c r="C812" s="5">
        <v>1</v>
      </c>
      <c r="D812" s="38" t="s">
        <v>3070</v>
      </c>
      <c r="E812" s="39" t="s">
        <v>3048</v>
      </c>
      <c r="F812" s="39" t="s">
        <v>3049</v>
      </c>
      <c r="G812" s="39" t="s">
        <v>3071</v>
      </c>
      <c r="H812" s="39" t="s">
        <v>3072</v>
      </c>
      <c r="I812" s="39" t="s">
        <v>3073</v>
      </c>
      <c r="J812" s="40" t="s">
        <v>3074</v>
      </c>
      <c r="K812" s="20" t="s">
        <v>49</v>
      </c>
      <c r="L812" s="18">
        <v>99105</v>
      </c>
      <c r="M812" s="16">
        <v>24776</v>
      </c>
    </row>
    <row r="813" spans="1:13" x14ac:dyDescent="0.2">
      <c r="A813" s="43" t="s">
        <v>3046</v>
      </c>
      <c r="B813" s="5" t="s">
        <v>3047</v>
      </c>
      <c r="C813" s="5">
        <v>1</v>
      </c>
      <c r="D813" s="38" t="s">
        <v>3075</v>
      </c>
      <c r="E813" s="39" t="s">
        <v>3048</v>
      </c>
      <c r="F813" s="39" t="s">
        <v>3076</v>
      </c>
      <c r="G813" s="39" t="s">
        <v>3077</v>
      </c>
      <c r="H813" s="39" t="s">
        <v>3078</v>
      </c>
      <c r="I813" s="39" t="s">
        <v>3079</v>
      </c>
      <c r="J813" s="40" t="s">
        <v>3080</v>
      </c>
      <c r="K813" s="20" t="s">
        <v>49</v>
      </c>
      <c r="L813" s="18">
        <v>60481</v>
      </c>
      <c r="M813" s="16">
        <v>15120</v>
      </c>
    </row>
    <row r="814" spans="1:13" x14ac:dyDescent="0.2">
      <c r="A814" s="43" t="s">
        <v>3081</v>
      </c>
      <c r="B814" s="5" t="s">
        <v>3082</v>
      </c>
      <c r="C814" s="5">
        <v>1</v>
      </c>
      <c r="D814" s="38" t="s">
        <v>3083</v>
      </c>
      <c r="E814" s="39" t="s">
        <v>3084</v>
      </c>
      <c r="F814" s="39" t="s">
        <v>3085</v>
      </c>
      <c r="G814" s="39" t="s">
        <v>25</v>
      </c>
      <c r="H814" s="39" t="s">
        <v>26</v>
      </c>
      <c r="I814" s="39" t="s">
        <v>3085</v>
      </c>
      <c r="J814" s="40" t="s">
        <v>3086</v>
      </c>
      <c r="K814" s="20" t="s">
        <v>27</v>
      </c>
      <c r="L814" s="18">
        <v>1108074</v>
      </c>
      <c r="M814" s="16">
        <v>143458</v>
      </c>
    </row>
    <row r="815" spans="1:13" x14ac:dyDescent="0.2">
      <c r="A815" s="43" t="s">
        <v>3081</v>
      </c>
      <c r="B815" s="5" t="s">
        <v>3082</v>
      </c>
      <c r="C815" s="5">
        <v>1</v>
      </c>
      <c r="D815" s="38" t="s">
        <v>3087</v>
      </c>
      <c r="E815" s="39" t="s">
        <v>3084</v>
      </c>
      <c r="F815" s="39" t="s">
        <v>3088</v>
      </c>
      <c r="G815" s="39" t="s">
        <v>25</v>
      </c>
      <c r="H815" s="39" t="s">
        <v>26</v>
      </c>
      <c r="I815" s="39" t="s">
        <v>3088</v>
      </c>
      <c r="J815" s="40" t="s">
        <v>3089</v>
      </c>
      <c r="K815" s="20" t="s">
        <v>31</v>
      </c>
      <c r="L815" s="18">
        <v>66161</v>
      </c>
      <c r="M815" s="16">
        <v>321</v>
      </c>
    </row>
    <row r="816" spans="1:13" x14ac:dyDescent="0.2">
      <c r="A816" s="43" t="s">
        <v>3081</v>
      </c>
      <c r="B816" s="5" t="s">
        <v>3082</v>
      </c>
      <c r="C816" s="5">
        <v>1</v>
      </c>
      <c r="D816" s="38" t="s">
        <v>4658</v>
      </c>
      <c r="E816" s="39" t="s">
        <v>3084</v>
      </c>
      <c r="F816" s="39" t="s">
        <v>3146</v>
      </c>
      <c r="G816" s="39" t="s">
        <v>25</v>
      </c>
      <c r="H816" s="39" t="s">
        <v>26</v>
      </c>
      <c r="I816" s="39" t="s">
        <v>3146</v>
      </c>
      <c r="J816" s="40" t="s">
        <v>4659</v>
      </c>
      <c r="K816" s="20" t="s">
        <v>31</v>
      </c>
      <c r="L816" s="18">
        <v>55054</v>
      </c>
      <c r="M816" s="16">
        <v>13764</v>
      </c>
    </row>
    <row r="817" spans="1:13" x14ac:dyDescent="0.2">
      <c r="A817" s="43" t="s">
        <v>3081</v>
      </c>
      <c r="B817" s="5" t="s">
        <v>3082</v>
      </c>
      <c r="C817" s="5">
        <v>1</v>
      </c>
      <c r="D817" s="38" t="s">
        <v>3090</v>
      </c>
      <c r="E817" s="39" t="s">
        <v>3084</v>
      </c>
      <c r="F817" s="39" t="s">
        <v>3091</v>
      </c>
      <c r="G817" s="39" t="s">
        <v>25</v>
      </c>
      <c r="H817" s="39" t="s">
        <v>26</v>
      </c>
      <c r="I817" s="39" t="s">
        <v>3091</v>
      </c>
      <c r="J817" s="40" t="s">
        <v>3092</v>
      </c>
      <c r="K817" s="20" t="s">
        <v>31</v>
      </c>
      <c r="L817" s="18">
        <v>429596</v>
      </c>
      <c r="M817" s="16">
        <v>100026</v>
      </c>
    </row>
    <row r="818" spans="1:13" x14ac:dyDescent="0.2">
      <c r="A818" s="43" t="s">
        <v>3081</v>
      </c>
      <c r="B818" s="5" t="s">
        <v>3082</v>
      </c>
      <c r="C818" s="5">
        <v>1</v>
      </c>
      <c r="D818" s="38" t="s">
        <v>3093</v>
      </c>
      <c r="E818" s="39" t="s">
        <v>3084</v>
      </c>
      <c r="F818" s="39" t="s">
        <v>3094</v>
      </c>
      <c r="G818" s="39" t="s">
        <v>3095</v>
      </c>
      <c r="H818" s="39" t="s">
        <v>3096</v>
      </c>
      <c r="I818" s="39" t="s">
        <v>3097</v>
      </c>
      <c r="J818" s="40" t="s">
        <v>3098</v>
      </c>
      <c r="K818" s="20" t="s">
        <v>49</v>
      </c>
      <c r="L818" s="18">
        <v>104230</v>
      </c>
      <c r="M818" s="16">
        <v>26058</v>
      </c>
    </row>
    <row r="819" spans="1:13" x14ac:dyDescent="0.2">
      <c r="A819" s="43" t="s">
        <v>3081</v>
      </c>
      <c r="B819" s="5" t="s">
        <v>3082</v>
      </c>
      <c r="C819" s="5">
        <v>1</v>
      </c>
      <c r="D819" s="38" t="s">
        <v>3099</v>
      </c>
      <c r="E819" s="39" t="s">
        <v>3084</v>
      </c>
      <c r="F819" s="39" t="s">
        <v>3094</v>
      </c>
      <c r="G819" s="39" t="s">
        <v>3100</v>
      </c>
      <c r="H819" s="39" t="s">
        <v>3101</v>
      </c>
      <c r="I819" s="39" t="s">
        <v>3102</v>
      </c>
      <c r="J819" s="40" t="s">
        <v>3103</v>
      </c>
      <c r="K819" s="20" t="s">
        <v>49</v>
      </c>
      <c r="L819" s="18">
        <v>130780</v>
      </c>
      <c r="M819" s="16">
        <v>32695</v>
      </c>
    </row>
    <row r="820" spans="1:13" x14ac:dyDescent="0.2">
      <c r="A820" s="43" t="s">
        <v>3081</v>
      </c>
      <c r="B820" s="5" t="s">
        <v>3082</v>
      </c>
      <c r="C820" s="5">
        <v>1</v>
      </c>
      <c r="D820" s="38" t="s">
        <v>3104</v>
      </c>
      <c r="E820" s="39" t="s">
        <v>3084</v>
      </c>
      <c r="F820" s="39" t="s">
        <v>3085</v>
      </c>
      <c r="G820" s="39" t="s">
        <v>3105</v>
      </c>
      <c r="H820" s="39" t="s">
        <v>3106</v>
      </c>
      <c r="I820" s="39" t="s">
        <v>3107</v>
      </c>
      <c r="J820" s="40" t="s">
        <v>3108</v>
      </c>
      <c r="K820" s="20" t="s">
        <v>49</v>
      </c>
      <c r="L820" s="18">
        <v>455895</v>
      </c>
      <c r="M820" s="16">
        <v>113974</v>
      </c>
    </row>
    <row r="821" spans="1:13" x14ac:dyDescent="0.2">
      <c r="A821" s="43" t="s">
        <v>3081</v>
      </c>
      <c r="B821" s="5" t="s">
        <v>3082</v>
      </c>
      <c r="C821" s="5">
        <v>1</v>
      </c>
      <c r="D821" s="38" t="s">
        <v>3109</v>
      </c>
      <c r="E821" s="39" t="s">
        <v>3084</v>
      </c>
      <c r="F821" s="39" t="s">
        <v>3110</v>
      </c>
      <c r="G821" s="39" t="s">
        <v>3111</v>
      </c>
      <c r="H821" s="39" t="s">
        <v>3112</v>
      </c>
      <c r="I821" s="39" t="s">
        <v>3113</v>
      </c>
      <c r="J821" s="40" t="s">
        <v>3114</v>
      </c>
      <c r="K821" s="20" t="s">
        <v>49</v>
      </c>
      <c r="L821" s="18">
        <v>138391</v>
      </c>
      <c r="M821" s="16">
        <v>34598</v>
      </c>
    </row>
    <row r="822" spans="1:13" x14ac:dyDescent="0.2">
      <c r="A822" s="43" t="s">
        <v>3081</v>
      </c>
      <c r="B822" s="5" t="s">
        <v>3082</v>
      </c>
      <c r="C822" s="5">
        <v>1</v>
      </c>
      <c r="D822" s="38" t="s">
        <v>3115</v>
      </c>
      <c r="E822" s="39" t="s">
        <v>3084</v>
      </c>
      <c r="F822" s="39" t="s">
        <v>3094</v>
      </c>
      <c r="G822" s="39" t="s">
        <v>3116</v>
      </c>
      <c r="H822" s="39" t="s">
        <v>3117</v>
      </c>
      <c r="I822" s="39" t="s">
        <v>3118</v>
      </c>
      <c r="J822" s="40" t="s">
        <v>3119</v>
      </c>
      <c r="K822" s="20" t="s">
        <v>49</v>
      </c>
      <c r="L822" s="18">
        <v>154500</v>
      </c>
      <c r="M822" s="16">
        <v>38625</v>
      </c>
    </row>
    <row r="823" spans="1:13" x14ac:dyDescent="0.2">
      <c r="A823" s="43" t="s">
        <v>3081</v>
      </c>
      <c r="B823" s="5" t="s">
        <v>3082</v>
      </c>
      <c r="C823" s="5">
        <v>1</v>
      </c>
      <c r="D823" s="38" t="s">
        <v>4660</v>
      </c>
      <c r="E823" s="39" t="s">
        <v>3084</v>
      </c>
      <c r="F823" s="39" t="s">
        <v>3110</v>
      </c>
      <c r="G823" s="39" t="s">
        <v>4661</v>
      </c>
      <c r="H823" s="39" t="s">
        <v>4662</v>
      </c>
      <c r="I823" s="39" t="s">
        <v>4663</v>
      </c>
      <c r="J823" s="40" t="s">
        <v>4664</v>
      </c>
      <c r="K823" s="20" t="s">
        <v>49</v>
      </c>
      <c r="L823" s="18">
        <v>113002</v>
      </c>
      <c r="M823" s="16">
        <v>28251</v>
      </c>
    </row>
    <row r="824" spans="1:13" x14ac:dyDescent="0.2">
      <c r="A824" s="43" t="s">
        <v>3081</v>
      </c>
      <c r="B824" s="5" t="s">
        <v>3082</v>
      </c>
      <c r="C824" s="5">
        <v>1</v>
      </c>
      <c r="D824" s="38" t="s">
        <v>3120</v>
      </c>
      <c r="E824" s="39" t="s">
        <v>3084</v>
      </c>
      <c r="F824" s="39" t="s">
        <v>3110</v>
      </c>
      <c r="G824" s="39" t="s">
        <v>3121</v>
      </c>
      <c r="H824" s="39" t="s">
        <v>3122</v>
      </c>
      <c r="I824" s="39" t="s">
        <v>3123</v>
      </c>
      <c r="J824" s="40" t="s">
        <v>3124</v>
      </c>
      <c r="K824" s="20" t="s">
        <v>49</v>
      </c>
      <c r="L824" s="18">
        <v>220337</v>
      </c>
      <c r="M824" s="16">
        <v>55084</v>
      </c>
    </row>
    <row r="825" spans="1:13" x14ac:dyDescent="0.2">
      <c r="A825" s="43" t="s">
        <v>3081</v>
      </c>
      <c r="B825" s="5" t="s">
        <v>3082</v>
      </c>
      <c r="C825" s="5">
        <v>1</v>
      </c>
      <c r="D825" s="38" t="s">
        <v>3125</v>
      </c>
      <c r="E825" s="39" t="s">
        <v>3084</v>
      </c>
      <c r="F825" s="39" t="s">
        <v>3110</v>
      </c>
      <c r="G825" s="39" t="s">
        <v>3126</v>
      </c>
      <c r="H825" s="39" t="s">
        <v>3127</v>
      </c>
      <c r="I825" s="39" t="s">
        <v>3128</v>
      </c>
      <c r="J825" s="40" t="s">
        <v>3129</v>
      </c>
      <c r="K825" s="20" t="s">
        <v>49</v>
      </c>
      <c r="L825" s="18">
        <v>78128</v>
      </c>
      <c r="M825" s="16">
        <v>19532</v>
      </c>
    </row>
    <row r="826" spans="1:13" x14ac:dyDescent="0.2">
      <c r="A826" s="43" t="s">
        <v>3081</v>
      </c>
      <c r="B826" s="5" t="s">
        <v>3082</v>
      </c>
      <c r="C826" s="5">
        <v>1</v>
      </c>
      <c r="D826" s="38" t="s">
        <v>3130</v>
      </c>
      <c r="E826" s="39" t="s">
        <v>3084</v>
      </c>
      <c r="F826" s="39" t="s">
        <v>3110</v>
      </c>
      <c r="G826" s="39" t="s">
        <v>3131</v>
      </c>
      <c r="H826" s="39" t="s">
        <v>3132</v>
      </c>
      <c r="I826" s="39" t="s">
        <v>3133</v>
      </c>
      <c r="J826" s="40" t="s">
        <v>3134</v>
      </c>
      <c r="K826" s="20" t="s">
        <v>49</v>
      </c>
      <c r="L826" s="18">
        <v>74707</v>
      </c>
      <c r="M826" s="16">
        <v>18677</v>
      </c>
    </row>
    <row r="827" spans="1:13" x14ac:dyDescent="0.2">
      <c r="A827" s="43" t="s">
        <v>3081</v>
      </c>
      <c r="B827" s="5" t="s">
        <v>3082</v>
      </c>
      <c r="C827" s="5">
        <v>1</v>
      </c>
      <c r="D827" s="38" t="s">
        <v>3135</v>
      </c>
      <c r="E827" s="39" t="s">
        <v>3084</v>
      </c>
      <c r="F827" s="39" t="s">
        <v>3085</v>
      </c>
      <c r="G827" s="39" t="s">
        <v>3136</v>
      </c>
      <c r="H827" s="39" t="s">
        <v>3137</v>
      </c>
      <c r="I827" s="39" t="s">
        <v>3138</v>
      </c>
      <c r="J827" s="40" t="s">
        <v>3139</v>
      </c>
      <c r="K827" s="20" t="s">
        <v>49</v>
      </c>
      <c r="L827" s="18">
        <v>198260</v>
      </c>
      <c r="M827" s="16">
        <v>49565</v>
      </c>
    </row>
    <row r="828" spans="1:13" x14ac:dyDescent="0.2">
      <c r="A828" s="43" t="s">
        <v>3081</v>
      </c>
      <c r="B828" s="5" t="s">
        <v>3082</v>
      </c>
      <c r="C828" s="5">
        <v>1</v>
      </c>
      <c r="D828" s="38" t="s">
        <v>3140</v>
      </c>
      <c r="E828" s="39" t="s">
        <v>3084</v>
      </c>
      <c r="F828" s="39" t="s">
        <v>3091</v>
      </c>
      <c r="G828" s="39" t="s">
        <v>3141</v>
      </c>
      <c r="H828" s="39" t="s">
        <v>3142</v>
      </c>
      <c r="I828" s="39" t="s">
        <v>3143</v>
      </c>
      <c r="J828" s="40" t="s">
        <v>3144</v>
      </c>
      <c r="K828" s="20" t="s">
        <v>49</v>
      </c>
      <c r="L828" s="18">
        <v>317523</v>
      </c>
      <c r="M828" s="16">
        <v>79381</v>
      </c>
    </row>
    <row r="829" spans="1:13" x14ac:dyDescent="0.2">
      <c r="A829" s="43" t="s">
        <v>3081</v>
      </c>
      <c r="B829" s="5" t="s">
        <v>3082</v>
      </c>
      <c r="C829" s="5">
        <v>1</v>
      </c>
      <c r="D829" s="38" t="s">
        <v>3145</v>
      </c>
      <c r="E829" s="39" t="s">
        <v>3084</v>
      </c>
      <c r="F829" s="39" t="s">
        <v>3146</v>
      </c>
      <c r="G829" s="39" t="s">
        <v>3147</v>
      </c>
      <c r="H829" s="39" t="s">
        <v>3148</v>
      </c>
      <c r="I829" s="39" t="s">
        <v>3149</v>
      </c>
      <c r="J829" s="40" t="s">
        <v>3150</v>
      </c>
      <c r="K829" s="20" t="s">
        <v>49</v>
      </c>
      <c r="L829" s="18">
        <v>410987</v>
      </c>
      <c r="M829" s="16">
        <v>102747</v>
      </c>
    </row>
    <row r="830" spans="1:13" x14ac:dyDescent="0.2">
      <c r="A830" s="43" t="s">
        <v>3081</v>
      </c>
      <c r="B830" s="5" t="s">
        <v>3082</v>
      </c>
      <c r="C830" s="5">
        <v>1</v>
      </c>
      <c r="D830" s="38" t="s">
        <v>4665</v>
      </c>
      <c r="E830" s="39" t="s">
        <v>3084</v>
      </c>
      <c r="F830" s="39" t="s">
        <v>3146</v>
      </c>
      <c r="G830" s="39" t="s">
        <v>4666</v>
      </c>
      <c r="H830" s="39" t="s">
        <v>4667</v>
      </c>
      <c r="I830" s="39" t="s">
        <v>4668</v>
      </c>
      <c r="J830" s="40" t="s">
        <v>4669</v>
      </c>
      <c r="K830" s="20" t="s">
        <v>49</v>
      </c>
      <c r="L830" s="18">
        <v>881438</v>
      </c>
      <c r="M830" s="16">
        <v>87910</v>
      </c>
    </row>
    <row r="831" spans="1:13" x14ac:dyDescent="0.2">
      <c r="A831" s="43" t="s">
        <v>3081</v>
      </c>
      <c r="B831" s="5" t="s">
        <v>3082</v>
      </c>
      <c r="C831" s="5">
        <v>1</v>
      </c>
      <c r="D831" s="38" t="s">
        <v>3151</v>
      </c>
      <c r="E831" s="39" t="s">
        <v>3084</v>
      </c>
      <c r="F831" s="39" t="s">
        <v>3110</v>
      </c>
      <c r="G831" s="39" t="s">
        <v>3152</v>
      </c>
      <c r="H831" s="39" t="s">
        <v>3153</v>
      </c>
      <c r="I831" s="39" t="s">
        <v>3154</v>
      </c>
      <c r="J831" s="40" t="s">
        <v>3155</v>
      </c>
      <c r="K831" s="20" t="s">
        <v>49</v>
      </c>
      <c r="L831" s="18">
        <v>119176</v>
      </c>
      <c r="M831" s="16">
        <v>29794</v>
      </c>
    </row>
    <row r="832" spans="1:13" x14ac:dyDescent="0.2">
      <c r="A832" s="43" t="s">
        <v>3081</v>
      </c>
      <c r="B832" s="5" t="s">
        <v>3082</v>
      </c>
      <c r="C832" s="5">
        <v>1</v>
      </c>
      <c r="D832" s="38" t="s">
        <v>3156</v>
      </c>
      <c r="E832" s="39" t="s">
        <v>3084</v>
      </c>
      <c r="F832" s="39" t="s">
        <v>3110</v>
      </c>
      <c r="G832" s="39" t="s">
        <v>3157</v>
      </c>
      <c r="H832" s="39" t="s">
        <v>3158</v>
      </c>
      <c r="I832" s="39" t="s">
        <v>3159</v>
      </c>
      <c r="J832" s="40" t="s">
        <v>3160</v>
      </c>
      <c r="K832" s="20" t="s">
        <v>49</v>
      </c>
      <c r="L832" s="18">
        <v>134758</v>
      </c>
      <c r="M832" s="16">
        <v>33690</v>
      </c>
    </row>
    <row r="833" spans="1:13" x14ac:dyDescent="0.2">
      <c r="A833" s="43" t="s">
        <v>3081</v>
      </c>
      <c r="B833" s="5" t="s">
        <v>3082</v>
      </c>
      <c r="C833" s="5">
        <v>1</v>
      </c>
      <c r="D833" s="38" t="s">
        <v>3161</v>
      </c>
      <c r="E833" s="39" t="s">
        <v>3084</v>
      </c>
      <c r="F833" s="39" t="s">
        <v>3162</v>
      </c>
      <c r="G833" s="39" t="s">
        <v>3163</v>
      </c>
      <c r="H833" s="39" t="s">
        <v>3164</v>
      </c>
      <c r="I833" s="39" t="s">
        <v>3165</v>
      </c>
      <c r="J833" s="40" t="s">
        <v>3166</v>
      </c>
      <c r="K833" s="20" t="s">
        <v>49</v>
      </c>
      <c r="L833" s="18">
        <v>142954</v>
      </c>
      <c r="M833" s="16">
        <v>1263</v>
      </c>
    </row>
    <row r="834" spans="1:13" x14ac:dyDescent="0.2">
      <c r="A834" s="43" t="s">
        <v>3081</v>
      </c>
      <c r="B834" s="5" t="s">
        <v>3082</v>
      </c>
      <c r="C834" s="5">
        <v>1</v>
      </c>
      <c r="D834" s="38" t="s">
        <v>3167</v>
      </c>
      <c r="E834" s="39" t="s">
        <v>3084</v>
      </c>
      <c r="F834" s="39" t="s">
        <v>3146</v>
      </c>
      <c r="G834" s="39" t="s">
        <v>3168</v>
      </c>
      <c r="H834" s="39" t="s">
        <v>3169</v>
      </c>
      <c r="I834" s="39" t="s">
        <v>3170</v>
      </c>
      <c r="J834" s="40" t="s">
        <v>3171</v>
      </c>
      <c r="K834" s="20" t="s">
        <v>49</v>
      </c>
      <c r="L834" s="18">
        <v>54592</v>
      </c>
      <c r="M834" s="16">
        <v>3177</v>
      </c>
    </row>
    <row r="835" spans="1:13" x14ac:dyDescent="0.2">
      <c r="A835" s="43" t="s">
        <v>3081</v>
      </c>
      <c r="B835" s="5" t="s">
        <v>3082</v>
      </c>
      <c r="C835" s="5">
        <v>1</v>
      </c>
      <c r="D835" s="38" t="s">
        <v>3172</v>
      </c>
      <c r="E835" s="39" t="s">
        <v>3084</v>
      </c>
      <c r="F835" s="39" t="s">
        <v>3146</v>
      </c>
      <c r="G835" s="39" t="s">
        <v>3173</v>
      </c>
      <c r="H835" s="39" t="s">
        <v>3174</v>
      </c>
      <c r="I835" s="39" t="s">
        <v>3175</v>
      </c>
      <c r="J835" s="40" t="s">
        <v>3176</v>
      </c>
      <c r="K835" s="20" t="s">
        <v>49</v>
      </c>
      <c r="L835" s="18">
        <v>97270</v>
      </c>
      <c r="M835" s="16">
        <v>24318</v>
      </c>
    </row>
    <row r="836" spans="1:13" x14ac:dyDescent="0.2">
      <c r="A836" s="43" t="s">
        <v>3081</v>
      </c>
      <c r="B836" s="5" t="s">
        <v>3082</v>
      </c>
      <c r="C836" s="5">
        <v>1</v>
      </c>
      <c r="D836" s="38" t="s">
        <v>3177</v>
      </c>
      <c r="E836" s="39" t="s">
        <v>3084</v>
      </c>
      <c r="F836" s="39" t="s">
        <v>3162</v>
      </c>
      <c r="G836" s="39" t="s">
        <v>3178</v>
      </c>
      <c r="H836" s="39" t="s">
        <v>3179</v>
      </c>
      <c r="I836" s="39" t="s">
        <v>3180</v>
      </c>
      <c r="J836" s="40" t="s">
        <v>3181</v>
      </c>
      <c r="K836" s="20" t="s">
        <v>49</v>
      </c>
      <c r="L836" s="18">
        <v>126459</v>
      </c>
      <c r="M836" s="16">
        <v>12069</v>
      </c>
    </row>
    <row r="837" spans="1:13" x14ac:dyDescent="0.2">
      <c r="A837" s="43" t="s">
        <v>3081</v>
      </c>
      <c r="B837" s="5" t="s">
        <v>3082</v>
      </c>
      <c r="C837" s="5">
        <v>1</v>
      </c>
      <c r="D837" s="38" t="s">
        <v>3182</v>
      </c>
      <c r="E837" s="39" t="s">
        <v>3084</v>
      </c>
      <c r="F837" s="39" t="s">
        <v>3094</v>
      </c>
      <c r="G837" s="39" t="s">
        <v>3183</v>
      </c>
      <c r="H837" s="39" t="s">
        <v>3184</v>
      </c>
      <c r="I837" s="39" t="s">
        <v>3185</v>
      </c>
      <c r="J837" s="40" t="s">
        <v>3186</v>
      </c>
      <c r="K837" s="20" t="s">
        <v>49</v>
      </c>
      <c r="L837" s="18">
        <v>159338</v>
      </c>
      <c r="M837" s="16">
        <v>39835</v>
      </c>
    </row>
    <row r="838" spans="1:13" x14ac:dyDescent="0.2">
      <c r="A838" s="43" t="s">
        <v>3081</v>
      </c>
      <c r="B838" s="5" t="s">
        <v>3082</v>
      </c>
      <c r="C838" s="5">
        <v>1</v>
      </c>
      <c r="D838" s="38" t="s">
        <v>3187</v>
      </c>
      <c r="E838" s="39" t="s">
        <v>3084</v>
      </c>
      <c r="F838" s="39" t="s">
        <v>3110</v>
      </c>
      <c r="G838" s="39" t="s">
        <v>3188</v>
      </c>
      <c r="H838" s="39" t="s">
        <v>3189</v>
      </c>
      <c r="I838" s="39" t="s">
        <v>3190</v>
      </c>
      <c r="J838" s="40" t="s">
        <v>3191</v>
      </c>
      <c r="K838" s="20" t="s">
        <v>49</v>
      </c>
      <c r="L838" s="18">
        <v>79062</v>
      </c>
      <c r="M838" s="16">
        <v>19766</v>
      </c>
    </row>
    <row r="839" spans="1:13" x14ac:dyDescent="0.2">
      <c r="A839" s="43" t="s">
        <v>3081</v>
      </c>
      <c r="B839" s="5" t="s">
        <v>3082</v>
      </c>
      <c r="C839" s="5">
        <v>1</v>
      </c>
      <c r="D839" s="38" t="s">
        <v>3192</v>
      </c>
      <c r="E839" s="39" t="s">
        <v>3084</v>
      </c>
      <c r="F839" s="39" t="s">
        <v>3110</v>
      </c>
      <c r="G839" s="39" t="s">
        <v>3193</v>
      </c>
      <c r="H839" s="39" t="s">
        <v>3194</v>
      </c>
      <c r="I839" s="39" t="s">
        <v>3195</v>
      </c>
      <c r="J839" s="40" t="s">
        <v>3196</v>
      </c>
      <c r="K839" s="20" t="s">
        <v>49</v>
      </c>
      <c r="L839" s="18">
        <v>119425</v>
      </c>
      <c r="M839" s="16">
        <v>29856</v>
      </c>
    </row>
    <row r="840" spans="1:13" x14ac:dyDescent="0.2">
      <c r="A840" s="43" t="s">
        <v>3081</v>
      </c>
      <c r="B840" s="5" t="s">
        <v>3082</v>
      </c>
      <c r="C840" s="5">
        <v>1</v>
      </c>
      <c r="D840" s="38" t="s">
        <v>3197</v>
      </c>
      <c r="E840" s="39" t="s">
        <v>3084</v>
      </c>
      <c r="F840" s="39" t="s">
        <v>3110</v>
      </c>
      <c r="G840" s="39" t="s">
        <v>3198</v>
      </c>
      <c r="H840" s="39" t="s">
        <v>3199</v>
      </c>
      <c r="I840" s="39" t="s">
        <v>3200</v>
      </c>
      <c r="J840" s="40" t="s">
        <v>3201</v>
      </c>
      <c r="K840" s="20" t="s">
        <v>49</v>
      </c>
      <c r="L840" s="18">
        <v>136518</v>
      </c>
      <c r="M840" s="16">
        <v>34130</v>
      </c>
    </row>
    <row r="841" spans="1:13" x14ac:dyDescent="0.2">
      <c r="A841" s="43" t="s">
        <v>3081</v>
      </c>
      <c r="B841" s="5" t="s">
        <v>3082</v>
      </c>
      <c r="C841" s="5">
        <v>1</v>
      </c>
      <c r="D841" s="38" t="s">
        <v>3202</v>
      </c>
      <c r="E841" s="39" t="s">
        <v>3084</v>
      </c>
      <c r="F841" s="39" t="s">
        <v>3110</v>
      </c>
      <c r="G841" s="39" t="s">
        <v>3203</v>
      </c>
      <c r="H841" s="39" t="s">
        <v>3204</v>
      </c>
      <c r="I841" s="39" t="s">
        <v>3205</v>
      </c>
      <c r="J841" s="40" t="s">
        <v>3206</v>
      </c>
      <c r="K841" s="20" t="s">
        <v>49</v>
      </c>
      <c r="L841" s="18">
        <v>187575</v>
      </c>
      <c r="M841" s="16">
        <v>46894</v>
      </c>
    </row>
    <row r="842" spans="1:13" x14ac:dyDescent="0.2">
      <c r="A842" s="43" t="s">
        <v>3081</v>
      </c>
      <c r="B842" s="5" t="s">
        <v>3082</v>
      </c>
      <c r="C842" s="5">
        <v>1</v>
      </c>
      <c r="D842" s="38" t="s">
        <v>3207</v>
      </c>
      <c r="E842" s="39" t="s">
        <v>3084</v>
      </c>
      <c r="F842" s="39" t="s">
        <v>3110</v>
      </c>
      <c r="G842" s="39" t="s">
        <v>3208</v>
      </c>
      <c r="H842" s="39" t="s">
        <v>3209</v>
      </c>
      <c r="I842" s="39" t="s">
        <v>3210</v>
      </c>
      <c r="J842" s="40" t="s">
        <v>3211</v>
      </c>
      <c r="K842" s="20" t="s">
        <v>49</v>
      </c>
      <c r="L842" s="18">
        <v>210679</v>
      </c>
      <c r="M842" s="16">
        <v>52670</v>
      </c>
    </row>
    <row r="843" spans="1:13" x14ac:dyDescent="0.2">
      <c r="A843" s="43" t="s">
        <v>3081</v>
      </c>
      <c r="B843" s="5" t="s">
        <v>3082</v>
      </c>
      <c r="C843" s="5">
        <v>1</v>
      </c>
      <c r="D843" s="38" t="s">
        <v>4670</v>
      </c>
      <c r="E843" s="39" t="s">
        <v>3084</v>
      </c>
      <c r="F843" s="39" t="s">
        <v>3085</v>
      </c>
      <c r="G843" s="39" t="s">
        <v>4671</v>
      </c>
      <c r="H843" s="39">
        <v>2144</v>
      </c>
      <c r="I843" s="39" t="s">
        <v>4672</v>
      </c>
      <c r="J843" s="40" t="s">
        <v>4673</v>
      </c>
      <c r="K843" s="20" t="s">
        <v>49</v>
      </c>
      <c r="L843" s="18">
        <v>30752</v>
      </c>
      <c r="M843" s="16">
        <v>7688</v>
      </c>
    </row>
    <row r="844" spans="1:13" x14ac:dyDescent="0.2">
      <c r="A844" s="43" t="s">
        <v>3212</v>
      </c>
      <c r="B844" s="5" t="s">
        <v>3213</v>
      </c>
      <c r="C844" s="5">
        <v>1</v>
      </c>
      <c r="D844" s="38" t="s">
        <v>4674</v>
      </c>
      <c r="E844" s="39" t="s">
        <v>3215</v>
      </c>
      <c r="F844" s="39" t="s">
        <v>3228</v>
      </c>
      <c r="G844" s="39" t="s">
        <v>25</v>
      </c>
      <c r="H844" s="39" t="s">
        <v>26</v>
      </c>
      <c r="I844" s="39" t="s">
        <v>3228</v>
      </c>
      <c r="J844" s="40" t="s">
        <v>4675</v>
      </c>
      <c r="K844" s="20" t="s">
        <v>27</v>
      </c>
      <c r="L844" s="18">
        <v>439442</v>
      </c>
      <c r="M844" s="16">
        <v>23856</v>
      </c>
    </row>
    <row r="845" spans="1:13" x14ac:dyDescent="0.2">
      <c r="A845" s="43" t="s">
        <v>3212</v>
      </c>
      <c r="B845" s="5" t="s">
        <v>3213</v>
      </c>
      <c r="C845" s="5">
        <v>1</v>
      </c>
      <c r="D845" s="38" t="s">
        <v>4676</v>
      </c>
      <c r="E845" s="39" t="s">
        <v>3215</v>
      </c>
      <c r="F845" s="39" t="s">
        <v>4677</v>
      </c>
      <c r="G845" s="39" t="s">
        <v>25</v>
      </c>
      <c r="H845" s="39" t="s">
        <v>26</v>
      </c>
      <c r="I845" s="39" t="s">
        <v>4677</v>
      </c>
      <c r="J845" s="40" t="s">
        <v>4678</v>
      </c>
      <c r="K845" s="20" t="s">
        <v>31</v>
      </c>
      <c r="L845" s="18">
        <v>647803</v>
      </c>
      <c r="M845" s="16">
        <v>156297</v>
      </c>
    </row>
    <row r="846" spans="1:13" x14ac:dyDescent="0.2">
      <c r="A846" s="43" t="s">
        <v>3212</v>
      </c>
      <c r="B846" s="5" t="s">
        <v>3213</v>
      </c>
      <c r="C846" s="5">
        <v>1</v>
      </c>
      <c r="D846" s="38" t="s">
        <v>3214</v>
      </c>
      <c r="E846" s="39" t="s">
        <v>3215</v>
      </c>
      <c r="F846" s="39" t="s">
        <v>3216</v>
      </c>
      <c r="G846" s="39" t="s">
        <v>25</v>
      </c>
      <c r="H846" s="39" t="s">
        <v>26</v>
      </c>
      <c r="I846" s="39" t="s">
        <v>3216</v>
      </c>
      <c r="J846" s="40" t="s">
        <v>3217</v>
      </c>
      <c r="K846" s="20" t="s">
        <v>31</v>
      </c>
      <c r="L846" s="18">
        <v>31821</v>
      </c>
      <c r="M846" s="16">
        <v>7955</v>
      </c>
    </row>
    <row r="847" spans="1:13" x14ac:dyDescent="0.2">
      <c r="A847" s="43" t="s">
        <v>3212</v>
      </c>
      <c r="B847" s="5" t="s">
        <v>3213</v>
      </c>
      <c r="C847" s="5">
        <v>1</v>
      </c>
      <c r="D847" s="38" t="s">
        <v>3218</v>
      </c>
      <c r="E847" s="39" t="s">
        <v>3215</v>
      </c>
      <c r="F847" s="39" t="s">
        <v>3219</v>
      </c>
      <c r="G847" s="39" t="s">
        <v>25</v>
      </c>
      <c r="H847" s="39" t="s">
        <v>26</v>
      </c>
      <c r="I847" s="39" t="s">
        <v>3219</v>
      </c>
      <c r="J847" s="40" t="s">
        <v>3220</v>
      </c>
      <c r="K847" s="20" t="s">
        <v>31</v>
      </c>
      <c r="L847" s="18">
        <v>1087493</v>
      </c>
      <c r="M847" s="16">
        <v>163585</v>
      </c>
    </row>
    <row r="848" spans="1:13" x14ac:dyDescent="0.2">
      <c r="A848" s="43" t="s">
        <v>3212</v>
      </c>
      <c r="B848" s="5" t="s">
        <v>3213</v>
      </c>
      <c r="C848" s="5">
        <v>1</v>
      </c>
      <c r="D848" s="38" t="s">
        <v>4679</v>
      </c>
      <c r="E848" s="39" t="s">
        <v>3215</v>
      </c>
      <c r="F848" s="39" t="s">
        <v>4680</v>
      </c>
      <c r="G848" s="39" t="s">
        <v>25</v>
      </c>
      <c r="H848" s="39" t="s">
        <v>26</v>
      </c>
      <c r="I848" s="39" t="s">
        <v>4680</v>
      </c>
      <c r="J848" s="40" t="s">
        <v>4681</v>
      </c>
      <c r="K848" s="20" t="s">
        <v>31</v>
      </c>
      <c r="L848" s="18">
        <v>205309</v>
      </c>
      <c r="M848" s="16">
        <v>51327</v>
      </c>
    </row>
    <row r="849" spans="1:13" x14ac:dyDescent="0.2">
      <c r="A849" s="43" t="s">
        <v>3212</v>
      </c>
      <c r="B849" s="5" t="s">
        <v>3213</v>
      </c>
      <c r="C849" s="5">
        <v>1</v>
      </c>
      <c r="D849" s="38" t="s">
        <v>4682</v>
      </c>
      <c r="E849" s="39" t="s">
        <v>3215</v>
      </c>
      <c r="F849" s="39" t="s">
        <v>4683</v>
      </c>
      <c r="G849" s="39" t="s">
        <v>25</v>
      </c>
      <c r="H849" s="39" t="s">
        <v>26</v>
      </c>
      <c r="I849" s="39" t="s">
        <v>4683</v>
      </c>
      <c r="J849" s="40" t="s">
        <v>4684</v>
      </c>
      <c r="K849" s="20" t="s">
        <v>31</v>
      </c>
      <c r="L849" s="18">
        <v>115757</v>
      </c>
      <c r="M849" s="16">
        <v>28939</v>
      </c>
    </row>
    <row r="850" spans="1:13" x14ac:dyDescent="0.2">
      <c r="A850" s="43" t="s">
        <v>3212</v>
      </c>
      <c r="B850" s="5" t="s">
        <v>3213</v>
      </c>
      <c r="C850" s="5">
        <v>1</v>
      </c>
      <c r="D850" s="38" t="s">
        <v>3221</v>
      </c>
      <c r="E850" s="39" t="s">
        <v>3215</v>
      </c>
      <c r="F850" s="39" t="s">
        <v>3222</v>
      </c>
      <c r="G850" s="39" t="s">
        <v>25</v>
      </c>
      <c r="H850" s="39" t="s">
        <v>26</v>
      </c>
      <c r="I850" s="39" t="s">
        <v>3222</v>
      </c>
      <c r="J850" s="40" t="s">
        <v>3223</v>
      </c>
      <c r="K850" s="20" t="s">
        <v>31</v>
      </c>
      <c r="L850" s="18">
        <v>223350</v>
      </c>
      <c r="M850" s="16">
        <v>33934</v>
      </c>
    </row>
    <row r="851" spans="1:13" x14ac:dyDescent="0.2">
      <c r="A851" s="43" t="s">
        <v>3212</v>
      </c>
      <c r="B851" s="5" t="s">
        <v>3213</v>
      </c>
      <c r="C851" s="5">
        <v>1</v>
      </c>
      <c r="D851" s="38" t="s">
        <v>3224</v>
      </c>
      <c r="E851" s="39" t="s">
        <v>3215</v>
      </c>
      <c r="F851" s="39" t="s">
        <v>3225</v>
      </c>
      <c r="G851" s="39" t="s">
        <v>25</v>
      </c>
      <c r="H851" s="39" t="s">
        <v>26</v>
      </c>
      <c r="I851" s="39" t="s">
        <v>3225</v>
      </c>
      <c r="J851" s="40" t="s">
        <v>3226</v>
      </c>
      <c r="K851" s="20" t="s">
        <v>31</v>
      </c>
      <c r="L851" s="18">
        <v>144489</v>
      </c>
      <c r="M851" s="16">
        <v>36122</v>
      </c>
    </row>
    <row r="852" spans="1:13" x14ac:dyDescent="0.2">
      <c r="A852" s="43" t="s">
        <v>3212</v>
      </c>
      <c r="B852" s="5" t="s">
        <v>3213</v>
      </c>
      <c r="C852" s="5">
        <v>1</v>
      </c>
      <c r="D852" s="38" t="s">
        <v>3227</v>
      </c>
      <c r="E852" s="39" t="s">
        <v>3215</v>
      </c>
      <c r="F852" s="39" t="s">
        <v>3228</v>
      </c>
      <c r="G852" s="39" t="s">
        <v>3229</v>
      </c>
      <c r="H852" s="39" t="s">
        <v>3230</v>
      </c>
      <c r="I852" s="39" t="s">
        <v>3231</v>
      </c>
      <c r="J852" s="40" t="s">
        <v>3232</v>
      </c>
      <c r="K852" s="20" t="s">
        <v>49</v>
      </c>
      <c r="L852" s="18">
        <v>80504</v>
      </c>
      <c r="M852" s="16">
        <v>19418</v>
      </c>
    </row>
    <row r="853" spans="1:13" x14ac:dyDescent="0.2">
      <c r="A853" s="43" t="s">
        <v>3233</v>
      </c>
      <c r="B853" s="5" t="s">
        <v>3234</v>
      </c>
      <c r="C853" s="5">
        <v>9</v>
      </c>
      <c r="D853" s="38" t="s">
        <v>3235</v>
      </c>
      <c r="E853" s="39" t="s">
        <v>3236</v>
      </c>
      <c r="F853" s="39" t="s">
        <v>3237</v>
      </c>
      <c r="G853" s="39" t="s">
        <v>25</v>
      </c>
      <c r="H853" s="39" t="s">
        <v>26</v>
      </c>
      <c r="I853" s="39" t="s">
        <v>3237</v>
      </c>
      <c r="J853" s="40" t="s">
        <v>3238</v>
      </c>
      <c r="K853" s="20" t="s">
        <v>27</v>
      </c>
      <c r="L853" s="18">
        <v>141896</v>
      </c>
      <c r="M853" s="16">
        <v>9209</v>
      </c>
    </row>
    <row r="854" spans="1:13" x14ac:dyDescent="0.2">
      <c r="A854" s="43" t="s">
        <v>3233</v>
      </c>
      <c r="B854" s="5" t="s">
        <v>3234</v>
      </c>
      <c r="C854" s="5">
        <v>9</v>
      </c>
      <c r="D854" s="38" t="s">
        <v>4685</v>
      </c>
      <c r="E854" s="39" t="s">
        <v>3236</v>
      </c>
      <c r="F854" s="39" t="s">
        <v>4686</v>
      </c>
      <c r="G854" s="39" t="s">
        <v>25</v>
      </c>
      <c r="H854" s="39" t="s">
        <v>26</v>
      </c>
      <c r="I854" s="39" t="s">
        <v>4686</v>
      </c>
      <c r="J854" s="40" t="s">
        <v>4687</v>
      </c>
      <c r="K854" s="20" t="s">
        <v>31</v>
      </c>
      <c r="L854" s="18">
        <v>106792</v>
      </c>
      <c r="M854" s="16">
        <v>21563</v>
      </c>
    </row>
    <row r="855" spans="1:13" x14ac:dyDescent="0.2">
      <c r="A855" s="43" t="s">
        <v>3233</v>
      </c>
      <c r="B855" s="5" t="s">
        <v>3234</v>
      </c>
      <c r="C855" s="5">
        <v>9</v>
      </c>
      <c r="D855" s="38" t="s">
        <v>4688</v>
      </c>
      <c r="E855" s="39" t="s">
        <v>3236</v>
      </c>
      <c r="F855" s="39" t="s">
        <v>4689</v>
      </c>
      <c r="G855" s="39" t="s">
        <v>25</v>
      </c>
      <c r="H855" s="39" t="s">
        <v>26</v>
      </c>
      <c r="I855" s="39" t="s">
        <v>4689</v>
      </c>
      <c r="J855" s="40" t="s">
        <v>4690</v>
      </c>
      <c r="K855" s="20" t="s">
        <v>31</v>
      </c>
      <c r="L855" s="18">
        <v>52540</v>
      </c>
      <c r="M855" s="16">
        <v>13135</v>
      </c>
    </row>
    <row r="856" spans="1:13" x14ac:dyDescent="0.2">
      <c r="A856" s="43" t="s">
        <v>3233</v>
      </c>
      <c r="B856" s="5" t="s">
        <v>3234</v>
      </c>
      <c r="C856" s="5">
        <v>9</v>
      </c>
      <c r="D856" s="38" t="s">
        <v>3239</v>
      </c>
      <c r="E856" s="39" t="s">
        <v>3236</v>
      </c>
      <c r="F856" s="39" t="s">
        <v>3240</v>
      </c>
      <c r="G856" s="39" t="s">
        <v>25</v>
      </c>
      <c r="H856" s="39" t="s">
        <v>26</v>
      </c>
      <c r="I856" s="39" t="s">
        <v>3240</v>
      </c>
      <c r="J856" s="40" t="s">
        <v>3241</v>
      </c>
      <c r="K856" s="20" t="s">
        <v>31</v>
      </c>
      <c r="L856" s="18">
        <v>563248</v>
      </c>
      <c r="M856" s="16">
        <v>140812</v>
      </c>
    </row>
    <row r="857" spans="1:13" x14ac:dyDescent="0.2">
      <c r="A857" s="43" t="s">
        <v>3233</v>
      </c>
      <c r="B857" s="5" t="s">
        <v>3234</v>
      </c>
      <c r="C857" s="5">
        <v>9</v>
      </c>
      <c r="D857" s="38" t="s">
        <v>4691</v>
      </c>
      <c r="E857" s="39" t="s">
        <v>3236</v>
      </c>
      <c r="F857" s="39" t="s">
        <v>4692</v>
      </c>
      <c r="G857" s="39" t="s">
        <v>25</v>
      </c>
      <c r="H857" s="39" t="s">
        <v>26</v>
      </c>
      <c r="I857" s="39" t="s">
        <v>4692</v>
      </c>
      <c r="J857" s="40" t="s">
        <v>4693</v>
      </c>
      <c r="K857" s="20" t="s">
        <v>31</v>
      </c>
      <c r="L857" s="18">
        <v>98908</v>
      </c>
      <c r="M857" s="16">
        <v>24727</v>
      </c>
    </row>
    <row r="858" spans="1:13" x14ac:dyDescent="0.2">
      <c r="A858" s="43" t="s">
        <v>3233</v>
      </c>
      <c r="B858" s="5" t="s">
        <v>3234</v>
      </c>
      <c r="C858" s="5">
        <v>9</v>
      </c>
      <c r="D858" s="38" t="s">
        <v>3242</v>
      </c>
      <c r="E858" s="39" t="s">
        <v>3236</v>
      </c>
      <c r="F858" s="39" t="s">
        <v>3243</v>
      </c>
      <c r="G858" s="39" t="s">
        <v>25</v>
      </c>
      <c r="H858" s="39" t="s">
        <v>26</v>
      </c>
      <c r="I858" s="39" t="s">
        <v>3243</v>
      </c>
      <c r="J858" s="40" t="s">
        <v>3244</v>
      </c>
      <c r="K858" s="20" t="s">
        <v>31</v>
      </c>
      <c r="L858" s="18">
        <v>229118</v>
      </c>
      <c r="M858" s="16">
        <v>57280</v>
      </c>
    </row>
    <row r="859" spans="1:13" x14ac:dyDescent="0.2">
      <c r="A859" s="43" t="s">
        <v>3233</v>
      </c>
      <c r="B859" s="5" t="s">
        <v>3234</v>
      </c>
      <c r="C859" s="5">
        <v>9</v>
      </c>
      <c r="D859" s="38" t="s">
        <v>4694</v>
      </c>
      <c r="E859" s="39" t="s">
        <v>3236</v>
      </c>
      <c r="F859" s="39" t="s">
        <v>4695</v>
      </c>
      <c r="G859" s="39" t="s">
        <v>25</v>
      </c>
      <c r="H859" s="39" t="s">
        <v>26</v>
      </c>
      <c r="I859" s="39" t="s">
        <v>4695</v>
      </c>
      <c r="J859" s="40" t="s">
        <v>4696</v>
      </c>
      <c r="K859" s="20" t="s">
        <v>31</v>
      </c>
      <c r="L859" s="18">
        <v>1381038</v>
      </c>
      <c r="M859" s="16">
        <v>113158</v>
      </c>
    </row>
    <row r="860" spans="1:13" x14ac:dyDescent="0.2">
      <c r="A860" s="43" t="s">
        <v>3233</v>
      </c>
      <c r="B860" s="5" t="s">
        <v>3234</v>
      </c>
      <c r="C860" s="5">
        <v>9</v>
      </c>
      <c r="D860" s="38" t="s">
        <v>3246</v>
      </c>
      <c r="E860" s="39" t="s">
        <v>3236</v>
      </c>
      <c r="F860" s="39" t="s">
        <v>3247</v>
      </c>
      <c r="G860" s="39" t="s">
        <v>25</v>
      </c>
      <c r="H860" s="39" t="s">
        <v>26</v>
      </c>
      <c r="I860" s="39" t="s">
        <v>3247</v>
      </c>
      <c r="J860" s="40" t="s">
        <v>3248</v>
      </c>
      <c r="K860" s="20" t="s">
        <v>31</v>
      </c>
      <c r="L860" s="18">
        <v>1072313</v>
      </c>
      <c r="M860" s="16">
        <v>252052</v>
      </c>
    </row>
    <row r="861" spans="1:13" x14ac:dyDescent="0.2">
      <c r="A861" s="43" t="s">
        <v>3233</v>
      </c>
      <c r="B861" s="5" t="s">
        <v>3234</v>
      </c>
      <c r="C861" s="5">
        <v>9</v>
      </c>
      <c r="D861" s="38" t="s">
        <v>3249</v>
      </c>
      <c r="E861" s="39" t="s">
        <v>3236</v>
      </c>
      <c r="F861" s="39" t="s">
        <v>3245</v>
      </c>
      <c r="G861" s="39" t="s">
        <v>3250</v>
      </c>
      <c r="H861" s="39" t="s">
        <v>3251</v>
      </c>
      <c r="I861" s="39" t="s">
        <v>3252</v>
      </c>
      <c r="J861" s="40" t="s">
        <v>3253</v>
      </c>
      <c r="K861" s="20" t="s">
        <v>49</v>
      </c>
      <c r="L861" s="18">
        <v>204709</v>
      </c>
      <c r="M861" s="16">
        <v>51177</v>
      </c>
    </row>
    <row r="862" spans="1:13" x14ac:dyDescent="0.2">
      <c r="A862" s="43" t="s">
        <v>3233</v>
      </c>
      <c r="B862" s="5" t="s">
        <v>3234</v>
      </c>
      <c r="C862" s="5">
        <v>9</v>
      </c>
      <c r="D862" s="38" t="s">
        <v>3254</v>
      </c>
      <c r="E862" s="39" t="s">
        <v>3236</v>
      </c>
      <c r="F862" s="39" t="s">
        <v>3255</v>
      </c>
      <c r="G862" s="39" t="s">
        <v>3256</v>
      </c>
      <c r="H862" s="39" t="s">
        <v>3257</v>
      </c>
      <c r="I862" s="39" t="s">
        <v>3258</v>
      </c>
      <c r="J862" s="40" t="s">
        <v>3259</v>
      </c>
      <c r="K862" s="20" t="s">
        <v>49</v>
      </c>
      <c r="L862" s="18">
        <v>303941</v>
      </c>
      <c r="M862" s="16">
        <v>53291</v>
      </c>
    </row>
    <row r="863" spans="1:13" x14ac:dyDescent="0.2">
      <c r="A863" s="43" t="s">
        <v>3233</v>
      </c>
      <c r="B863" s="5" t="s">
        <v>3234</v>
      </c>
      <c r="C863" s="5">
        <v>9</v>
      </c>
      <c r="D863" s="38" t="s">
        <v>3260</v>
      </c>
      <c r="E863" s="39" t="s">
        <v>3236</v>
      </c>
      <c r="F863" s="39" t="s">
        <v>3261</v>
      </c>
      <c r="G863" s="39" t="s">
        <v>3262</v>
      </c>
      <c r="H863" s="39" t="s">
        <v>3263</v>
      </c>
      <c r="I863" s="39" t="s">
        <v>3264</v>
      </c>
      <c r="J863" s="40" t="s">
        <v>3265</v>
      </c>
      <c r="K863" s="20" t="s">
        <v>49</v>
      </c>
      <c r="L863" s="18">
        <v>84135</v>
      </c>
      <c r="M863" s="16">
        <v>21034</v>
      </c>
    </row>
    <row r="864" spans="1:13" x14ac:dyDescent="0.2">
      <c r="A864" s="43" t="s">
        <v>3233</v>
      </c>
      <c r="B864" s="5" t="s">
        <v>3234</v>
      </c>
      <c r="C864" s="5">
        <v>9</v>
      </c>
      <c r="D864" s="38" t="s">
        <v>3266</v>
      </c>
      <c r="E864" s="39" t="s">
        <v>3236</v>
      </c>
      <c r="F864" s="39" t="s">
        <v>3267</v>
      </c>
      <c r="G864" s="39" t="s">
        <v>3268</v>
      </c>
      <c r="H864" s="39" t="s">
        <v>3269</v>
      </c>
      <c r="I864" s="39" t="s">
        <v>3270</v>
      </c>
      <c r="J864" s="40" t="s">
        <v>3271</v>
      </c>
      <c r="K864" s="20" t="s">
        <v>49</v>
      </c>
      <c r="L864" s="18">
        <v>53043</v>
      </c>
      <c r="M864" s="16">
        <v>13261</v>
      </c>
    </row>
    <row r="865" spans="1:13" x14ac:dyDescent="0.2">
      <c r="A865" s="43" t="s">
        <v>3233</v>
      </c>
      <c r="B865" s="5" t="s">
        <v>3234</v>
      </c>
      <c r="C865" s="5">
        <v>9</v>
      </c>
      <c r="D865" s="38" t="s">
        <v>4697</v>
      </c>
      <c r="E865" s="39" t="s">
        <v>3236</v>
      </c>
      <c r="F865" s="39" t="s">
        <v>3267</v>
      </c>
      <c r="G865" s="39" t="s">
        <v>4698</v>
      </c>
      <c r="H865" s="39" t="s">
        <v>4699</v>
      </c>
      <c r="I865" s="39" t="s">
        <v>4700</v>
      </c>
      <c r="J865" s="40" t="s">
        <v>4701</v>
      </c>
      <c r="K865" s="20" t="s">
        <v>49</v>
      </c>
      <c r="L865" s="18">
        <v>297169</v>
      </c>
      <c r="M865" s="16">
        <v>74292</v>
      </c>
    </row>
    <row r="866" spans="1:13" x14ac:dyDescent="0.2">
      <c r="A866" s="43" t="s">
        <v>3233</v>
      </c>
      <c r="B866" s="5" t="s">
        <v>3234</v>
      </c>
      <c r="C866" s="5">
        <v>9</v>
      </c>
      <c r="D866" s="38" t="s">
        <v>3272</v>
      </c>
      <c r="E866" s="39" t="s">
        <v>3236</v>
      </c>
      <c r="F866" s="39" t="s">
        <v>3237</v>
      </c>
      <c r="G866" s="39" t="s">
        <v>3273</v>
      </c>
      <c r="H866" s="39" t="s">
        <v>3274</v>
      </c>
      <c r="I866" s="39" t="s">
        <v>3275</v>
      </c>
      <c r="J866" s="40" t="s">
        <v>3276</v>
      </c>
      <c r="K866" s="20" t="s">
        <v>49</v>
      </c>
      <c r="L866" s="18">
        <v>24893</v>
      </c>
      <c r="M866" s="16">
        <v>6223</v>
      </c>
    </row>
    <row r="867" spans="1:13" x14ac:dyDescent="0.2">
      <c r="A867" s="43" t="s">
        <v>3233</v>
      </c>
      <c r="B867" s="5" t="s">
        <v>3234</v>
      </c>
      <c r="C867" s="5">
        <v>9</v>
      </c>
      <c r="D867" s="38" t="s">
        <v>3277</v>
      </c>
      <c r="E867" s="39" t="s">
        <v>3236</v>
      </c>
      <c r="F867" s="39" t="s">
        <v>3245</v>
      </c>
      <c r="G867" s="39" t="s">
        <v>3278</v>
      </c>
      <c r="H867" s="39" t="s">
        <v>3279</v>
      </c>
      <c r="I867" s="39" t="s">
        <v>3280</v>
      </c>
      <c r="J867" s="40" t="s">
        <v>3281</v>
      </c>
      <c r="K867" s="20" t="s">
        <v>49</v>
      </c>
      <c r="L867" s="18">
        <v>244240</v>
      </c>
      <c r="M867" s="16">
        <v>61060</v>
      </c>
    </row>
    <row r="868" spans="1:13" x14ac:dyDescent="0.2">
      <c r="A868" s="43" t="s">
        <v>3233</v>
      </c>
      <c r="B868" s="5" t="s">
        <v>3234</v>
      </c>
      <c r="C868" s="5">
        <v>9</v>
      </c>
      <c r="D868" s="38" t="s">
        <v>3282</v>
      </c>
      <c r="E868" s="39" t="s">
        <v>3236</v>
      </c>
      <c r="F868" s="39" t="s">
        <v>3261</v>
      </c>
      <c r="G868" s="39" t="s">
        <v>3283</v>
      </c>
      <c r="H868" s="39" t="s">
        <v>3284</v>
      </c>
      <c r="I868" s="39" t="s">
        <v>3285</v>
      </c>
      <c r="J868" s="40" t="s">
        <v>3286</v>
      </c>
      <c r="K868" s="20" t="s">
        <v>49</v>
      </c>
      <c r="L868" s="18">
        <v>86541</v>
      </c>
      <c r="M868" s="16">
        <v>21635</v>
      </c>
    </row>
    <row r="869" spans="1:13" x14ac:dyDescent="0.2">
      <c r="A869" s="43" t="s">
        <v>3287</v>
      </c>
      <c r="B869" s="5" t="s">
        <v>3288</v>
      </c>
      <c r="C869" s="5">
        <v>39</v>
      </c>
      <c r="D869" s="38" t="s">
        <v>4702</v>
      </c>
      <c r="E869" s="39" t="s">
        <v>3290</v>
      </c>
      <c r="F869" s="39" t="s">
        <v>3323</v>
      </c>
      <c r="G869" s="39" t="s">
        <v>25</v>
      </c>
      <c r="H869" s="39" t="s">
        <v>26</v>
      </c>
      <c r="I869" s="39" t="s">
        <v>3323</v>
      </c>
      <c r="J869" s="40" t="s">
        <v>4703</v>
      </c>
      <c r="K869" s="20" t="s">
        <v>31</v>
      </c>
      <c r="L869" s="18">
        <v>24644</v>
      </c>
      <c r="M869" s="16">
        <v>6161</v>
      </c>
    </row>
    <row r="870" spans="1:13" x14ac:dyDescent="0.2">
      <c r="A870" s="43" t="s">
        <v>3287</v>
      </c>
      <c r="B870" s="5" t="s">
        <v>3288</v>
      </c>
      <c r="C870" s="5">
        <v>39</v>
      </c>
      <c r="D870" s="38" t="s">
        <v>4704</v>
      </c>
      <c r="E870" s="39" t="s">
        <v>3290</v>
      </c>
      <c r="F870" s="39" t="s">
        <v>4705</v>
      </c>
      <c r="G870" s="39" t="s">
        <v>25</v>
      </c>
      <c r="H870" s="39" t="s">
        <v>26</v>
      </c>
      <c r="I870" s="39" t="s">
        <v>4705</v>
      </c>
      <c r="J870" s="40" t="s">
        <v>4706</v>
      </c>
      <c r="K870" s="20" t="s">
        <v>31</v>
      </c>
      <c r="L870" s="18">
        <v>72878</v>
      </c>
      <c r="M870" s="16">
        <v>18220</v>
      </c>
    </row>
    <row r="871" spans="1:13" x14ac:dyDescent="0.2">
      <c r="A871" s="43" t="s">
        <v>3287</v>
      </c>
      <c r="B871" s="5" t="s">
        <v>3288</v>
      </c>
      <c r="C871" s="5">
        <v>39</v>
      </c>
      <c r="D871" s="38" t="s">
        <v>3289</v>
      </c>
      <c r="E871" s="39" t="s">
        <v>3290</v>
      </c>
      <c r="F871" s="39" t="s">
        <v>3291</v>
      </c>
      <c r="G871" s="39" t="s">
        <v>25</v>
      </c>
      <c r="H871" s="39" t="s">
        <v>26</v>
      </c>
      <c r="I871" s="39" t="s">
        <v>3291</v>
      </c>
      <c r="J871" s="40" t="s">
        <v>3292</v>
      </c>
      <c r="K871" s="20" t="s">
        <v>31</v>
      </c>
      <c r="L871" s="18">
        <v>421413</v>
      </c>
      <c r="M871" s="16">
        <v>31069</v>
      </c>
    </row>
    <row r="872" spans="1:13" x14ac:dyDescent="0.2">
      <c r="A872" s="43" t="s">
        <v>3287</v>
      </c>
      <c r="B872" s="5" t="s">
        <v>3288</v>
      </c>
      <c r="C872" s="5">
        <v>39</v>
      </c>
      <c r="D872" s="38" t="s">
        <v>3293</v>
      </c>
      <c r="E872" s="39" t="s">
        <v>3290</v>
      </c>
      <c r="F872" s="39" t="s">
        <v>3294</v>
      </c>
      <c r="G872" s="39" t="s">
        <v>25</v>
      </c>
      <c r="H872" s="39" t="s">
        <v>26</v>
      </c>
      <c r="I872" s="39" t="s">
        <v>3294</v>
      </c>
      <c r="J872" s="40" t="s">
        <v>3295</v>
      </c>
      <c r="K872" s="20" t="s">
        <v>31</v>
      </c>
      <c r="L872" s="18">
        <v>540779</v>
      </c>
      <c r="M872" s="16">
        <v>135195</v>
      </c>
    </row>
    <row r="873" spans="1:13" x14ac:dyDescent="0.2">
      <c r="A873" s="43" t="s">
        <v>3287</v>
      </c>
      <c r="B873" s="5" t="s">
        <v>3288</v>
      </c>
      <c r="C873" s="5">
        <v>39</v>
      </c>
      <c r="D873" s="38" t="s">
        <v>3296</v>
      </c>
      <c r="E873" s="39" t="s">
        <v>3290</v>
      </c>
      <c r="F873" s="39" t="s">
        <v>3297</v>
      </c>
      <c r="G873" s="39" t="s">
        <v>25</v>
      </c>
      <c r="H873" s="39" t="s">
        <v>26</v>
      </c>
      <c r="I873" s="39" t="s">
        <v>3297</v>
      </c>
      <c r="J873" s="40" t="s">
        <v>3298</v>
      </c>
      <c r="K873" s="20" t="s">
        <v>31</v>
      </c>
      <c r="L873" s="18">
        <v>158902</v>
      </c>
      <c r="M873" s="16">
        <v>27864</v>
      </c>
    </row>
    <row r="874" spans="1:13" x14ac:dyDescent="0.2">
      <c r="A874" s="43" t="s">
        <v>3287</v>
      </c>
      <c r="B874" s="5" t="s">
        <v>3288</v>
      </c>
      <c r="C874" s="5">
        <v>39</v>
      </c>
      <c r="D874" s="38" t="s">
        <v>3299</v>
      </c>
      <c r="E874" s="39" t="s">
        <v>3290</v>
      </c>
      <c r="F874" s="39" t="s">
        <v>3300</v>
      </c>
      <c r="G874" s="39" t="s">
        <v>25</v>
      </c>
      <c r="H874" s="39" t="s">
        <v>26</v>
      </c>
      <c r="I874" s="39" t="s">
        <v>3300</v>
      </c>
      <c r="J874" s="40" t="s">
        <v>3301</v>
      </c>
      <c r="K874" s="20" t="s">
        <v>31</v>
      </c>
      <c r="L874" s="18">
        <v>51520</v>
      </c>
      <c r="M874" s="16">
        <v>12880</v>
      </c>
    </row>
    <row r="875" spans="1:13" x14ac:dyDescent="0.2">
      <c r="A875" s="43" t="s">
        <v>3287</v>
      </c>
      <c r="B875" s="5" t="s">
        <v>3288</v>
      </c>
      <c r="C875" s="5">
        <v>39</v>
      </c>
      <c r="D875" s="38" t="s">
        <v>3302</v>
      </c>
      <c r="E875" s="39" t="s">
        <v>3290</v>
      </c>
      <c r="F875" s="39" t="s">
        <v>3303</v>
      </c>
      <c r="G875" s="39" t="s">
        <v>25</v>
      </c>
      <c r="H875" s="39" t="s">
        <v>26</v>
      </c>
      <c r="I875" s="39" t="s">
        <v>3303</v>
      </c>
      <c r="J875" s="40" t="s">
        <v>3304</v>
      </c>
      <c r="K875" s="20" t="s">
        <v>31</v>
      </c>
      <c r="L875" s="18">
        <v>140471</v>
      </c>
      <c r="M875" s="16">
        <v>35118</v>
      </c>
    </row>
    <row r="876" spans="1:13" x14ac:dyDescent="0.2">
      <c r="A876" s="43" t="s">
        <v>3287</v>
      </c>
      <c r="B876" s="5" t="s">
        <v>3288</v>
      </c>
      <c r="C876" s="5">
        <v>39</v>
      </c>
      <c r="D876" s="38" t="s">
        <v>3305</v>
      </c>
      <c r="E876" s="39" t="s">
        <v>3290</v>
      </c>
      <c r="F876" s="39" t="s">
        <v>3306</v>
      </c>
      <c r="G876" s="39" t="s">
        <v>25</v>
      </c>
      <c r="H876" s="39" t="s">
        <v>26</v>
      </c>
      <c r="I876" s="39" t="s">
        <v>3306</v>
      </c>
      <c r="J876" s="40" t="s">
        <v>3307</v>
      </c>
      <c r="K876" s="20" t="s">
        <v>31</v>
      </c>
      <c r="L876" s="18">
        <v>137785</v>
      </c>
      <c r="M876" s="16">
        <v>34446</v>
      </c>
    </row>
    <row r="877" spans="1:13" x14ac:dyDescent="0.2">
      <c r="A877" s="43" t="s">
        <v>3287</v>
      </c>
      <c r="B877" s="5" t="s">
        <v>3288</v>
      </c>
      <c r="C877" s="5">
        <v>39</v>
      </c>
      <c r="D877" s="38" t="s">
        <v>4707</v>
      </c>
      <c r="E877" s="39" t="s">
        <v>3290</v>
      </c>
      <c r="F877" s="39" t="s">
        <v>4708</v>
      </c>
      <c r="G877" s="39" t="s">
        <v>25</v>
      </c>
      <c r="H877" s="39" t="s">
        <v>26</v>
      </c>
      <c r="I877" s="39" t="s">
        <v>4708</v>
      </c>
      <c r="J877" s="40" t="s">
        <v>4709</v>
      </c>
      <c r="K877" s="20" t="s">
        <v>31</v>
      </c>
      <c r="L877" s="18">
        <v>19721</v>
      </c>
      <c r="M877" s="16">
        <v>4896</v>
      </c>
    </row>
    <row r="878" spans="1:13" x14ac:dyDescent="0.2">
      <c r="A878" s="43" t="s">
        <v>3287</v>
      </c>
      <c r="B878" s="5" t="s">
        <v>3288</v>
      </c>
      <c r="C878" s="5">
        <v>39</v>
      </c>
      <c r="D878" s="38" t="s">
        <v>3308</v>
      </c>
      <c r="E878" s="39" t="s">
        <v>3290</v>
      </c>
      <c r="F878" s="39" t="s">
        <v>3309</v>
      </c>
      <c r="G878" s="39" t="s">
        <v>25</v>
      </c>
      <c r="H878" s="39" t="s">
        <v>26</v>
      </c>
      <c r="I878" s="39" t="s">
        <v>3309</v>
      </c>
      <c r="J878" s="40" t="s">
        <v>3310</v>
      </c>
      <c r="K878" s="20" t="s">
        <v>31</v>
      </c>
      <c r="L878" s="18">
        <v>73773</v>
      </c>
      <c r="M878" s="16">
        <v>18443</v>
      </c>
    </row>
    <row r="879" spans="1:13" x14ac:dyDescent="0.2">
      <c r="A879" s="43" t="s">
        <v>3287</v>
      </c>
      <c r="B879" s="5" t="s">
        <v>3288</v>
      </c>
      <c r="C879" s="5">
        <v>39</v>
      </c>
      <c r="D879" s="38" t="s">
        <v>3311</v>
      </c>
      <c r="E879" s="39" t="s">
        <v>3290</v>
      </c>
      <c r="F879" s="39" t="s">
        <v>3312</v>
      </c>
      <c r="G879" s="39" t="s">
        <v>3313</v>
      </c>
      <c r="H879" s="39" t="s">
        <v>3314</v>
      </c>
      <c r="I879" s="39" t="s">
        <v>3315</v>
      </c>
      <c r="J879" s="40" t="s">
        <v>3316</v>
      </c>
      <c r="K879" s="20" t="s">
        <v>49</v>
      </c>
      <c r="L879" s="18">
        <v>115563</v>
      </c>
      <c r="M879" s="16">
        <v>28891</v>
      </c>
    </row>
    <row r="880" spans="1:13" x14ac:dyDescent="0.2">
      <c r="A880" s="43" t="s">
        <v>3287</v>
      </c>
      <c r="B880" s="5" t="s">
        <v>3288</v>
      </c>
      <c r="C880" s="5">
        <v>39</v>
      </c>
      <c r="D880" s="38" t="s">
        <v>3317</v>
      </c>
      <c r="E880" s="39" t="s">
        <v>3290</v>
      </c>
      <c r="F880" s="39" t="s">
        <v>3312</v>
      </c>
      <c r="G880" s="39" t="s">
        <v>3318</v>
      </c>
      <c r="H880" s="39" t="s">
        <v>3319</v>
      </c>
      <c r="I880" s="39" t="s">
        <v>3320</v>
      </c>
      <c r="J880" s="40" t="s">
        <v>3321</v>
      </c>
      <c r="K880" s="20" t="s">
        <v>49</v>
      </c>
      <c r="L880" s="18">
        <v>93563</v>
      </c>
      <c r="M880" s="16">
        <v>23391</v>
      </c>
    </row>
    <row r="881" spans="1:13" x14ac:dyDescent="0.2">
      <c r="A881" s="43" t="s">
        <v>3287</v>
      </c>
      <c r="B881" s="5" t="s">
        <v>3288</v>
      </c>
      <c r="C881" s="5">
        <v>39</v>
      </c>
      <c r="D881" s="38" t="s">
        <v>3322</v>
      </c>
      <c r="E881" s="39" t="s">
        <v>3290</v>
      </c>
      <c r="F881" s="39" t="s">
        <v>3323</v>
      </c>
      <c r="G881" s="39" t="s">
        <v>3324</v>
      </c>
      <c r="H881" s="39" t="s">
        <v>3325</v>
      </c>
      <c r="I881" s="39" t="s">
        <v>3326</v>
      </c>
      <c r="J881" s="40" t="s">
        <v>3327</v>
      </c>
      <c r="K881" s="20" t="s">
        <v>49</v>
      </c>
      <c r="L881" s="18">
        <v>59106</v>
      </c>
      <c r="M881" s="16">
        <v>14777</v>
      </c>
    </row>
    <row r="882" spans="1:13" x14ac:dyDescent="0.2">
      <c r="A882" s="43" t="s">
        <v>3287</v>
      </c>
      <c r="B882" s="5" t="s">
        <v>3288</v>
      </c>
      <c r="C882" s="5">
        <v>39</v>
      </c>
      <c r="D882" s="38" t="s">
        <v>3328</v>
      </c>
      <c r="E882" s="39" t="s">
        <v>3290</v>
      </c>
      <c r="F882" s="39" t="s">
        <v>3323</v>
      </c>
      <c r="G882" s="39" t="s">
        <v>3329</v>
      </c>
      <c r="H882" s="39" t="s">
        <v>3330</v>
      </c>
      <c r="I882" s="39" t="s">
        <v>3331</v>
      </c>
      <c r="J882" s="40" t="s">
        <v>3332</v>
      </c>
      <c r="K882" s="20" t="s">
        <v>49</v>
      </c>
      <c r="L882" s="18">
        <v>45360</v>
      </c>
      <c r="M882" s="16">
        <v>11340</v>
      </c>
    </row>
    <row r="883" spans="1:13" x14ac:dyDescent="0.2">
      <c r="A883" s="43" t="s">
        <v>3287</v>
      </c>
      <c r="B883" s="5" t="s">
        <v>3288</v>
      </c>
      <c r="C883" s="5">
        <v>39</v>
      </c>
      <c r="D883" s="38" t="s">
        <v>3333</v>
      </c>
      <c r="E883" s="39" t="s">
        <v>3290</v>
      </c>
      <c r="F883" s="39" t="s">
        <v>3323</v>
      </c>
      <c r="G883" s="39" t="s">
        <v>3334</v>
      </c>
      <c r="H883" s="39" t="s">
        <v>3335</v>
      </c>
      <c r="I883" s="39" t="s">
        <v>3336</v>
      </c>
      <c r="J883" s="40" t="s">
        <v>3337</v>
      </c>
      <c r="K883" s="20" t="s">
        <v>49</v>
      </c>
      <c r="L883" s="18">
        <v>42849</v>
      </c>
      <c r="M883" s="16">
        <v>10712</v>
      </c>
    </row>
    <row r="884" spans="1:13" x14ac:dyDescent="0.2">
      <c r="A884" s="43" t="s">
        <v>3338</v>
      </c>
      <c r="B884" s="5" t="s">
        <v>3339</v>
      </c>
      <c r="C884" s="5">
        <v>3</v>
      </c>
      <c r="D884" s="38" t="s">
        <v>4710</v>
      </c>
      <c r="E884" s="39" t="s">
        <v>3341</v>
      </c>
      <c r="F884" s="39" t="s">
        <v>3396</v>
      </c>
      <c r="G884" s="39" t="s">
        <v>25</v>
      </c>
      <c r="H884" s="39" t="s">
        <v>26</v>
      </c>
      <c r="I884" s="39" t="s">
        <v>3396</v>
      </c>
      <c r="J884" s="40" t="s">
        <v>4711</v>
      </c>
      <c r="K884" s="20" t="s">
        <v>31</v>
      </c>
      <c r="L884" s="18">
        <v>2536932</v>
      </c>
      <c r="M884" s="16">
        <v>53748</v>
      </c>
    </row>
    <row r="885" spans="1:13" x14ac:dyDescent="0.2">
      <c r="A885" s="43" t="s">
        <v>3338</v>
      </c>
      <c r="B885" s="5" t="s">
        <v>3339</v>
      </c>
      <c r="C885" s="5">
        <v>3</v>
      </c>
      <c r="D885" s="38" t="s">
        <v>3340</v>
      </c>
      <c r="E885" s="39" t="s">
        <v>3341</v>
      </c>
      <c r="F885" s="39" t="s">
        <v>3342</v>
      </c>
      <c r="G885" s="39" t="s">
        <v>25</v>
      </c>
      <c r="H885" s="39" t="s">
        <v>26</v>
      </c>
      <c r="I885" s="39" t="s">
        <v>3342</v>
      </c>
      <c r="J885" s="40" t="s">
        <v>3343</v>
      </c>
      <c r="K885" s="20" t="s">
        <v>31</v>
      </c>
      <c r="L885" s="18">
        <v>93563</v>
      </c>
      <c r="M885" s="16">
        <v>23391</v>
      </c>
    </row>
    <row r="886" spans="1:13" x14ac:dyDescent="0.2">
      <c r="A886" s="43" t="s">
        <v>3338</v>
      </c>
      <c r="B886" s="5" t="s">
        <v>3339</v>
      </c>
      <c r="C886" s="5">
        <v>3</v>
      </c>
      <c r="D886" s="38" t="s">
        <v>3344</v>
      </c>
      <c r="E886" s="39" t="s">
        <v>3341</v>
      </c>
      <c r="F886" s="39" t="s">
        <v>3345</v>
      </c>
      <c r="G886" s="39" t="s">
        <v>25</v>
      </c>
      <c r="H886" s="39" t="s">
        <v>26</v>
      </c>
      <c r="I886" s="39" t="s">
        <v>3345</v>
      </c>
      <c r="J886" s="40" t="s">
        <v>3346</v>
      </c>
      <c r="K886" s="20" t="s">
        <v>31</v>
      </c>
      <c r="L886" s="18">
        <v>925074</v>
      </c>
      <c r="M886" s="16">
        <v>18260</v>
      </c>
    </row>
    <row r="887" spans="1:13" x14ac:dyDescent="0.2">
      <c r="A887" s="43" t="s">
        <v>3338</v>
      </c>
      <c r="B887" s="5" t="s">
        <v>3339</v>
      </c>
      <c r="C887" s="5">
        <v>3</v>
      </c>
      <c r="D887" s="38" t="s">
        <v>3347</v>
      </c>
      <c r="E887" s="39" t="s">
        <v>3341</v>
      </c>
      <c r="F887" s="39" t="s">
        <v>3348</v>
      </c>
      <c r="G887" s="39" t="s">
        <v>25</v>
      </c>
      <c r="H887" s="39" t="s">
        <v>26</v>
      </c>
      <c r="I887" s="39" t="s">
        <v>3348</v>
      </c>
      <c r="J887" s="40" t="s">
        <v>3349</v>
      </c>
      <c r="K887" s="20" t="s">
        <v>31</v>
      </c>
      <c r="L887" s="18">
        <v>380582</v>
      </c>
      <c r="M887" s="16">
        <v>17801</v>
      </c>
    </row>
    <row r="888" spans="1:13" x14ac:dyDescent="0.2">
      <c r="A888" s="43" t="s">
        <v>3338</v>
      </c>
      <c r="B888" s="5" t="s">
        <v>3339</v>
      </c>
      <c r="C888" s="5">
        <v>3</v>
      </c>
      <c r="D888" s="38" t="s">
        <v>4712</v>
      </c>
      <c r="E888" s="39" t="s">
        <v>3341</v>
      </c>
      <c r="F888" s="39" t="s">
        <v>4713</v>
      </c>
      <c r="G888" s="39" t="s">
        <v>25</v>
      </c>
      <c r="H888" s="39" t="s">
        <v>26</v>
      </c>
      <c r="I888" s="39" t="s">
        <v>4713</v>
      </c>
      <c r="J888" s="40" t="s">
        <v>4714</v>
      </c>
      <c r="K888" s="20" t="s">
        <v>31</v>
      </c>
      <c r="L888" s="18">
        <v>1186304</v>
      </c>
      <c r="M888" s="16">
        <v>71993</v>
      </c>
    </row>
    <row r="889" spans="1:13" x14ac:dyDescent="0.2">
      <c r="A889" s="43" t="s">
        <v>3338</v>
      </c>
      <c r="B889" s="5" t="s">
        <v>3339</v>
      </c>
      <c r="C889" s="5">
        <v>3</v>
      </c>
      <c r="D889" s="38" t="s">
        <v>3351</v>
      </c>
      <c r="E889" s="39" t="s">
        <v>3341</v>
      </c>
      <c r="F889" s="39" t="s">
        <v>3352</v>
      </c>
      <c r="G889" s="39" t="s">
        <v>25</v>
      </c>
      <c r="H889" s="39" t="s">
        <v>26</v>
      </c>
      <c r="I889" s="39" t="s">
        <v>3352</v>
      </c>
      <c r="J889" s="40" t="s">
        <v>3353</v>
      </c>
      <c r="K889" s="20" t="s">
        <v>31</v>
      </c>
      <c r="L889" s="18">
        <v>269489</v>
      </c>
      <c r="M889" s="16">
        <v>66978</v>
      </c>
    </row>
    <row r="890" spans="1:13" x14ac:dyDescent="0.2">
      <c r="A890" s="43" t="s">
        <v>3338</v>
      </c>
      <c r="B890" s="5" t="s">
        <v>3339</v>
      </c>
      <c r="C890" s="5">
        <v>3</v>
      </c>
      <c r="D890" s="38" t="s">
        <v>3354</v>
      </c>
      <c r="E890" s="39" t="s">
        <v>3341</v>
      </c>
      <c r="F890" s="39" t="s">
        <v>3355</v>
      </c>
      <c r="G890" s="39" t="s">
        <v>25</v>
      </c>
      <c r="H890" s="39" t="s">
        <v>26</v>
      </c>
      <c r="I890" s="39" t="s">
        <v>3355</v>
      </c>
      <c r="J890" s="40" t="s">
        <v>3356</v>
      </c>
      <c r="K890" s="20" t="s">
        <v>31</v>
      </c>
      <c r="L890" s="18">
        <v>96758</v>
      </c>
      <c r="M890" s="16">
        <v>24190</v>
      </c>
    </row>
    <row r="891" spans="1:13" x14ac:dyDescent="0.2">
      <c r="A891" s="43" t="s">
        <v>3338</v>
      </c>
      <c r="B891" s="5" t="s">
        <v>3339</v>
      </c>
      <c r="C891" s="5">
        <v>3</v>
      </c>
      <c r="D891" s="38" t="s">
        <v>3357</v>
      </c>
      <c r="E891" s="39" t="s">
        <v>3341</v>
      </c>
      <c r="F891" s="39" t="s">
        <v>3358</v>
      </c>
      <c r="G891" s="39" t="s">
        <v>25</v>
      </c>
      <c r="H891" s="39" t="s">
        <v>26</v>
      </c>
      <c r="I891" s="39" t="s">
        <v>3358</v>
      </c>
      <c r="J891" s="40" t="s">
        <v>3359</v>
      </c>
      <c r="K891" s="20" t="s">
        <v>31</v>
      </c>
      <c r="L891" s="18">
        <v>467736</v>
      </c>
      <c r="M891" s="16">
        <v>25143</v>
      </c>
    </row>
    <row r="892" spans="1:13" x14ac:dyDescent="0.2">
      <c r="A892" s="43" t="s">
        <v>3338</v>
      </c>
      <c r="B892" s="5" t="s">
        <v>3339</v>
      </c>
      <c r="C892" s="5">
        <v>3</v>
      </c>
      <c r="D892" s="38" t="s">
        <v>3360</v>
      </c>
      <c r="E892" s="39" t="s">
        <v>3341</v>
      </c>
      <c r="F892" s="39" t="s">
        <v>3361</v>
      </c>
      <c r="G892" s="39" t="s">
        <v>25</v>
      </c>
      <c r="H892" s="39" t="s">
        <v>26</v>
      </c>
      <c r="I892" s="39" t="s">
        <v>3361</v>
      </c>
      <c r="J892" s="40" t="s">
        <v>3362</v>
      </c>
      <c r="K892" s="20" t="s">
        <v>31</v>
      </c>
      <c r="L892" s="18">
        <v>126106</v>
      </c>
      <c r="M892" s="16">
        <v>31527</v>
      </c>
    </row>
    <row r="893" spans="1:13" x14ac:dyDescent="0.2">
      <c r="A893" s="43" t="s">
        <v>3338</v>
      </c>
      <c r="B893" s="5" t="s">
        <v>3339</v>
      </c>
      <c r="C893" s="5">
        <v>3</v>
      </c>
      <c r="D893" s="38" t="s">
        <v>3363</v>
      </c>
      <c r="E893" s="39" t="s">
        <v>3341</v>
      </c>
      <c r="F893" s="39" t="s">
        <v>3364</v>
      </c>
      <c r="G893" s="39" t="s">
        <v>25</v>
      </c>
      <c r="H893" s="39" t="s">
        <v>26</v>
      </c>
      <c r="I893" s="39" t="s">
        <v>3364</v>
      </c>
      <c r="J893" s="40" t="s">
        <v>3365</v>
      </c>
      <c r="K893" s="20" t="s">
        <v>31</v>
      </c>
      <c r="L893" s="18">
        <v>353150</v>
      </c>
      <c r="M893" s="16">
        <v>79854</v>
      </c>
    </row>
    <row r="894" spans="1:13" x14ac:dyDescent="0.2">
      <c r="A894" s="43" t="s">
        <v>3338</v>
      </c>
      <c r="B894" s="5" t="s">
        <v>3339</v>
      </c>
      <c r="C894" s="5">
        <v>3</v>
      </c>
      <c r="D894" s="38" t="s">
        <v>4715</v>
      </c>
      <c r="E894" s="39" t="s">
        <v>3341</v>
      </c>
      <c r="F894" s="39" t="s">
        <v>4716</v>
      </c>
      <c r="G894" s="39" t="s">
        <v>25</v>
      </c>
      <c r="H894" s="39" t="s">
        <v>26</v>
      </c>
      <c r="I894" s="39" t="s">
        <v>4716</v>
      </c>
      <c r="J894" s="40" t="s">
        <v>4717</v>
      </c>
      <c r="K894" s="20" t="s">
        <v>31</v>
      </c>
      <c r="L894" s="18">
        <v>1399649</v>
      </c>
      <c r="M894" s="16">
        <v>57806</v>
      </c>
    </row>
    <row r="895" spans="1:13" x14ac:dyDescent="0.2">
      <c r="A895" s="43" t="s">
        <v>3338</v>
      </c>
      <c r="B895" s="5" t="s">
        <v>3339</v>
      </c>
      <c r="C895" s="5">
        <v>3</v>
      </c>
      <c r="D895" s="38" t="s">
        <v>4718</v>
      </c>
      <c r="E895" s="39" t="s">
        <v>3341</v>
      </c>
      <c r="F895" s="39" t="s">
        <v>4719</v>
      </c>
      <c r="G895" s="39" t="s">
        <v>25</v>
      </c>
      <c r="H895" s="39" t="s">
        <v>26</v>
      </c>
      <c r="I895" s="39" t="s">
        <v>4719</v>
      </c>
      <c r="J895" s="40" t="s">
        <v>4720</v>
      </c>
      <c r="K895" s="20" t="s">
        <v>31</v>
      </c>
      <c r="L895" s="18">
        <v>165019</v>
      </c>
      <c r="M895" s="16">
        <v>37587</v>
      </c>
    </row>
    <row r="896" spans="1:13" x14ac:dyDescent="0.2">
      <c r="A896" s="43" t="s">
        <v>3338</v>
      </c>
      <c r="B896" s="5" t="s">
        <v>3339</v>
      </c>
      <c r="C896" s="5">
        <v>3</v>
      </c>
      <c r="D896" s="38" t="s">
        <v>3366</v>
      </c>
      <c r="E896" s="39" t="s">
        <v>3341</v>
      </c>
      <c r="F896" s="39" t="s">
        <v>3367</v>
      </c>
      <c r="G896" s="39" t="s">
        <v>25</v>
      </c>
      <c r="H896" s="39" t="s">
        <v>26</v>
      </c>
      <c r="I896" s="39" t="s">
        <v>3367</v>
      </c>
      <c r="J896" s="40" t="s">
        <v>3368</v>
      </c>
      <c r="K896" s="20" t="s">
        <v>31</v>
      </c>
      <c r="L896" s="18">
        <v>4480789</v>
      </c>
      <c r="M896" s="16">
        <v>24562</v>
      </c>
    </row>
    <row r="897" spans="1:13" x14ac:dyDescent="0.2">
      <c r="A897" s="43" t="s">
        <v>3338</v>
      </c>
      <c r="B897" s="5" t="s">
        <v>3339</v>
      </c>
      <c r="C897" s="5">
        <v>3</v>
      </c>
      <c r="D897" s="38" t="s">
        <v>3369</v>
      </c>
      <c r="E897" s="39" t="s">
        <v>3341</v>
      </c>
      <c r="F897" s="39" t="s">
        <v>3370</v>
      </c>
      <c r="G897" s="39" t="s">
        <v>25</v>
      </c>
      <c r="H897" s="39" t="s">
        <v>26</v>
      </c>
      <c r="I897" s="39" t="s">
        <v>3370</v>
      </c>
      <c r="J897" s="40" t="s">
        <v>3371</v>
      </c>
      <c r="K897" s="20" t="s">
        <v>31</v>
      </c>
      <c r="L897" s="18">
        <v>1639250</v>
      </c>
      <c r="M897" s="16">
        <v>103942</v>
      </c>
    </row>
    <row r="898" spans="1:13" x14ac:dyDescent="0.2">
      <c r="A898" s="43" t="s">
        <v>3338</v>
      </c>
      <c r="B898" s="5" t="s">
        <v>3339</v>
      </c>
      <c r="C898" s="5">
        <v>3</v>
      </c>
      <c r="D898" s="38" t="s">
        <v>3372</v>
      </c>
      <c r="E898" s="39" t="s">
        <v>3341</v>
      </c>
      <c r="F898" s="39" t="s">
        <v>3373</v>
      </c>
      <c r="G898" s="39" t="s">
        <v>25</v>
      </c>
      <c r="H898" s="39" t="s">
        <v>26</v>
      </c>
      <c r="I898" s="39" t="s">
        <v>3373</v>
      </c>
      <c r="J898" s="40" t="s">
        <v>3374</v>
      </c>
      <c r="K898" s="20" t="s">
        <v>31</v>
      </c>
      <c r="L898" s="18">
        <v>38224</v>
      </c>
      <c r="M898" s="16">
        <v>9556</v>
      </c>
    </row>
    <row r="899" spans="1:13" x14ac:dyDescent="0.2">
      <c r="A899" s="43" t="s">
        <v>3338</v>
      </c>
      <c r="B899" s="5" t="s">
        <v>3339</v>
      </c>
      <c r="C899" s="5">
        <v>3</v>
      </c>
      <c r="D899" s="38" t="s">
        <v>3375</v>
      </c>
      <c r="E899" s="39" t="s">
        <v>3341</v>
      </c>
      <c r="F899" s="39" t="s">
        <v>3376</v>
      </c>
      <c r="G899" s="39" t="s">
        <v>25</v>
      </c>
      <c r="H899" s="39" t="s">
        <v>26</v>
      </c>
      <c r="I899" s="39" t="s">
        <v>3376</v>
      </c>
      <c r="J899" s="40" t="s">
        <v>3377</v>
      </c>
      <c r="K899" s="20" t="s">
        <v>31</v>
      </c>
      <c r="L899" s="18">
        <v>589475</v>
      </c>
      <c r="M899" s="16">
        <v>147369</v>
      </c>
    </row>
    <row r="900" spans="1:13" x14ac:dyDescent="0.2">
      <c r="A900" s="43" t="s">
        <v>3338</v>
      </c>
      <c r="B900" s="5" t="s">
        <v>3339</v>
      </c>
      <c r="C900" s="5">
        <v>3</v>
      </c>
      <c r="D900" s="38" t="s">
        <v>3378</v>
      </c>
      <c r="E900" s="39" t="s">
        <v>3341</v>
      </c>
      <c r="F900" s="39" t="s">
        <v>3379</v>
      </c>
      <c r="G900" s="39" t="s">
        <v>25</v>
      </c>
      <c r="H900" s="39" t="s">
        <v>26</v>
      </c>
      <c r="I900" s="39" t="s">
        <v>3379</v>
      </c>
      <c r="J900" s="40" t="s">
        <v>3380</v>
      </c>
      <c r="K900" s="20" t="s">
        <v>31</v>
      </c>
      <c r="L900" s="18">
        <v>126784</v>
      </c>
      <c r="M900" s="16">
        <v>26197</v>
      </c>
    </row>
    <row r="901" spans="1:13" x14ac:dyDescent="0.2">
      <c r="A901" s="43" t="s">
        <v>3338</v>
      </c>
      <c r="B901" s="5" t="s">
        <v>3339</v>
      </c>
      <c r="C901" s="5">
        <v>3</v>
      </c>
      <c r="D901" s="38" t="s">
        <v>3381</v>
      </c>
      <c r="E901" s="39" t="s">
        <v>3341</v>
      </c>
      <c r="F901" s="39" t="s">
        <v>3382</v>
      </c>
      <c r="G901" s="39" t="s">
        <v>25</v>
      </c>
      <c r="H901" s="39" t="s">
        <v>26</v>
      </c>
      <c r="I901" s="39" t="s">
        <v>3382</v>
      </c>
      <c r="J901" s="40" t="s">
        <v>3383</v>
      </c>
      <c r="K901" s="20" t="s">
        <v>31</v>
      </c>
      <c r="L901" s="18">
        <v>866010</v>
      </c>
      <c r="M901" s="16">
        <v>66087</v>
      </c>
    </row>
    <row r="902" spans="1:13" x14ac:dyDescent="0.2">
      <c r="A902" s="43" t="s">
        <v>3338</v>
      </c>
      <c r="B902" s="5" t="s">
        <v>3339</v>
      </c>
      <c r="C902" s="5">
        <v>3</v>
      </c>
      <c r="D902" s="38" t="s">
        <v>3384</v>
      </c>
      <c r="E902" s="39" t="s">
        <v>3341</v>
      </c>
      <c r="F902" s="39" t="s">
        <v>3385</v>
      </c>
      <c r="G902" s="39" t="s">
        <v>3386</v>
      </c>
      <c r="H902" s="39" t="s">
        <v>3387</v>
      </c>
      <c r="I902" s="39" t="s">
        <v>3388</v>
      </c>
      <c r="J902" s="40" t="s">
        <v>3389</v>
      </c>
      <c r="K902" s="20" t="s">
        <v>49</v>
      </c>
      <c r="L902" s="18">
        <v>156432</v>
      </c>
      <c r="M902" s="16">
        <v>39108</v>
      </c>
    </row>
    <row r="903" spans="1:13" x14ac:dyDescent="0.2">
      <c r="A903" s="43" t="s">
        <v>3338</v>
      </c>
      <c r="B903" s="5" t="s">
        <v>3339</v>
      </c>
      <c r="C903" s="5">
        <v>3</v>
      </c>
      <c r="D903" s="38" t="s">
        <v>3390</v>
      </c>
      <c r="E903" s="39" t="s">
        <v>3341</v>
      </c>
      <c r="F903" s="39" t="s">
        <v>3385</v>
      </c>
      <c r="G903" s="39" t="s">
        <v>3391</v>
      </c>
      <c r="H903" s="39" t="s">
        <v>3392</v>
      </c>
      <c r="I903" s="39" t="s">
        <v>3393</v>
      </c>
      <c r="J903" s="40" t="s">
        <v>3394</v>
      </c>
      <c r="K903" s="20" t="s">
        <v>49</v>
      </c>
      <c r="L903" s="18">
        <v>153430</v>
      </c>
      <c r="M903" s="16">
        <v>38358</v>
      </c>
    </row>
    <row r="904" spans="1:13" x14ac:dyDescent="0.2">
      <c r="A904" s="43" t="s">
        <v>3338</v>
      </c>
      <c r="B904" s="5" t="s">
        <v>3339</v>
      </c>
      <c r="C904" s="5">
        <v>3</v>
      </c>
      <c r="D904" s="38" t="s">
        <v>3395</v>
      </c>
      <c r="E904" s="39" t="s">
        <v>3341</v>
      </c>
      <c r="F904" s="39" t="s">
        <v>3396</v>
      </c>
      <c r="G904" s="39" t="s">
        <v>3397</v>
      </c>
      <c r="H904" s="39" t="s">
        <v>3398</v>
      </c>
      <c r="I904" s="39" t="s">
        <v>3399</v>
      </c>
      <c r="J904" s="40" t="s">
        <v>3400</v>
      </c>
      <c r="K904" s="20" t="s">
        <v>49</v>
      </c>
      <c r="L904" s="18">
        <v>134880</v>
      </c>
      <c r="M904" s="16">
        <v>33720</v>
      </c>
    </row>
    <row r="905" spans="1:13" x14ac:dyDescent="0.2">
      <c r="A905" s="43" t="s">
        <v>3338</v>
      </c>
      <c r="B905" s="5" t="s">
        <v>3339</v>
      </c>
      <c r="C905" s="5">
        <v>3</v>
      </c>
      <c r="D905" s="38" t="s">
        <v>3401</v>
      </c>
      <c r="E905" s="39" t="s">
        <v>3341</v>
      </c>
      <c r="F905" s="39" t="s">
        <v>3402</v>
      </c>
      <c r="G905" s="39" t="s">
        <v>3403</v>
      </c>
      <c r="H905" s="39" t="s">
        <v>3404</v>
      </c>
      <c r="I905" s="39" t="s">
        <v>3405</v>
      </c>
      <c r="J905" s="40" t="s">
        <v>3406</v>
      </c>
      <c r="K905" s="20" t="s">
        <v>49</v>
      </c>
      <c r="L905" s="18">
        <v>73379</v>
      </c>
      <c r="M905" s="16">
        <v>18345</v>
      </c>
    </row>
    <row r="906" spans="1:13" x14ac:dyDescent="0.2">
      <c r="A906" s="43" t="s">
        <v>3338</v>
      </c>
      <c r="B906" s="5" t="s">
        <v>3339</v>
      </c>
      <c r="C906" s="5">
        <v>3</v>
      </c>
      <c r="D906" s="38" t="s">
        <v>3407</v>
      </c>
      <c r="E906" s="39" t="s">
        <v>3341</v>
      </c>
      <c r="F906" s="39" t="s">
        <v>3402</v>
      </c>
      <c r="G906" s="39" t="s">
        <v>3408</v>
      </c>
      <c r="H906" s="39" t="s">
        <v>3409</v>
      </c>
      <c r="I906" s="39" t="s">
        <v>3410</v>
      </c>
      <c r="J906" s="40" t="s">
        <v>3411</v>
      </c>
      <c r="K906" s="20" t="s">
        <v>49</v>
      </c>
      <c r="L906" s="18">
        <v>86322</v>
      </c>
      <c r="M906" s="16">
        <v>21581</v>
      </c>
    </row>
    <row r="907" spans="1:13" x14ac:dyDescent="0.2">
      <c r="A907" s="43" t="s">
        <v>3338</v>
      </c>
      <c r="B907" s="5" t="s">
        <v>3339</v>
      </c>
      <c r="C907" s="5">
        <v>3</v>
      </c>
      <c r="D907" s="38" t="s">
        <v>3412</v>
      </c>
      <c r="E907" s="39" t="s">
        <v>3341</v>
      </c>
      <c r="F907" s="39" t="s">
        <v>3385</v>
      </c>
      <c r="G907" s="39" t="s">
        <v>3413</v>
      </c>
      <c r="H907" s="39" t="s">
        <v>3414</v>
      </c>
      <c r="I907" s="39" t="s">
        <v>3415</v>
      </c>
      <c r="J907" s="40" t="s">
        <v>3416</v>
      </c>
      <c r="K907" s="20" t="s">
        <v>49</v>
      </c>
      <c r="L907" s="18">
        <v>156000</v>
      </c>
      <c r="M907" s="16">
        <v>39000</v>
      </c>
    </row>
    <row r="908" spans="1:13" x14ac:dyDescent="0.2">
      <c r="A908" s="43" t="s">
        <v>3338</v>
      </c>
      <c r="B908" s="5" t="s">
        <v>3339</v>
      </c>
      <c r="C908" s="5">
        <v>3</v>
      </c>
      <c r="D908" s="38" t="s">
        <v>3417</v>
      </c>
      <c r="E908" s="39" t="s">
        <v>3341</v>
      </c>
      <c r="F908" s="39" t="s">
        <v>3402</v>
      </c>
      <c r="G908" s="39" t="s">
        <v>3418</v>
      </c>
      <c r="H908" s="39" t="s">
        <v>3419</v>
      </c>
      <c r="I908" s="39" t="s">
        <v>3420</v>
      </c>
      <c r="J908" s="40" t="s">
        <v>3421</v>
      </c>
      <c r="K908" s="20" t="s">
        <v>49</v>
      </c>
      <c r="L908" s="18">
        <v>136743</v>
      </c>
      <c r="M908" s="16">
        <v>12908</v>
      </c>
    </row>
    <row r="909" spans="1:13" x14ac:dyDescent="0.2">
      <c r="A909" s="43" t="s">
        <v>3338</v>
      </c>
      <c r="B909" s="5" t="s">
        <v>3339</v>
      </c>
      <c r="C909" s="5">
        <v>3</v>
      </c>
      <c r="D909" s="38" t="s">
        <v>3422</v>
      </c>
      <c r="E909" s="39" t="s">
        <v>3341</v>
      </c>
      <c r="F909" s="39" t="s">
        <v>3423</v>
      </c>
      <c r="G909" s="39" t="s">
        <v>3424</v>
      </c>
      <c r="H909" s="39" t="s">
        <v>3425</v>
      </c>
      <c r="I909" s="39" t="s">
        <v>3426</v>
      </c>
      <c r="J909" s="40" t="s">
        <v>3427</v>
      </c>
      <c r="K909" s="20" t="s">
        <v>49</v>
      </c>
      <c r="L909" s="18">
        <v>111339</v>
      </c>
      <c r="M909" s="16">
        <v>27835</v>
      </c>
    </row>
    <row r="910" spans="1:13" x14ac:dyDescent="0.2">
      <c r="A910" s="43" t="s">
        <v>3338</v>
      </c>
      <c r="B910" s="5" t="s">
        <v>3339</v>
      </c>
      <c r="C910" s="5">
        <v>3</v>
      </c>
      <c r="D910" s="38" t="s">
        <v>3428</v>
      </c>
      <c r="E910" s="39" t="s">
        <v>3341</v>
      </c>
      <c r="F910" s="39" t="s">
        <v>3402</v>
      </c>
      <c r="G910" s="39" t="s">
        <v>3429</v>
      </c>
      <c r="H910" s="39" t="s">
        <v>3430</v>
      </c>
      <c r="I910" s="39" t="s">
        <v>3431</v>
      </c>
      <c r="J910" s="40" t="s">
        <v>3432</v>
      </c>
      <c r="K910" s="20" t="s">
        <v>49</v>
      </c>
      <c r="L910" s="18">
        <v>117384</v>
      </c>
      <c r="M910" s="16">
        <v>29346</v>
      </c>
    </row>
    <row r="911" spans="1:13" x14ac:dyDescent="0.2">
      <c r="A911" s="43" t="s">
        <v>3338</v>
      </c>
      <c r="B911" s="5" t="s">
        <v>3339</v>
      </c>
      <c r="C911" s="5">
        <v>3</v>
      </c>
      <c r="D911" s="38" t="s">
        <v>3433</v>
      </c>
      <c r="E911" s="39" t="s">
        <v>3341</v>
      </c>
      <c r="F911" s="39" t="s">
        <v>3396</v>
      </c>
      <c r="G911" s="39" t="s">
        <v>3434</v>
      </c>
      <c r="H911" s="39" t="s">
        <v>3435</v>
      </c>
      <c r="I911" s="39" t="s">
        <v>3436</v>
      </c>
      <c r="J911" s="40" t="s">
        <v>3437</v>
      </c>
      <c r="K911" s="20" t="s">
        <v>49</v>
      </c>
      <c r="L911" s="18">
        <v>171299</v>
      </c>
      <c r="M911" s="16">
        <v>42825</v>
      </c>
    </row>
    <row r="912" spans="1:13" x14ac:dyDescent="0.2">
      <c r="A912" s="43" t="s">
        <v>3338</v>
      </c>
      <c r="B912" s="5" t="s">
        <v>3339</v>
      </c>
      <c r="C912" s="5">
        <v>3</v>
      </c>
      <c r="D912" s="38" t="s">
        <v>3438</v>
      </c>
      <c r="E912" s="39" t="s">
        <v>3341</v>
      </c>
      <c r="F912" s="39" t="s">
        <v>3385</v>
      </c>
      <c r="G912" s="39" t="s">
        <v>3439</v>
      </c>
      <c r="H912" s="39" t="s">
        <v>3440</v>
      </c>
      <c r="I912" s="39" t="s">
        <v>3441</v>
      </c>
      <c r="J912" s="40" t="s">
        <v>3442</v>
      </c>
      <c r="K912" s="20" t="s">
        <v>49</v>
      </c>
      <c r="L912" s="18">
        <v>124818</v>
      </c>
      <c r="M912" s="16">
        <v>31205</v>
      </c>
    </row>
    <row r="913" spans="1:13" x14ac:dyDescent="0.2">
      <c r="A913" s="43" t="s">
        <v>3338</v>
      </c>
      <c r="B913" s="5" t="s">
        <v>3339</v>
      </c>
      <c r="C913" s="5">
        <v>3</v>
      </c>
      <c r="D913" s="38" t="s">
        <v>3443</v>
      </c>
      <c r="E913" s="39" t="s">
        <v>3341</v>
      </c>
      <c r="F913" s="39" t="s">
        <v>3350</v>
      </c>
      <c r="G913" s="39" t="s">
        <v>3444</v>
      </c>
      <c r="H913" s="39" t="s">
        <v>3445</v>
      </c>
      <c r="I913" s="39" t="s">
        <v>3446</v>
      </c>
      <c r="J913" s="40" t="s">
        <v>3447</v>
      </c>
      <c r="K913" s="20" t="s">
        <v>49</v>
      </c>
      <c r="L913" s="18">
        <v>85193</v>
      </c>
      <c r="M913" s="16">
        <v>21298</v>
      </c>
    </row>
    <row r="914" spans="1:13" x14ac:dyDescent="0.2">
      <c r="A914" s="43" t="s">
        <v>3338</v>
      </c>
      <c r="B914" s="5" t="s">
        <v>3339</v>
      </c>
      <c r="C914" s="5">
        <v>3</v>
      </c>
      <c r="D914" s="38" t="s">
        <v>3448</v>
      </c>
      <c r="E914" s="39" t="s">
        <v>3341</v>
      </c>
      <c r="F914" s="39" t="s">
        <v>3367</v>
      </c>
      <c r="G914" s="39" t="s">
        <v>3449</v>
      </c>
      <c r="H914" s="39" t="s">
        <v>3450</v>
      </c>
      <c r="I914" s="39" t="s">
        <v>3451</v>
      </c>
      <c r="J914" s="40" t="s">
        <v>3452</v>
      </c>
      <c r="K914" s="20" t="s">
        <v>49</v>
      </c>
      <c r="L914" s="18">
        <v>86254</v>
      </c>
      <c r="M914" s="16">
        <v>21564</v>
      </c>
    </row>
    <row r="915" spans="1:13" x14ac:dyDescent="0.2">
      <c r="A915" s="43" t="s">
        <v>3338</v>
      </c>
      <c r="B915" s="5" t="s">
        <v>3339</v>
      </c>
      <c r="C915" s="5">
        <v>3</v>
      </c>
      <c r="D915" s="38" t="s">
        <v>3453</v>
      </c>
      <c r="E915" s="39" t="s">
        <v>3341</v>
      </c>
      <c r="F915" s="39" t="s">
        <v>3350</v>
      </c>
      <c r="G915" s="39" t="s">
        <v>3454</v>
      </c>
      <c r="H915" s="39" t="s">
        <v>3455</v>
      </c>
      <c r="I915" s="39" t="s">
        <v>3456</v>
      </c>
      <c r="J915" s="40" t="s">
        <v>3457</v>
      </c>
      <c r="K915" s="20" t="s">
        <v>49</v>
      </c>
      <c r="L915" s="18">
        <v>116953</v>
      </c>
      <c r="M915" s="16">
        <v>29238</v>
      </c>
    </row>
    <row r="916" spans="1:13" x14ac:dyDescent="0.2">
      <c r="A916" s="43" t="s">
        <v>3338</v>
      </c>
      <c r="B916" s="5" t="s">
        <v>3339</v>
      </c>
      <c r="C916" s="5">
        <v>3</v>
      </c>
      <c r="D916" s="38" t="s">
        <v>3458</v>
      </c>
      <c r="E916" s="39" t="s">
        <v>3341</v>
      </c>
      <c r="F916" s="39" t="s">
        <v>3396</v>
      </c>
      <c r="G916" s="39" t="s">
        <v>3459</v>
      </c>
      <c r="H916" s="39" t="s">
        <v>3460</v>
      </c>
      <c r="I916" s="39" t="s">
        <v>3461</v>
      </c>
      <c r="J916" s="40" t="s">
        <v>3462</v>
      </c>
      <c r="K916" s="20" t="s">
        <v>49</v>
      </c>
      <c r="L916" s="18">
        <v>149249</v>
      </c>
      <c r="M916" s="16">
        <v>37312</v>
      </c>
    </row>
    <row r="917" spans="1:13" x14ac:dyDescent="0.2">
      <c r="A917" s="43" t="s">
        <v>3338</v>
      </c>
      <c r="B917" s="5" t="s">
        <v>3339</v>
      </c>
      <c r="C917" s="5">
        <v>3</v>
      </c>
      <c r="D917" s="38" t="s">
        <v>3463</v>
      </c>
      <c r="E917" s="39" t="s">
        <v>3341</v>
      </c>
      <c r="F917" s="39" t="s">
        <v>3402</v>
      </c>
      <c r="G917" s="39" t="s">
        <v>3464</v>
      </c>
      <c r="H917" s="39" t="s">
        <v>3465</v>
      </c>
      <c r="I917" s="39" t="s">
        <v>3466</v>
      </c>
      <c r="J917" s="40" t="s">
        <v>3467</v>
      </c>
      <c r="K917" s="20" t="s">
        <v>49</v>
      </c>
      <c r="L917" s="18">
        <v>180929</v>
      </c>
      <c r="M917" s="16">
        <v>36076</v>
      </c>
    </row>
    <row r="918" spans="1:13" x14ac:dyDescent="0.2">
      <c r="A918" s="43" t="s">
        <v>3338</v>
      </c>
      <c r="B918" s="5" t="s">
        <v>3339</v>
      </c>
      <c r="C918" s="5">
        <v>3</v>
      </c>
      <c r="D918" s="38" t="s">
        <v>3468</v>
      </c>
      <c r="E918" s="39" t="s">
        <v>3341</v>
      </c>
      <c r="F918" s="39" t="s">
        <v>3385</v>
      </c>
      <c r="G918" s="39" t="s">
        <v>3469</v>
      </c>
      <c r="H918" s="39" t="s">
        <v>3470</v>
      </c>
      <c r="I918" s="39" t="s">
        <v>3471</v>
      </c>
      <c r="J918" s="40" t="s">
        <v>3472</v>
      </c>
      <c r="K918" s="20" t="s">
        <v>49</v>
      </c>
      <c r="L918" s="18">
        <v>101880</v>
      </c>
      <c r="M918" s="16">
        <v>25470</v>
      </c>
    </row>
    <row r="919" spans="1:13" x14ac:dyDescent="0.2">
      <c r="A919" s="43" t="s">
        <v>3338</v>
      </c>
      <c r="B919" s="5" t="s">
        <v>3339</v>
      </c>
      <c r="C919" s="5">
        <v>3</v>
      </c>
      <c r="D919" s="38" t="s">
        <v>3473</v>
      </c>
      <c r="E919" s="39" t="s">
        <v>3341</v>
      </c>
      <c r="F919" s="39" t="s">
        <v>3385</v>
      </c>
      <c r="G919" s="39" t="s">
        <v>3474</v>
      </c>
      <c r="H919" s="39" t="s">
        <v>3475</v>
      </c>
      <c r="I919" s="39" t="s">
        <v>3476</v>
      </c>
      <c r="J919" s="40" t="s">
        <v>3477</v>
      </c>
      <c r="K919" s="20" t="s">
        <v>49</v>
      </c>
      <c r="L919" s="18">
        <v>96636</v>
      </c>
      <c r="M919" s="16">
        <v>24159</v>
      </c>
    </row>
    <row r="920" spans="1:13" x14ac:dyDescent="0.2">
      <c r="A920" s="43" t="s">
        <v>3338</v>
      </c>
      <c r="B920" s="5" t="s">
        <v>3339</v>
      </c>
      <c r="C920" s="5">
        <v>3</v>
      </c>
      <c r="D920" s="38" t="s">
        <v>3478</v>
      </c>
      <c r="E920" s="39" t="s">
        <v>3341</v>
      </c>
      <c r="F920" s="39" t="s">
        <v>3385</v>
      </c>
      <c r="G920" s="39" t="s">
        <v>3479</v>
      </c>
      <c r="H920" s="39" t="s">
        <v>3480</v>
      </c>
      <c r="I920" s="39" t="s">
        <v>3481</v>
      </c>
      <c r="J920" s="40" t="s">
        <v>3482</v>
      </c>
      <c r="K920" s="20" t="s">
        <v>49</v>
      </c>
      <c r="L920" s="18">
        <v>137605</v>
      </c>
      <c r="M920" s="16">
        <v>34401</v>
      </c>
    </row>
    <row r="921" spans="1:13" x14ac:dyDescent="0.2">
      <c r="A921" s="43" t="s">
        <v>3338</v>
      </c>
      <c r="B921" s="5" t="s">
        <v>3339</v>
      </c>
      <c r="C921" s="5">
        <v>3</v>
      </c>
      <c r="D921" s="38" t="s">
        <v>4721</v>
      </c>
      <c r="E921" s="39" t="s">
        <v>3341</v>
      </c>
      <c r="F921" s="39" t="s">
        <v>3385</v>
      </c>
      <c r="G921" s="39" t="s">
        <v>3483</v>
      </c>
      <c r="H921" s="39" t="s">
        <v>3484</v>
      </c>
      <c r="I921" s="39" t="s">
        <v>3485</v>
      </c>
      <c r="J921" s="40" t="s">
        <v>3486</v>
      </c>
      <c r="K921" s="20" t="s">
        <v>49</v>
      </c>
      <c r="L921" s="18">
        <v>102190</v>
      </c>
      <c r="M921" s="16">
        <v>25548</v>
      </c>
    </row>
    <row r="922" spans="1:13" x14ac:dyDescent="0.2">
      <c r="A922" s="43" t="s">
        <v>3487</v>
      </c>
      <c r="B922" s="5" t="s">
        <v>3488</v>
      </c>
      <c r="C922" s="5">
        <v>1</v>
      </c>
      <c r="D922" s="38" t="s">
        <v>3489</v>
      </c>
      <c r="E922" s="39" t="s">
        <v>3490</v>
      </c>
      <c r="F922" s="39" t="s">
        <v>3491</v>
      </c>
      <c r="G922" s="39" t="s">
        <v>25</v>
      </c>
      <c r="H922" s="39" t="s">
        <v>26</v>
      </c>
      <c r="I922" s="39" t="s">
        <v>3491</v>
      </c>
      <c r="J922" s="40" t="s">
        <v>3492</v>
      </c>
      <c r="K922" s="20" t="s">
        <v>31</v>
      </c>
      <c r="L922" s="18">
        <v>30963</v>
      </c>
      <c r="M922" s="16">
        <v>7741</v>
      </c>
    </row>
    <row r="923" spans="1:13" x14ac:dyDescent="0.2">
      <c r="A923" s="43" t="s">
        <v>3487</v>
      </c>
      <c r="B923" s="5" t="s">
        <v>3488</v>
      </c>
      <c r="C923" s="5">
        <v>1</v>
      </c>
      <c r="D923" s="38" t="s">
        <v>3493</v>
      </c>
      <c r="E923" s="39" t="s">
        <v>3490</v>
      </c>
      <c r="F923" s="39" t="s">
        <v>3494</v>
      </c>
      <c r="G923" s="39" t="s">
        <v>25</v>
      </c>
      <c r="H923" s="39" t="s">
        <v>26</v>
      </c>
      <c r="I923" s="39" t="s">
        <v>3494</v>
      </c>
      <c r="J923" s="40" t="s">
        <v>3495</v>
      </c>
      <c r="K923" s="20" t="s">
        <v>31</v>
      </c>
      <c r="L923" s="18">
        <v>366075</v>
      </c>
      <c r="M923" s="16">
        <v>91519</v>
      </c>
    </row>
    <row r="924" spans="1:13" x14ac:dyDescent="0.2">
      <c r="A924" s="43" t="s">
        <v>3487</v>
      </c>
      <c r="B924" s="5" t="s">
        <v>3488</v>
      </c>
      <c r="C924" s="5">
        <v>1</v>
      </c>
      <c r="D924" s="38" t="s">
        <v>4722</v>
      </c>
      <c r="E924" s="39" t="s">
        <v>3490</v>
      </c>
      <c r="F924" s="39" t="s">
        <v>4723</v>
      </c>
      <c r="G924" s="39" t="s">
        <v>4724</v>
      </c>
      <c r="H924" s="39" t="s">
        <v>4725</v>
      </c>
      <c r="I924" s="39" t="s">
        <v>4726</v>
      </c>
      <c r="J924" s="40" t="s">
        <v>4727</v>
      </c>
      <c r="K924" s="20" t="s">
        <v>49</v>
      </c>
      <c r="L924" s="18">
        <v>324396</v>
      </c>
      <c r="M924" s="16">
        <v>794</v>
      </c>
    </row>
    <row r="925" spans="1:13" x14ac:dyDescent="0.2">
      <c r="A925" s="43" t="s">
        <v>3487</v>
      </c>
      <c r="B925" s="5" t="s">
        <v>3488</v>
      </c>
      <c r="C925" s="5">
        <v>1</v>
      </c>
      <c r="D925" s="38" t="s">
        <v>3496</v>
      </c>
      <c r="E925" s="39" t="s">
        <v>3490</v>
      </c>
      <c r="F925" s="39" t="s">
        <v>3497</v>
      </c>
      <c r="G925" s="39" t="s">
        <v>3498</v>
      </c>
      <c r="H925" s="39" t="s">
        <v>3499</v>
      </c>
      <c r="I925" s="39" t="s">
        <v>3500</v>
      </c>
      <c r="J925" s="40" t="s">
        <v>3501</v>
      </c>
      <c r="K925" s="20" t="s">
        <v>49</v>
      </c>
      <c r="L925" s="18">
        <v>166079</v>
      </c>
      <c r="M925" s="16">
        <v>41520</v>
      </c>
    </row>
    <row r="926" spans="1:13" x14ac:dyDescent="0.2">
      <c r="A926" s="43" t="s">
        <v>3487</v>
      </c>
      <c r="B926" s="5" t="s">
        <v>3488</v>
      </c>
      <c r="C926" s="5">
        <v>1</v>
      </c>
      <c r="D926" s="38" t="s">
        <v>4728</v>
      </c>
      <c r="E926" s="39" t="s">
        <v>3490</v>
      </c>
      <c r="F926" s="39" t="s">
        <v>4729</v>
      </c>
      <c r="G926" s="39" t="s">
        <v>4730</v>
      </c>
      <c r="H926" s="39" t="s">
        <v>4731</v>
      </c>
      <c r="I926" s="39" t="s">
        <v>4732</v>
      </c>
      <c r="J926" s="40" t="s">
        <v>4733</v>
      </c>
      <c r="K926" s="20" t="s">
        <v>49</v>
      </c>
      <c r="L926" s="18">
        <v>165355</v>
      </c>
      <c r="M926" s="16">
        <v>41339</v>
      </c>
    </row>
    <row r="927" spans="1:13" x14ac:dyDescent="0.2">
      <c r="A927" s="43" t="s">
        <v>3502</v>
      </c>
      <c r="B927" s="5" t="s">
        <v>3503</v>
      </c>
      <c r="C927" s="5">
        <v>9</v>
      </c>
      <c r="D927" s="38" t="s">
        <v>3504</v>
      </c>
      <c r="E927" s="39" t="s">
        <v>3505</v>
      </c>
      <c r="F927" s="39" t="s">
        <v>3506</v>
      </c>
      <c r="G927" s="39" t="s">
        <v>25</v>
      </c>
      <c r="H927" s="39" t="s">
        <v>26</v>
      </c>
      <c r="I927" s="39" t="s">
        <v>3506</v>
      </c>
      <c r="J927" s="40" t="s">
        <v>3507</v>
      </c>
      <c r="K927" s="20" t="s">
        <v>31</v>
      </c>
      <c r="L927" s="18">
        <v>64098</v>
      </c>
      <c r="M927" s="16">
        <v>16025</v>
      </c>
    </row>
    <row r="928" spans="1:13" x14ac:dyDescent="0.2">
      <c r="A928" s="43" t="s">
        <v>3502</v>
      </c>
      <c r="B928" s="5" t="s">
        <v>3503</v>
      </c>
      <c r="C928" s="5">
        <v>9</v>
      </c>
      <c r="D928" s="38" t="s">
        <v>3508</v>
      </c>
      <c r="E928" s="39" t="s">
        <v>3505</v>
      </c>
      <c r="F928" s="39" t="s">
        <v>3509</v>
      </c>
      <c r="G928" s="39" t="s">
        <v>25</v>
      </c>
      <c r="H928" s="39" t="s">
        <v>26</v>
      </c>
      <c r="I928" s="39" t="s">
        <v>3509</v>
      </c>
      <c r="J928" s="40" t="s">
        <v>3510</v>
      </c>
      <c r="K928" s="20" t="s">
        <v>31</v>
      </c>
      <c r="L928" s="18">
        <v>87382</v>
      </c>
      <c r="M928" s="16">
        <v>21846</v>
      </c>
    </row>
    <row r="929" spans="1:13" x14ac:dyDescent="0.2">
      <c r="A929" s="43" t="s">
        <v>3502</v>
      </c>
      <c r="B929" s="5" t="s">
        <v>3503</v>
      </c>
      <c r="C929" s="5">
        <v>9</v>
      </c>
      <c r="D929" s="38" t="s">
        <v>3511</v>
      </c>
      <c r="E929" s="39" t="s">
        <v>3505</v>
      </c>
      <c r="F929" s="39" t="s">
        <v>3512</v>
      </c>
      <c r="G929" s="39" t="s">
        <v>25</v>
      </c>
      <c r="H929" s="39" t="s">
        <v>26</v>
      </c>
      <c r="I929" s="39" t="s">
        <v>3512</v>
      </c>
      <c r="J929" s="40" t="s">
        <v>3513</v>
      </c>
      <c r="K929" s="20" t="s">
        <v>31</v>
      </c>
      <c r="L929" s="18">
        <v>598457</v>
      </c>
      <c r="M929" s="16">
        <v>149614</v>
      </c>
    </row>
    <row r="930" spans="1:13" x14ac:dyDescent="0.2">
      <c r="A930" s="43" t="s">
        <v>3502</v>
      </c>
      <c r="B930" s="5" t="s">
        <v>3503</v>
      </c>
      <c r="C930" s="5">
        <v>9</v>
      </c>
      <c r="D930" s="38" t="s">
        <v>3514</v>
      </c>
      <c r="E930" s="39" t="s">
        <v>3505</v>
      </c>
      <c r="F930" s="39" t="s">
        <v>3515</v>
      </c>
      <c r="G930" s="39" t="s">
        <v>25</v>
      </c>
      <c r="H930" s="39" t="s">
        <v>26</v>
      </c>
      <c r="I930" s="39" t="s">
        <v>3515</v>
      </c>
      <c r="J930" s="40" t="s">
        <v>3516</v>
      </c>
      <c r="K930" s="20" t="s">
        <v>31</v>
      </c>
      <c r="L930" s="18">
        <v>170435</v>
      </c>
      <c r="M930" s="16">
        <v>6562</v>
      </c>
    </row>
    <row r="931" spans="1:13" x14ac:dyDescent="0.2">
      <c r="A931" s="43" t="s">
        <v>3502</v>
      </c>
      <c r="B931" s="5" t="s">
        <v>3503</v>
      </c>
      <c r="C931" s="5">
        <v>9</v>
      </c>
      <c r="D931" s="38" t="s">
        <v>3517</v>
      </c>
      <c r="E931" s="39" t="s">
        <v>3505</v>
      </c>
      <c r="F931" s="39" t="s">
        <v>3518</v>
      </c>
      <c r="G931" s="39" t="s">
        <v>25</v>
      </c>
      <c r="H931" s="39" t="s">
        <v>26</v>
      </c>
      <c r="I931" s="39" t="s">
        <v>3518</v>
      </c>
      <c r="J931" s="40" t="s">
        <v>3519</v>
      </c>
      <c r="K931" s="20" t="s">
        <v>31</v>
      </c>
      <c r="L931" s="18">
        <v>171227</v>
      </c>
      <c r="M931" s="16">
        <v>42807</v>
      </c>
    </row>
    <row r="932" spans="1:13" x14ac:dyDescent="0.2">
      <c r="A932" s="43" t="s">
        <v>3502</v>
      </c>
      <c r="B932" s="5" t="s">
        <v>3503</v>
      </c>
      <c r="C932" s="5">
        <v>9</v>
      </c>
      <c r="D932" s="38" t="s">
        <v>3520</v>
      </c>
      <c r="E932" s="39" t="s">
        <v>3505</v>
      </c>
      <c r="F932" s="39" t="s">
        <v>3521</v>
      </c>
      <c r="G932" s="39" t="s">
        <v>25</v>
      </c>
      <c r="H932" s="39" t="s">
        <v>26</v>
      </c>
      <c r="I932" s="39" t="s">
        <v>3521</v>
      </c>
      <c r="J932" s="40" t="s">
        <v>3522</v>
      </c>
      <c r="K932" s="20" t="s">
        <v>31</v>
      </c>
      <c r="L932" s="18">
        <v>1189201</v>
      </c>
      <c r="M932" s="16">
        <v>170900</v>
      </c>
    </row>
    <row r="933" spans="1:13" x14ac:dyDescent="0.2">
      <c r="A933" s="43" t="s">
        <v>3502</v>
      </c>
      <c r="B933" s="5" t="s">
        <v>3503</v>
      </c>
      <c r="C933" s="5">
        <v>9</v>
      </c>
      <c r="D933" s="38" t="s">
        <v>4734</v>
      </c>
      <c r="E933" s="39" t="s">
        <v>3505</v>
      </c>
      <c r="F933" s="39" t="s">
        <v>4735</v>
      </c>
      <c r="G933" s="39" t="s">
        <v>25</v>
      </c>
      <c r="H933" s="39" t="s">
        <v>26</v>
      </c>
      <c r="I933" s="39" t="s">
        <v>4735</v>
      </c>
      <c r="J933" s="40" t="s">
        <v>4736</v>
      </c>
      <c r="K933" s="20" t="s">
        <v>31</v>
      </c>
      <c r="L933" s="18">
        <v>208504</v>
      </c>
      <c r="M933" s="16">
        <v>52126</v>
      </c>
    </row>
    <row r="934" spans="1:13" x14ac:dyDescent="0.2">
      <c r="A934" s="43" t="s">
        <v>3502</v>
      </c>
      <c r="B934" s="5" t="s">
        <v>3503</v>
      </c>
      <c r="C934" s="5">
        <v>9</v>
      </c>
      <c r="D934" s="38" t="s">
        <v>3523</v>
      </c>
      <c r="E934" s="39" t="s">
        <v>3505</v>
      </c>
      <c r="F934" s="39" t="s">
        <v>3524</v>
      </c>
      <c r="G934" s="39" t="s">
        <v>25</v>
      </c>
      <c r="H934" s="39" t="s">
        <v>26</v>
      </c>
      <c r="I934" s="39" t="s">
        <v>3524</v>
      </c>
      <c r="J934" s="40" t="s">
        <v>3525</v>
      </c>
      <c r="K934" s="20" t="s">
        <v>31</v>
      </c>
      <c r="L934" s="18">
        <v>1366</v>
      </c>
      <c r="M934" s="16">
        <v>342</v>
      </c>
    </row>
    <row r="935" spans="1:13" x14ac:dyDescent="0.2">
      <c r="A935" s="43" t="s">
        <v>3502</v>
      </c>
      <c r="B935" s="5" t="s">
        <v>3503</v>
      </c>
      <c r="C935" s="5">
        <v>9</v>
      </c>
      <c r="D935" s="38" t="s">
        <v>3526</v>
      </c>
      <c r="E935" s="39" t="s">
        <v>3505</v>
      </c>
      <c r="F935" s="39" t="s">
        <v>3527</v>
      </c>
      <c r="G935" s="39" t="s">
        <v>25</v>
      </c>
      <c r="H935" s="39" t="s">
        <v>26</v>
      </c>
      <c r="I935" s="39" t="s">
        <v>3527</v>
      </c>
      <c r="J935" s="40" t="s">
        <v>3528</v>
      </c>
      <c r="K935" s="20" t="s">
        <v>31</v>
      </c>
      <c r="L935" s="18">
        <v>32731</v>
      </c>
      <c r="M935" s="16">
        <v>6342</v>
      </c>
    </row>
    <row r="936" spans="1:13" x14ac:dyDescent="0.2">
      <c r="A936" s="43" t="s">
        <v>3502</v>
      </c>
      <c r="B936" s="5" t="s">
        <v>3503</v>
      </c>
      <c r="C936" s="5">
        <v>9</v>
      </c>
      <c r="D936" s="38" t="s">
        <v>4737</v>
      </c>
      <c r="E936" s="39" t="s">
        <v>3505</v>
      </c>
      <c r="F936" s="39" t="s">
        <v>4738</v>
      </c>
      <c r="G936" s="39" t="s">
        <v>25</v>
      </c>
      <c r="H936" s="39" t="s">
        <v>26</v>
      </c>
      <c r="I936" s="39" t="s">
        <v>4738</v>
      </c>
      <c r="J936" s="40" t="s">
        <v>4739</v>
      </c>
      <c r="K936" s="20" t="s">
        <v>31</v>
      </c>
      <c r="L936" s="18">
        <v>147295</v>
      </c>
      <c r="M936" s="16">
        <v>36824</v>
      </c>
    </row>
    <row r="937" spans="1:13" x14ac:dyDescent="0.2">
      <c r="A937" s="43" t="s">
        <v>3502</v>
      </c>
      <c r="B937" s="5" t="s">
        <v>3503</v>
      </c>
      <c r="C937" s="5">
        <v>9</v>
      </c>
      <c r="D937" s="38" t="s">
        <v>3529</v>
      </c>
      <c r="E937" s="39" t="s">
        <v>3505</v>
      </c>
      <c r="F937" s="39" t="s">
        <v>3530</v>
      </c>
      <c r="G937" s="39" t="s">
        <v>25</v>
      </c>
      <c r="H937" s="39" t="s">
        <v>26</v>
      </c>
      <c r="I937" s="39" t="s">
        <v>3530</v>
      </c>
      <c r="J937" s="40" t="s">
        <v>3531</v>
      </c>
      <c r="K937" s="20" t="s">
        <v>31</v>
      </c>
      <c r="L937" s="18">
        <v>46974</v>
      </c>
      <c r="M937" s="16">
        <v>7337</v>
      </c>
    </row>
    <row r="938" spans="1:13" x14ac:dyDescent="0.2">
      <c r="A938" s="43" t="s">
        <v>3502</v>
      </c>
      <c r="B938" s="5" t="s">
        <v>3503</v>
      </c>
      <c r="C938" s="5">
        <v>9</v>
      </c>
      <c r="D938" s="38" t="s">
        <v>4740</v>
      </c>
      <c r="E938" s="39" t="s">
        <v>3505</v>
      </c>
      <c r="F938" s="39" t="s">
        <v>4741</v>
      </c>
      <c r="G938" s="39" t="s">
        <v>25</v>
      </c>
      <c r="H938" s="39" t="s">
        <v>26</v>
      </c>
      <c r="I938" s="39" t="s">
        <v>4741</v>
      </c>
      <c r="J938" s="40" t="s">
        <v>4742</v>
      </c>
      <c r="K938" s="20" t="s">
        <v>31</v>
      </c>
      <c r="L938" s="18">
        <v>48972</v>
      </c>
      <c r="M938" s="16">
        <v>12243</v>
      </c>
    </row>
    <row r="939" spans="1:13" x14ac:dyDescent="0.2">
      <c r="A939" s="43" t="s">
        <v>3502</v>
      </c>
      <c r="B939" s="5" t="s">
        <v>3503</v>
      </c>
      <c r="C939" s="5">
        <v>9</v>
      </c>
      <c r="D939" s="38" t="s">
        <v>3532</v>
      </c>
      <c r="E939" s="39" t="s">
        <v>3505</v>
      </c>
      <c r="F939" s="39" t="s">
        <v>3533</v>
      </c>
      <c r="G939" s="39" t="s">
        <v>25</v>
      </c>
      <c r="H939" s="39" t="s">
        <v>26</v>
      </c>
      <c r="I939" s="39" t="s">
        <v>3533</v>
      </c>
      <c r="J939" s="40" t="s">
        <v>3534</v>
      </c>
      <c r="K939" s="20" t="s">
        <v>31</v>
      </c>
      <c r="L939" s="18">
        <v>144806</v>
      </c>
      <c r="M939" s="16">
        <v>26692</v>
      </c>
    </row>
    <row r="940" spans="1:13" x14ac:dyDescent="0.2">
      <c r="A940" s="43" t="s">
        <v>3502</v>
      </c>
      <c r="B940" s="5" t="s">
        <v>3503</v>
      </c>
      <c r="C940" s="5">
        <v>9</v>
      </c>
      <c r="D940" s="38" t="s">
        <v>4743</v>
      </c>
      <c r="E940" s="39" t="s">
        <v>3505</v>
      </c>
      <c r="F940" s="39" t="s">
        <v>4744</v>
      </c>
      <c r="G940" s="39" t="s">
        <v>25</v>
      </c>
      <c r="H940" s="39" t="s">
        <v>26</v>
      </c>
      <c r="I940" s="39" t="s">
        <v>4744</v>
      </c>
      <c r="J940" s="40" t="s">
        <v>4745</v>
      </c>
      <c r="K940" s="20" t="s">
        <v>31</v>
      </c>
      <c r="L940" s="18">
        <v>61324</v>
      </c>
      <c r="M940" s="16">
        <v>15331</v>
      </c>
    </row>
    <row r="941" spans="1:13" x14ac:dyDescent="0.2">
      <c r="A941" s="43" t="s">
        <v>3502</v>
      </c>
      <c r="B941" s="5" t="s">
        <v>3503</v>
      </c>
      <c r="C941" s="5">
        <v>9</v>
      </c>
      <c r="D941" s="38" t="s">
        <v>4746</v>
      </c>
      <c r="E941" s="39" t="s">
        <v>3505</v>
      </c>
      <c r="F941" s="39" t="s">
        <v>3546</v>
      </c>
      <c r="G941" s="39" t="s">
        <v>4747</v>
      </c>
      <c r="H941" s="39" t="s">
        <v>4748</v>
      </c>
      <c r="I941" s="39" t="s">
        <v>4749</v>
      </c>
      <c r="J941" s="40" t="s">
        <v>4750</v>
      </c>
      <c r="K941" s="20" t="s">
        <v>49</v>
      </c>
      <c r="L941" s="18">
        <v>31163</v>
      </c>
      <c r="M941" s="16">
        <v>7791</v>
      </c>
    </row>
    <row r="942" spans="1:13" x14ac:dyDescent="0.2">
      <c r="A942" s="43" t="s">
        <v>3502</v>
      </c>
      <c r="B942" s="5" t="s">
        <v>3503</v>
      </c>
      <c r="C942" s="5">
        <v>9</v>
      </c>
      <c r="D942" s="38" t="s">
        <v>3535</v>
      </c>
      <c r="E942" s="39" t="s">
        <v>3505</v>
      </c>
      <c r="F942" s="39" t="s">
        <v>3515</v>
      </c>
      <c r="G942" s="39" t="s">
        <v>3536</v>
      </c>
      <c r="H942" s="39" t="s">
        <v>3537</v>
      </c>
      <c r="I942" s="39" t="s">
        <v>3538</v>
      </c>
      <c r="J942" s="40" t="s">
        <v>3539</v>
      </c>
      <c r="K942" s="20" t="s">
        <v>49</v>
      </c>
      <c r="L942" s="18">
        <v>85223</v>
      </c>
      <c r="M942" s="16">
        <v>12062</v>
      </c>
    </row>
    <row r="943" spans="1:13" x14ac:dyDescent="0.2">
      <c r="A943" s="43" t="s">
        <v>3502</v>
      </c>
      <c r="B943" s="5" t="s">
        <v>3503</v>
      </c>
      <c r="C943" s="5">
        <v>9</v>
      </c>
      <c r="D943" s="38" t="s">
        <v>3540</v>
      </c>
      <c r="E943" s="39" t="s">
        <v>3505</v>
      </c>
      <c r="F943" s="39" t="s">
        <v>3515</v>
      </c>
      <c r="G943" s="39" t="s">
        <v>3541</v>
      </c>
      <c r="H943" s="39" t="s">
        <v>3542</v>
      </c>
      <c r="I943" s="39" t="s">
        <v>3543</v>
      </c>
      <c r="J943" s="40" t="s">
        <v>3544</v>
      </c>
      <c r="K943" s="20" t="s">
        <v>49</v>
      </c>
      <c r="L943" s="18">
        <v>76609</v>
      </c>
      <c r="M943" s="16">
        <v>5416</v>
      </c>
    </row>
    <row r="944" spans="1:13" x14ac:dyDescent="0.2">
      <c r="A944" s="43" t="s">
        <v>3502</v>
      </c>
      <c r="B944" s="5" t="s">
        <v>3503</v>
      </c>
      <c r="C944" s="5">
        <v>9</v>
      </c>
      <c r="D944" s="38" t="s">
        <v>3545</v>
      </c>
      <c r="E944" s="39" t="s">
        <v>3505</v>
      </c>
      <c r="F944" s="39" t="s">
        <v>3546</v>
      </c>
      <c r="G944" s="39" t="s">
        <v>3547</v>
      </c>
      <c r="H944" s="39" t="s">
        <v>3548</v>
      </c>
      <c r="I944" s="39" t="s">
        <v>3549</v>
      </c>
      <c r="J944" s="40" t="s">
        <v>3550</v>
      </c>
      <c r="K944" s="20" t="s">
        <v>49</v>
      </c>
      <c r="L944" s="18">
        <v>59879</v>
      </c>
      <c r="M944" s="16">
        <v>14970</v>
      </c>
    </row>
    <row r="945" spans="1:13" x14ac:dyDescent="0.2">
      <c r="A945" s="43" t="s">
        <v>3502</v>
      </c>
      <c r="B945" s="5" t="s">
        <v>3503</v>
      </c>
      <c r="C945" s="5">
        <v>9</v>
      </c>
      <c r="D945" s="38" t="s">
        <v>3551</v>
      </c>
      <c r="E945" s="39" t="s">
        <v>3505</v>
      </c>
      <c r="F945" s="39" t="s">
        <v>3515</v>
      </c>
      <c r="G945" s="39" t="s">
        <v>3552</v>
      </c>
      <c r="H945" s="39" t="s">
        <v>3553</v>
      </c>
      <c r="I945" s="39" t="s">
        <v>3554</v>
      </c>
      <c r="J945" s="40" t="s">
        <v>3555</v>
      </c>
      <c r="K945" s="20" t="s">
        <v>49</v>
      </c>
      <c r="L945" s="18">
        <v>49760</v>
      </c>
      <c r="M945" s="16">
        <v>12440</v>
      </c>
    </row>
    <row r="946" spans="1:13" x14ac:dyDescent="0.2">
      <c r="A946" s="43" t="s">
        <v>4058</v>
      </c>
      <c r="B946" s="5" t="s">
        <v>3556</v>
      </c>
      <c r="C946" s="5">
        <v>1</v>
      </c>
      <c r="D946" s="38" t="s">
        <v>3557</v>
      </c>
      <c r="E946" s="39" t="s">
        <v>3558</v>
      </c>
      <c r="F946" s="39" t="s">
        <v>3559</v>
      </c>
      <c r="G946" s="39" t="s">
        <v>25</v>
      </c>
      <c r="H946" s="39" t="s">
        <v>26</v>
      </c>
      <c r="I946" s="39" t="s">
        <v>3559</v>
      </c>
      <c r="J946" s="40" t="s">
        <v>3560</v>
      </c>
      <c r="K946" s="20" t="s">
        <v>31</v>
      </c>
      <c r="L946" s="18">
        <v>107609</v>
      </c>
      <c r="M946" s="16">
        <v>18991</v>
      </c>
    </row>
    <row r="947" spans="1:13" x14ac:dyDescent="0.2">
      <c r="A947" s="43" t="s">
        <v>3561</v>
      </c>
      <c r="B947" s="5" t="s">
        <v>3562</v>
      </c>
      <c r="C947" s="5">
        <v>1</v>
      </c>
      <c r="D947" s="38" t="s">
        <v>3563</v>
      </c>
      <c r="E947" s="39" t="s">
        <v>3564</v>
      </c>
      <c r="F947" s="39" t="s">
        <v>3565</v>
      </c>
      <c r="G947" s="39" t="s">
        <v>25</v>
      </c>
      <c r="H947" s="39" t="s">
        <v>26</v>
      </c>
      <c r="I947" s="39" t="s">
        <v>3565</v>
      </c>
      <c r="J947" s="40" t="s">
        <v>3566</v>
      </c>
      <c r="K947" s="20" t="s">
        <v>27</v>
      </c>
      <c r="L947" s="18">
        <v>1909</v>
      </c>
      <c r="M947" s="16">
        <v>477</v>
      </c>
    </row>
    <row r="948" spans="1:13" x14ac:dyDescent="0.2">
      <c r="A948" s="43" t="s">
        <v>3561</v>
      </c>
      <c r="B948" s="5" t="s">
        <v>3562</v>
      </c>
      <c r="C948" s="5">
        <v>1</v>
      </c>
      <c r="D948" s="38" t="s">
        <v>3567</v>
      </c>
      <c r="E948" s="39" t="s">
        <v>3564</v>
      </c>
      <c r="F948" s="39" t="s">
        <v>3568</v>
      </c>
      <c r="G948" s="39" t="s">
        <v>25</v>
      </c>
      <c r="H948" s="39" t="s">
        <v>26</v>
      </c>
      <c r="I948" s="39" t="s">
        <v>3568</v>
      </c>
      <c r="J948" s="40" t="s">
        <v>3569</v>
      </c>
      <c r="K948" s="20" t="s">
        <v>31</v>
      </c>
      <c r="L948" s="18">
        <v>48237</v>
      </c>
      <c r="M948" s="16">
        <v>12059</v>
      </c>
    </row>
    <row r="949" spans="1:13" x14ac:dyDescent="0.2">
      <c r="A949" s="43" t="s">
        <v>3561</v>
      </c>
      <c r="B949" s="5" t="s">
        <v>3562</v>
      </c>
      <c r="C949" s="5">
        <v>1</v>
      </c>
      <c r="D949" s="38" t="s">
        <v>3570</v>
      </c>
      <c r="E949" s="39" t="s">
        <v>3564</v>
      </c>
      <c r="F949" s="39" t="s">
        <v>3571</v>
      </c>
      <c r="G949" s="39" t="s">
        <v>25</v>
      </c>
      <c r="H949" s="39" t="s">
        <v>26</v>
      </c>
      <c r="I949" s="39" t="s">
        <v>3571</v>
      </c>
      <c r="J949" s="40" t="s">
        <v>3572</v>
      </c>
      <c r="K949" s="20" t="s">
        <v>31</v>
      </c>
      <c r="L949" s="18">
        <v>58148</v>
      </c>
      <c r="M949" s="16">
        <v>12452</v>
      </c>
    </row>
    <row r="950" spans="1:13" x14ac:dyDescent="0.2">
      <c r="A950" s="43" t="s">
        <v>3561</v>
      </c>
      <c r="B950" s="5" t="s">
        <v>3562</v>
      </c>
      <c r="C950" s="5">
        <v>1</v>
      </c>
      <c r="D950" s="38" t="s">
        <v>3573</v>
      </c>
      <c r="E950" s="39" t="s">
        <v>3564</v>
      </c>
      <c r="F950" s="39" t="s">
        <v>3574</v>
      </c>
      <c r="G950" s="39" t="s">
        <v>25</v>
      </c>
      <c r="H950" s="39" t="s">
        <v>26</v>
      </c>
      <c r="I950" s="39" t="s">
        <v>3574</v>
      </c>
      <c r="J950" s="40" t="s">
        <v>3575</v>
      </c>
      <c r="K950" s="20" t="s">
        <v>31</v>
      </c>
      <c r="L950" s="18">
        <v>32102</v>
      </c>
      <c r="M950" s="16">
        <v>8026</v>
      </c>
    </row>
    <row r="951" spans="1:13" x14ac:dyDescent="0.2">
      <c r="A951" s="43" t="s">
        <v>3561</v>
      </c>
      <c r="B951" s="5" t="s">
        <v>3562</v>
      </c>
      <c r="C951" s="5">
        <v>1</v>
      </c>
      <c r="D951" s="38" t="s">
        <v>4751</v>
      </c>
      <c r="E951" s="39" t="s">
        <v>3564</v>
      </c>
      <c r="F951" s="39" t="s">
        <v>4752</v>
      </c>
      <c r="G951" s="39" t="s">
        <v>25</v>
      </c>
      <c r="H951" s="39" t="s">
        <v>26</v>
      </c>
      <c r="I951" s="39" t="s">
        <v>4752</v>
      </c>
      <c r="J951" s="40" t="s">
        <v>4753</v>
      </c>
      <c r="K951" s="20" t="s">
        <v>31</v>
      </c>
      <c r="L951" s="18">
        <v>3070</v>
      </c>
      <c r="M951" s="16">
        <v>768</v>
      </c>
    </row>
    <row r="952" spans="1:13" x14ac:dyDescent="0.2">
      <c r="A952" s="43" t="s">
        <v>3561</v>
      </c>
      <c r="B952" s="5" t="s">
        <v>3562</v>
      </c>
      <c r="C952" s="5">
        <v>1</v>
      </c>
      <c r="D952" s="38" t="s">
        <v>4754</v>
      </c>
      <c r="E952" s="39" t="s">
        <v>3564</v>
      </c>
      <c r="F952" s="39" t="s">
        <v>4755</v>
      </c>
      <c r="G952" s="39" t="s">
        <v>25</v>
      </c>
      <c r="H952" s="39" t="s">
        <v>26</v>
      </c>
      <c r="I952" s="39" t="s">
        <v>4755</v>
      </c>
      <c r="J952" s="40" t="s">
        <v>4756</v>
      </c>
      <c r="K952" s="20" t="s">
        <v>31</v>
      </c>
      <c r="L952" s="18">
        <v>1986</v>
      </c>
      <c r="M952" s="16">
        <v>497</v>
      </c>
    </row>
    <row r="953" spans="1:13" x14ac:dyDescent="0.2">
      <c r="A953" s="43" t="s">
        <v>3561</v>
      </c>
      <c r="B953" s="5" t="s">
        <v>3562</v>
      </c>
      <c r="C953" s="5">
        <v>1</v>
      </c>
      <c r="D953" s="38" t="s">
        <v>3576</v>
      </c>
      <c r="E953" s="39" t="s">
        <v>3564</v>
      </c>
      <c r="F953" s="39" t="s">
        <v>3577</v>
      </c>
      <c r="G953" s="39" t="s">
        <v>25</v>
      </c>
      <c r="H953" s="39" t="s">
        <v>26</v>
      </c>
      <c r="I953" s="39" t="s">
        <v>3577</v>
      </c>
      <c r="J953" s="40" t="s">
        <v>3578</v>
      </c>
      <c r="K953" s="20" t="s">
        <v>31</v>
      </c>
      <c r="L953" s="18">
        <v>72799</v>
      </c>
      <c r="M953" s="16">
        <v>16981</v>
      </c>
    </row>
    <row r="954" spans="1:13" x14ac:dyDescent="0.2">
      <c r="A954" s="43" t="s">
        <v>3561</v>
      </c>
      <c r="B954" s="5" t="s">
        <v>3562</v>
      </c>
      <c r="C954" s="5">
        <v>1</v>
      </c>
      <c r="D954" s="38" t="s">
        <v>4757</v>
      </c>
      <c r="E954" s="39" t="s">
        <v>3564</v>
      </c>
      <c r="F954" s="39" t="s">
        <v>4758</v>
      </c>
      <c r="G954" s="39" t="s">
        <v>25</v>
      </c>
      <c r="H954" s="39" t="s">
        <v>26</v>
      </c>
      <c r="I954" s="39" t="s">
        <v>4758</v>
      </c>
      <c r="J954" s="40" t="s">
        <v>4759</v>
      </c>
      <c r="K954" s="20" t="s">
        <v>31</v>
      </c>
      <c r="L954" s="18">
        <v>150743</v>
      </c>
      <c r="M954" s="16">
        <v>37686</v>
      </c>
    </row>
    <row r="955" spans="1:13" x14ac:dyDescent="0.2">
      <c r="A955" s="43" t="s">
        <v>3561</v>
      </c>
      <c r="B955" s="5" t="s">
        <v>3562</v>
      </c>
      <c r="C955" s="5">
        <v>1</v>
      </c>
      <c r="D955" s="38" t="s">
        <v>3579</v>
      </c>
      <c r="E955" s="39" t="s">
        <v>3564</v>
      </c>
      <c r="F955" s="39" t="s">
        <v>3580</v>
      </c>
      <c r="G955" s="39" t="s">
        <v>25</v>
      </c>
      <c r="H955" s="39" t="s">
        <v>26</v>
      </c>
      <c r="I955" s="39" t="s">
        <v>3580</v>
      </c>
      <c r="J955" s="40" t="s">
        <v>3581</v>
      </c>
      <c r="K955" s="20" t="s">
        <v>31</v>
      </c>
      <c r="L955" s="18">
        <v>133130</v>
      </c>
      <c r="M955" s="16">
        <v>33283</v>
      </c>
    </row>
    <row r="956" spans="1:13" x14ac:dyDescent="0.2">
      <c r="A956" s="43" t="s">
        <v>3561</v>
      </c>
      <c r="B956" s="5" t="s">
        <v>3562</v>
      </c>
      <c r="C956" s="5">
        <v>1</v>
      </c>
      <c r="D956" s="38" t="s">
        <v>3582</v>
      </c>
      <c r="E956" s="39" t="s">
        <v>3564</v>
      </c>
      <c r="F956" s="39" t="s">
        <v>3583</v>
      </c>
      <c r="G956" s="39" t="s">
        <v>25</v>
      </c>
      <c r="H956" s="39" t="s">
        <v>26</v>
      </c>
      <c r="I956" s="39" t="s">
        <v>3583</v>
      </c>
      <c r="J956" s="40" t="s">
        <v>3584</v>
      </c>
      <c r="K956" s="20" t="s">
        <v>31</v>
      </c>
      <c r="L956" s="18">
        <v>466857</v>
      </c>
      <c r="M956" s="16">
        <v>116714</v>
      </c>
    </row>
    <row r="957" spans="1:13" x14ac:dyDescent="0.2">
      <c r="A957" s="43" t="s">
        <v>3561</v>
      </c>
      <c r="B957" s="5" t="s">
        <v>3562</v>
      </c>
      <c r="C957" s="5">
        <v>1</v>
      </c>
      <c r="D957" s="38" t="s">
        <v>4760</v>
      </c>
      <c r="E957" s="39" t="s">
        <v>3564</v>
      </c>
      <c r="F957" s="39" t="s">
        <v>4761</v>
      </c>
      <c r="G957" s="39" t="s">
        <v>25</v>
      </c>
      <c r="H957" s="39" t="s">
        <v>26</v>
      </c>
      <c r="I957" s="39" t="s">
        <v>4761</v>
      </c>
      <c r="J957" s="40" t="s">
        <v>4762</v>
      </c>
      <c r="K957" s="20" t="s">
        <v>31</v>
      </c>
      <c r="L957" s="18">
        <v>285223</v>
      </c>
      <c r="M957" s="16">
        <v>71306</v>
      </c>
    </row>
    <row r="958" spans="1:13" x14ac:dyDescent="0.2">
      <c r="A958" s="43" t="s">
        <v>3561</v>
      </c>
      <c r="B958" s="5" t="s">
        <v>3562</v>
      </c>
      <c r="C958" s="5">
        <v>1</v>
      </c>
      <c r="D958" s="38" t="s">
        <v>4763</v>
      </c>
      <c r="E958" s="39" t="s">
        <v>3564</v>
      </c>
      <c r="F958" s="39" t="s">
        <v>4764</v>
      </c>
      <c r="G958" s="39" t="s">
        <v>25</v>
      </c>
      <c r="H958" s="39" t="s">
        <v>26</v>
      </c>
      <c r="I958" s="39" t="s">
        <v>4764</v>
      </c>
      <c r="J958" s="40" t="s">
        <v>4765</v>
      </c>
      <c r="K958" s="20" t="s">
        <v>31</v>
      </c>
      <c r="L958" s="18">
        <v>148515</v>
      </c>
      <c r="M958" s="16">
        <v>14827</v>
      </c>
    </row>
    <row r="959" spans="1:13" x14ac:dyDescent="0.2">
      <c r="A959" s="43" t="s">
        <v>3561</v>
      </c>
      <c r="B959" s="5" t="s">
        <v>3562</v>
      </c>
      <c r="C959" s="5">
        <v>1</v>
      </c>
      <c r="D959" s="38" t="s">
        <v>4766</v>
      </c>
      <c r="E959" s="39" t="s">
        <v>3564</v>
      </c>
      <c r="F959" s="39" t="s">
        <v>4767</v>
      </c>
      <c r="G959" s="39" t="s">
        <v>25</v>
      </c>
      <c r="H959" s="39" t="s">
        <v>26</v>
      </c>
      <c r="I959" s="39" t="s">
        <v>4767</v>
      </c>
      <c r="J959" s="40" t="s">
        <v>4768</v>
      </c>
      <c r="K959" s="20" t="s">
        <v>31</v>
      </c>
      <c r="L959" s="18">
        <v>256905</v>
      </c>
      <c r="M959" s="16">
        <v>27514</v>
      </c>
    </row>
    <row r="960" spans="1:13" x14ac:dyDescent="0.2">
      <c r="A960" s="43" t="s">
        <v>3561</v>
      </c>
      <c r="B960" s="5" t="s">
        <v>3562</v>
      </c>
      <c r="C960" s="5">
        <v>1</v>
      </c>
      <c r="D960" s="38" t="s">
        <v>3585</v>
      </c>
      <c r="E960" s="39" t="s">
        <v>3564</v>
      </c>
      <c r="F960" s="39" t="s">
        <v>3565</v>
      </c>
      <c r="G960" s="39" t="s">
        <v>3586</v>
      </c>
      <c r="H960" s="39" t="s">
        <v>3587</v>
      </c>
      <c r="I960" s="39" t="s">
        <v>3588</v>
      </c>
      <c r="J960" s="40" t="s">
        <v>3589</v>
      </c>
      <c r="K960" s="20" t="s">
        <v>49</v>
      </c>
      <c r="L960" s="18">
        <v>140041</v>
      </c>
      <c r="M960" s="16">
        <v>35010</v>
      </c>
    </row>
    <row r="961" spans="1:13" x14ac:dyDescent="0.2">
      <c r="A961" s="43" t="s">
        <v>3561</v>
      </c>
      <c r="B961" s="5" t="s">
        <v>3562</v>
      </c>
      <c r="C961" s="5">
        <v>1</v>
      </c>
      <c r="D961" s="38" t="s">
        <v>3590</v>
      </c>
      <c r="E961" s="39" t="s">
        <v>3564</v>
      </c>
      <c r="F961" s="39" t="s">
        <v>3565</v>
      </c>
      <c r="G961" s="39" t="s">
        <v>3591</v>
      </c>
      <c r="H961" s="39" t="s">
        <v>3592</v>
      </c>
      <c r="I961" s="39" t="s">
        <v>3593</v>
      </c>
      <c r="J961" s="40" t="s">
        <v>3594</v>
      </c>
      <c r="K961" s="20" t="s">
        <v>49</v>
      </c>
      <c r="L961" s="18">
        <v>51480</v>
      </c>
      <c r="M961" s="16">
        <v>12870</v>
      </c>
    </row>
    <row r="962" spans="1:13" x14ac:dyDescent="0.2">
      <c r="A962" s="43" t="s">
        <v>3595</v>
      </c>
      <c r="B962" s="5" t="s">
        <v>3596</v>
      </c>
      <c r="C962" s="5">
        <v>3</v>
      </c>
      <c r="D962" s="38" t="s">
        <v>3599</v>
      </c>
      <c r="E962" s="39" t="s">
        <v>3597</v>
      </c>
      <c r="F962" s="39" t="s">
        <v>3600</v>
      </c>
      <c r="G962" s="39" t="s">
        <v>25</v>
      </c>
      <c r="H962" s="39" t="s">
        <v>26</v>
      </c>
      <c r="I962" s="39" t="s">
        <v>3600</v>
      </c>
      <c r="J962" s="40" t="s">
        <v>3601</v>
      </c>
      <c r="K962" s="20" t="s">
        <v>31</v>
      </c>
      <c r="L962" s="18">
        <v>143522</v>
      </c>
      <c r="M962" s="16">
        <v>35881</v>
      </c>
    </row>
    <row r="963" spans="1:13" x14ac:dyDescent="0.2">
      <c r="A963" s="43" t="s">
        <v>3595</v>
      </c>
      <c r="B963" s="5" t="s">
        <v>3596</v>
      </c>
      <c r="C963" s="5">
        <v>3</v>
      </c>
      <c r="D963" s="38" t="s">
        <v>4769</v>
      </c>
      <c r="E963" s="39" t="s">
        <v>3597</v>
      </c>
      <c r="F963" s="39" t="s">
        <v>3609</v>
      </c>
      <c r="G963" s="39" t="s">
        <v>4770</v>
      </c>
      <c r="H963" s="39" t="s">
        <v>4771</v>
      </c>
      <c r="I963" s="39" t="s">
        <v>4772</v>
      </c>
      <c r="J963" s="40" t="s">
        <v>4773</v>
      </c>
      <c r="K963" s="20" t="s">
        <v>49</v>
      </c>
      <c r="L963" s="18">
        <v>126919</v>
      </c>
      <c r="M963" s="16">
        <v>31730</v>
      </c>
    </row>
    <row r="964" spans="1:13" x14ac:dyDescent="0.2">
      <c r="A964" s="43" t="s">
        <v>3595</v>
      </c>
      <c r="B964" s="5" t="s">
        <v>3596</v>
      </c>
      <c r="C964" s="5">
        <v>3</v>
      </c>
      <c r="D964" s="38" t="s">
        <v>3602</v>
      </c>
      <c r="E964" s="39" t="s">
        <v>3597</v>
      </c>
      <c r="F964" s="39" t="s">
        <v>3603</v>
      </c>
      <c r="G964" s="39" t="s">
        <v>3604</v>
      </c>
      <c r="H964" s="39" t="s">
        <v>3605</v>
      </c>
      <c r="I964" s="39" t="s">
        <v>3606</v>
      </c>
      <c r="J964" s="40" t="s">
        <v>3607</v>
      </c>
      <c r="K964" s="20" t="s">
        <v>49</v>
      </c>
      <c r="L964" s="18">
        <v>39708</v>
      </c>
      <c r="M964" s="16">
        <v>9927</v>
      </c>
    </row>
    <row r="965" spans="1:13" x14ac:dyDescent="0.2">
      <c r="A965" s="43" t="s">
        <v>3595</v>
      </c>
      <c r="B965" s="5" t="s">
        <v>3596</v>
      </c>
      <c r="C965" s="5">
        <v>3</v>
      </c>
      <c r="D965" s="38" t="s">
        <v>3608</v>
      </c>
      <c r="E965" s="39" t="s">
        <v>3597</v>
      </c>
      <c r="F965" s="39" t="s">
        <v>3609</v>
      </c>
      <c r="G965" s="39" t="s">
        <v>3610</v>
      </c>
      <c r="H965" s="39" t="s">
        <v>3611</v>
      </c>
      <c r="I965" s="39" t="s">
        <v>3612</v>
      </c>
      <c r="J965" s="40" t="s">
        <v>3613</v>
      </c>
      <c r="K965" s="20" t="s">
        <v>49</v>
      </c>
      <c r="L965" s="18">
        <v>319939</v>
      </c>
      <c r="M965" s="16">
        <v>79985</v>
      </c>
    </row>
    <row r="966" spans="1:13" x14ac:dyDescent="0.2">
      <c r="A966" s="43" t="s">
        <v>3595</v>
      </c>
      <c r="B966" s="5" t="s">
        <v>3596</v>
      </c>
      <c r="C966" s="5">
        <v>3</v>
      </c>
      <c r="D966" s="38" t="s">
        <v>4774</v>
      </c>
      <c r="E966" s="39" t="s">
        <v>3597</v>
      </c>
      <c r="F966" s="39" t="s">
        <v>3609</v>
      </c>
      <c r="G966" s="39" t="s">
        <v>4775</v>
      </c>
      <c r="H966" s="39" t="s">
        <v>4776</v>
      </c>
      <c r="I966" s="39" t="s">
        <v>4777</v>
      </c>
      <c r="J966" s="40" t="s">
        <v>4778</v>
      </c>
      <c r="K966" s="20" t="s">
        <v>49</v>
      </c>
      <c r="L966" s="18">
        <v>41980</v>
      </c>
      <c r="M966" s="16">
        <v>10495</v>
      </c>
    </row>
    <row r="967" spans="1:13" x14ac:dyDescent="0.2">
      <c r="A967" s="43" t="s">
        <v>3595</v>
      </c>
      <c r="B967" s="5" t="s">
        <v>3596</v>
      </c>
      <c r="C967" s="5">
        <v>3</v>
      </c>
      <c r="D967" s="38" t="s">
        <v>3614</v>
      </c>
      <c r="E967" s="39" t="s">
        <v>3597</v>
      </c>
      <c r="F967" s="39" t="s">
        <v>3598</v>
      </c>
      <c r="G967" s="39" t="s">
        <v>3615</v>
      </c>
      <c r="H967" s="39" t="s">
        <v>3616</v>
      </c>
      <c r="I967" s="39" t="s">
        <v>3617</v>
      </c>
      <c r="J967" s="40" t="s">
        <v>3618</v>
      </c>
      <c r="K967" s="20" t="s">
        <v>49</v>
      </c>
      <c r="L967" s="18">
        <v>153182</v>
      </c>
      <c r="M967" s="16">
        <v>38296</v>
      </c>
    </row>
    <row r="968" spans="1:13" x14ac:dyDescent="0.2">
      <c r="A968" s="43" t="s">
        <v>3595</v>
      </c>
      <c r="B968" s="5" t="s">
        <v>3596</v>
      </c>
      <c r="C968" s="5">
        <v>3</v>
      </c>
      <c r="D968" s="38" t="s">
        <v>4779</v>
      </c>
      <c r="E968" s="39" t="s">
        <v>3597</v>
      </c>
      <c r="F968" s="39" t="s">
        <v>3609</v>
      </c>
      <c r="G968" s="39" t="s">
        <v>4780</v>
      </c>
      <c r="H968" s="39" t="s">
        <v>4781</v>
      </c>
      <c r="I968" s="39" t="s">
        <v>4782</v>
      </c>
      <c r="J968" s="40" t="s">
        <v>4783</v>
      </c>
      <c r="K968" s="20" t="s">
        <v>49</v>
      </c>
      <c r="L968" s="18">
        <v>54416</v>
      </c>
      <c r="M968" s="16">
        <v>13604</v>
      </c>
    </row>
    <row r="969" spans="1:13" x14ac:dyDescent="0.2">
      <c r="A969" s="43" t="s">
        <v>3619</v>
      </c>
      <c r="B969" s="5" t="s">
        <v>3620</v>
      </c>
      <c r="C969" s="5">
        <v>6</v>
      </c>
      <c r="D969" s="38" t="s">
        <v>4784</v>
      </c>
      <c r="E969" s="39" t="s">
        <v>3622</v>
      </c>
      <c r="F969" s="39" t="s">
        <v>4785</v>
      </c>
      <c r="G969" s="39" t="s">
        <v>25</v>
      </c>
      <c r="H969" s="39" t="s">
        <v>26</v>
      </c>
      <c r="I969" s="39" t="s">
        <v>4785</v>
      </c>
      <c r="J969" s="40" t="s">
        <v>4786</v>
      </c>
      <c r="K969" s="20" t="s">
        <v>31</v>
      </c>
      <c r="L969" s="18">
        <v>198503</v>
      </c>
      <c r="M969" s="16">
        <v>49626</v>
      </c>
    </row>
    <row r="970" spans="1:13" x14ac:dyDescent="0.2">
      <c r="A970" s="43" t="s">
        <v>3619</v>
      </c>
      <c r="B970" s="5" t="s">
        <v>3620</v>
      </c>
      <c r="C970" s="5">
        <v>6</v>
      </c>
      <c r="D970" s="38" t="s">
        <v>3621</v>
      </c>
      <c r="E970" s="39" t="s">
        <v>3622</v>
      </c>
      <c r="F970" s="39" t="s">
        <v>3623</v>
      </c>
      <c r="G970" s="39" t="s">
        <v>25</v>
      </c>
      <c r="H970" s="39" t="s">
        <v>26</v>
      </c>
      <c r="I970" s="39" t="s">
        <v>3623</v>
      </c>
      <c r="J970" s="40" t="s">
        <v>3624</v>
      </c>
      <c r="K970" s="20" t="s">
        <v>31</v>
      </c>
      <c r="L970" s="18">
        <v>53035</v>
      </c>
      <c r="M970" s="16">
        <v>13259</v>
      </c>
    </row>
    <row r="971" spans="1:13" x14ac:dyDescent="0.2">
      <c r="A971" s="43" t="s">
        <v>3619</v>
      </c>
      <c r="B971" s="5" t="s">
        <v>3620</v>
      </c>
      <c r="C971" s="5">
        <v>6</v>
      </c>
      <c r="D971" s="38" t="s">
        <v>3625</v>
      </c>
      <c r="E971" s="39" t="s">
        <v>3622</v>
      </c>
      <c r="F971" s="39" t="s">
        <v>3626</v>
      </c>
      <c r="G971" s="39" t="s">
        <v>25</v>
      </c>
      <c r="H971" s="39" t="s">
        <v>26</v>
      </c>
      <c r="I971" s="39" t="s">
        <v>3626</v>
      </c>
      <c r="J971" s="40" t="s">
        <v>3627</v>
      </c>
      <c r="K971" s="20" t="s">
        <v>31</v>
      </c>
      <c r="L971" s="18">
        <v>38966</v>
      </c>
      <c r="M971" s="16">
        <v>9742</v>
      </c>
    </row>
    <row r="972" spans="1:13" x14ac:dyDescent="0.2">
      <c r="A972" s="43" t="s">
        <v>3619</v>
      </c>
      <c r="B972" s="5" t="s">
        <v>3620</v>
      </c>
      <c r="C972" s="5">
        <v>6</v>
      </c>
      <c r="D972" s="38" t="s">
        <v>3628</v>
      </c>
      <c r="E972" s="39" t="s">
        <v>3622</v>
      </c>
      <c r="F972" s="39" t="s">
        <v>3629</v>
      </c>
      <c r="G972" s="39" t="s">
        <v>25</v>
      </c>
      <c r="H972" s="39" t="s">
        <v>26</v>
      </c>
      <c r="I972" s="39" t="s">
        <v>3629</v>
      </c>
      <c r="J972" s="40" t="s">
        <v>3630</v>
      </c>
      <c r="K972" s="20" t="s">
        <v>31</v>
      </c>
      <c r="L972" s="18">
        <v>148709</v>
      </c>
      <c r="M972" s="16">
        <v>11556</v>
      </c>
    </row>
    <row r="973" spans="1:13" x14ac:dyDescent="0.2">
      <c r="A973" s="43" t="s">
        <v>3619</v>
      </c>
      <c r="B973" s="5" t="s">
        <v>3620</v>
      </c>
      <c r="C973" s="5">
        <v>6</v>
      </c>
      <c r="D973" s="38" t="s">
        <v>4787</v>
      </c>
      <c r="E973" s="39" t="s">
        <v>3622</v>
      </c>
      <c r="F973" s="39" t="s">
        <v>4788</v>
      </c>
      <c r="G973" s="39" t="s">
        <v>25</v>
      </c>
      <c r="H973" s="39" t="s">
        <v>26</v>
      </c>
      <c r="I973" s="39" t="s">
        <v>4788</v>
      </c>
      <c r="J973" s="40" t="s">
        <v>4789</v>
      </c>
      <c r="K973" s="20" t="s">
        <v>31</v>
      </c>
      <c r="L973" s="18">
        <v>39568</v>
      </c>
      <c r="M973" s="16">
        <v>9892</v>
      </c>
    </row>
    <row r="974" spans="1:13" x14ac:dyDescent="0.2">
      <c r="A974" s="43" t="s">
        <v>3619</v>
      </c>
      <c r="B974" s="5" t="s">
        <v>3620</v>
      </c>
      <c r="C974" s="5">
        <v>6</v>
      </c>
      <c r="D974" s="38" t="s">
        <v>3631</v>
      </c>
      <c r="E974" s="39" t="s">
        <v>3622</v>
      </c>
      <c r="F974" s="39" t="s">
        <v>3632</v>
      </c>
      <c r="G974" s="39" t="s">
        <v>25</v>
      </c>
      <c r="H974" s="39" t="s">
        <v>26</v>
      </c>
      <c r="I974" s="39" t="s">
        <v>3632</v>
      </c>
      <c r="J974" s="40" t="s">
        <v>3633</v>
      </c>
      <c r="K974" s="20" t="s">
        <v>31</v>
      </c>
      <c r="L974" s="18">
        <v>51433</v>
      </c>
      <c r="M974" s="16">
        <v>12858</v>
      </c>
    </row>
    <row r="975" spans="1:13" x14ac:dyDescent="0.2">
      <c r="A975" s="43" t="s">
        <v>3619</v>
      </c>
      <c r="B975" s="5" t="s">
        <v>3620</v>
      </c>
      <c r="C975" s="5">
        <v>6</v>
      </c>
      <c r="D975" s="38" t="s">
        <v>3634</v>
      </c>
      <c r="E975" s="39" t="s">
        <v>3622</v>
      </c>
      <c r="F975" s="39" t="s">
        <v>3635</v>
      </c>
      <c r="G975" s="39" t="s">
        <v>25</v>
      </c>
      <c r="H975" s="39" t="s">
        <v>26</v>
      </c>
      <c r="I975" s="39" t="s">
        <v>3635</v>
      </c>
      <c r="J975" s="40" t="s">
        <v>3636</v>
      </c>
      <c r="K975" s="20" t="s">
        <v>31</v>
      </c>
      <c r="L975" s="18">
        <v>79608</v>
      </c>
      <c r="M975" s="16">
        <v>19279</v>
      </c>
    </row>
    <row r="976" spans="1:13" x14ac:dyDescent="0.2">
      <c r="A976" s="43" t="s">
        <v>3619</v>
      </c>
      <c r="B976" s="5" t="s">
        <v>3620</v>
      </c>
      <c r="C976" s="5">
        <v>6</v>
      </c>
      <c r="D976" s="38" t="s">
        <v>3637</v>
      </c>
      <c r="E976" s="39" t="s">
        <v>3622</v>
      </c>
      <c r="F976" s="39" t="s">
        <v>3638</v>
      </c>
      <c r="G976" s="39" t="s">
        <v>25</v>
      </c>
      <c r="H976" s="39" t="s">
        <v>26</v>
      </c>
      <c r="I976" s="39" t="s">
        <v>3638</v>
      </c>
      <c r="J976" s="40" t="s">
        <v>3639</v>
      </c>
      <c r="K976" s="20" t="s">
        <v>31</v>
      </c>
      <c r="L976" s="18">
        <v>23187</v>
      </c>
      <c r="M976" s="16">
        <v>4069</v>
      </c>
    </row>
    <row r="977" spans="1:13" x14ac:dyDescent="0.2">
      <c r="A977" s="43" t="s">
        <v>3619</v>
      </c>
      <c r="B977" s="5" t="s">
        <v>3620</v>
      </c>
      <c r="C977" s="5">
        <v>6</v>
      </c>
      <c r="D977" s="38" t="s">
        <v>4790</v>
      </c>
      <c r="E977" s="39" t="s">
        <v>3622</v>
      </c>
      <c r="F977" s="39" t="s">
        <v>4791</v>
      </c>
      <c r="G977" s="39" t="s">
        <v>25</v>
      </c>
      <c r="H977" s="39" t="s">
        <v>26</v>
      </c>
      <c r="I977" s="39" t="s">
        <v>4791</v>
      </c>
      <c r="J977" s="40" t="s">
        <v>4792</v>
      </c>
      <c r="K977" s="20" t="s">
        <v>31</v>
      </c>
      <c r="L977" s="18">
        <v>95466</v>
      </c>
      <c r="M977" s="16">
        <v>13289</v>
      </c>
    </row>
    <row r="978" spans="1:13" x14ac:dyDescent="0.2">
      <c r="A978" s="43" t="s">
        <v>3619</v>
      </c>
      <c r="B978" s="5" t="s">
        <v>3620</v>
      </c>
      <c r="C978" s="5">
        <v>6</v>
      </c>
      <c r="D978" s="38" t="s">
        <v>4793</v>
      </c>
      <c r="E978" s="39" t="s">
        <v>3622</v>
      </c>
      <c r="F978" s="39" t="s">
        <v>4794</v>
      </c>
      <c r="G978" s="39" t="s">
        <v>25</v>
      </c>
      <c r="H978" s="39" t="s">
        <v>26</v>
      </c>
      <c r="I978" s="39" t="s">
        <v>4794</v>
      </c>
      <c r="J978" s="40" t="s">
        <v>4795</v>
      </c>
      <c r="K978" s="20" t="s">
        <v>31</v>
      </c>
      <c r="L978" s="18">
        <v>1655</v>
      </c>
      <c r="M978" s="16">
        <v>414</v>
      </c>
    </row>
    <row r="979" spans="1:13" x14ac:dyDescent="0.2">
      <c r="A979" s="43" t="s">
        <v>3619</v>
      </c>
      <c r="B979" s="5" t="s">
        <v>3620</v>
      </c>
      <c r="C979" s="5">
        <v>6</v>
      </c>
      <c r="D979" s="38" t="s">
        <v>3640</v>
      </c>
      <c r="E979" s="39" t="s">
        <v>3622</v>
      </c>
      <c r="F979" s="39" t="s">
        <v>3641</v>
      </c>
      <c r="G979" s="39" t="s">
        <v>25</v>
      </c>
      <c r="H979" s="39" t="s">
        <v>26</v>
      </c>
      <c r="I979" s="39" t="s">
        <v>3641</v>
      </c>
      <c r="J979" s="40" t="s">
        <v>3642</v>
      </c>
      <c r="K979" s="20" t="s">
        <v>31</v>
      </c>
      <c r="L979" s="18">
        <v>30259</v>
      </c>
      <c r="M979" s="16">
        <v>7565</v>
      </c>
    </row>
    <row r="980" spans="1:13" x14ac:dyDescent="0.2">
      <c r="A980" s="43" t="s">
        <v>3619</v>
      </c>
      <c r="B980" s="5" t="s">
        <v>3620</v>
      </c>
      <c r="C980" s="5">
        <v>6</v>
      </c>
      <c r="D980" s="38" t="s">
        <v>3643</v>
      </c>
      <c r="E980" s="39" t="s">
        <v>3622</v>
      </c>
      <c r="F980" s="39" t="s">
        <v>3644</v>
      </c>
      <c r="G980" s="39" t="s">
        <v>25</v>
      </c>
      <c r="H980" s="39" t="s">
        <v>26</v>
      </c>
      <c r="I980" s="39" t="s">
        <v>3644</v>
      </c>
      <c r="J980" s="40" t="s">
        <v>3645</v>
      </c>
      <c r="K980" s="20" t="s">
        <v>31</v>
      </c>
      <c r="L980" s="18">
        <v>176843</v>
      </c>
      <c r="M980" s="16">
        <v>44211</v>
      </c>
    </row>
    <row r="981" spans="1:13" x14ac:dyDescent="0.2">
      <c r="A981" s="43" t="s">
        <v>3619</v>
      </c>
      <c r="B981" s="5" t="s">
        <v>3620</v>
      </c>
      <c r="C981" s="5">
        <v>6</v>
      </c>
      <c r="D981" s="38" t="s">
        <v>3646</v>
      </c>
      <c r="E981" s="39" t="s">
        <v>3622</v>
      </c>
      <c r="F981" s="39" t="s">
        <v>3647</v>
      </c>
      <c r="G981" s="39" t="s">
        <v>25</v>
      </c>
      <c r="H981" s="39" t="s">
        <v>26</v>
      </c>
      <c r="I981" s="39" t="s">
        <v>3647</v>
      </c>
      <c r="J981" s="40" t="s">
        <v>3648</v>
      </c>
      <c r="K981" s="20" t="s">
        <v>31</v>
      </c>
      <c r="L981" s="18">
        <v>426729</v>
      </c>
      <c r="M981" s="16">
        <v>54920</v>
      </c>
    </row>
    <row r="982" spans="1:13" x14ac:dyDescent="0.2">
      <c r="A982" s="43" t="s">
        <v>3619</v>
      </c>
      <c r="B982" s="5" t="s">
        <v>3620</v>
      </c>
      <c r="C982" s="5">
        <v>6</v>
      </c>
      <c r="D982" s="38" t="s">
        <v>3649</v>
      </c>
      <c r="E982" s="39" t="s">
        <v>3622</v>
      </c>
      <c r="F982" s="39" t="s">
        <v>3650</v>
      </c>
      <c r="G982" s="39" t="s">
        <v>25</v>
      </c>
      <c r="H982" s="39" t="s">
        <v>26</v>
      </c>
      <c r="I982" s="39" t="s">
        <v>3650</v>
      </c>
      <c r="J982" s="40" t="s">
        <v>3651</v>
      </c>
      <c r="K982" s="20" t="s">
        <v>31</v>
      </c>
      <c r="L982" s="18">
        <v>242658</v>
      </c>
      <c r="M982" s="16">
        <v>51497</v>
      </c>
    </row>
    <row r="983" spans="1:13" x14ac:dyDescent="0.2">
      <c r="A983" s="43" t="s">
        <v>3619</v>
      </c>
      <c r="B983" s="5" t="s">
        <v>3620</v>
      </c>
      <c r="C983" s="5">
        <v>6</v>
      </c>
      <c r="D983" s="38" t="s">
        <v>3652</v>
      </c>
      <c r="E983" s="39" t="s">
        <v>3622</v>
      </c>
      <c r="F983" s="39" t="s">
        <v>3653</v>
      </c>
      <c r="G983" s="39" t="s">
        <v>25</v>
      </c>
      <c r="H983" s="39" t="s">
        <v>26</v>
      </c>
      <c r="I983" s="39" t="s">
        <v>3653</v>
      </c>
      <c r="J983" s="40" t="s">
        <v>3654</v>
      </c>
      <c r="K983" s="20" t="s">
        <v>31</v>
      </c>
      <c r="L983" s="18">
        <v>314861</v>
      </c>
      <c r="M983" s="16">
        <v>78715</v>
      </c>
    </row>
    <row r="984" spans="1:13" x14ac:dyDescent="0.2">
      <c r="A984" s="43" t="s">
        <v>3619</v>
      </c>
      <c r="B984" s="5" t="s">
        <v>3620</v>
      </c>
      <c r="C984" s="5">
        <v>6</v>
      </c>
      <c r="D984" s="38" t="s">
        <v>4796</v>
      </c>
      <c r="E984" s="39" t="s">
        <v>3622</v>
      </c>
      <c r="F984" s="39" t="s">
        <v>3682</v>
      </c>
      <c r="G984" s="39" t="s">
        <v>25</v>
      </c>
      <c r="H984" s="39" t="s">
        <v>26</v>
      </c>
      <c r="I984" s="39" t="s">
        <v>3682</v>
      </c>
      <c r="J984" s="40" t="s">
        <v>4797</v>
      </c>
      <c r="K984" s="20" t="s">
        <v>31</v>
      </c>
      <c r="L984" s="18">
        <v>874320</v>
      </c>
      <c r="M984" s="16">
        <v>55941</v>
      </c>
    </row>
    <row r="985" spans="1:13" x14ac:dyDescent="0.2">
      <c r="A985" s="43" t="s">
        <v>3619</v>
      </c>
      <c r="B985" s="5" t="s">
        <v>3620</v>
      </c>
      <c r="C985" s="5">
        <v>6</v>
      </c>
      <c r="D985" s="38" t="s">
        <v>3655</v>
      </c>
      <c r="E985" s="39" t="s">
        <v>3622</v>
      </c>
      <c r="F985" s="39" t="s">
        <v>3656</v>
      </c>
      <c r="G985" s="39" t="s">
        <v>25</v>
      </c>
      <c r="H985" s="39" t="s">
        <v>26</v>
      </c>
      <c r="I985" s="39" t="s">
        <v>3656</v>
      </c>
      <c r="J985" s="40" t="s">
        <v>3657</v>
      </c>
      <c r="K985" s="20" t="s">
        <v>31</v>
      </c>
      <c r="L985" s="18">
        <v>122742</v>
      </c>
      <c r="M985" s="16">
        <v>22975</v>
      </c>
    </row>
    <row r="986" spans="1:13" x14ac:dyDescent="0.2">
      <c r="A986" s="43" t="s">
        <v>3619</v>
      </c>
      <c r="B986" s="5" t="s">
        <v>3620</v>
      </c>
      <c r="C986" s="5">
        <v>6</v>
      </c>
      <c r="D986" s="38" t="s">
        <v>3658</v>
      </c>
      <c r="E986" s="39" t="s">
        <v>3622</v>
      </c>
      <c r="F986" s="39" t="s">
        <v>3659</v>
      </c>
      <c r="G986" s="39" t="s">
        <v>25</v>
      </c>
      <c r="H986" s="39" t="s">
        <v>26</v>
      </c>
      <c r="I986" s="39" t="s">
        <v>3659</v>
      </c>
      <c r="J986" s="40" t="s">
        <v>3660</v>
      </c>
      <c r="K986" s="20" t="s">
        <v>31</v>
      </c>
      <c r="L986" s="18">
        <v>39550</v>
      </c>
      <c r="M986" s="16">
        <v>9888</v>
      </c>
    </row>
    <row r="987" spans="1:13" x14ac:dyDescent="0.2">
      <c r="A987" s="43" t="s">
        <v>3619</v>
      </c>
      <c r="B987" s="5" t="s">
        <v>3620</v>
      </c>
      <c r="C987" s="5">
        <v>6</v>
      </c>
      <c r="D987" s="38" t="s">
        <v>4798</v>
      </c>
      <c r="E987" s="39" t="s">
        <v>3622</v>
      </c>
      <c r="F987" s="39" t="s">
        <v>4799</v>
      </c>
      <c r="G987" s="39" t="s">
        <v>25</v>
      </c>
      <c r="H987" s="39" t="s">
        <v>26</v>
      </c>
      <c r="I987" s="39" t="s">
        <v>4799</v>
      </c>
      <c r="J987" s="40" t="s">
        <v>4800</v>
      </c>
      <c r="K987" s="20" t="s">
        <v>31</v>
      </c>
      <c r="L987" s="18">
        <v>18571</v>
      </c>
      <c r="M987" s="16">
        <v>4643</v>
      </c>
    </row>
    <row r="988" spans="1:13" x14ac:dyDescent="0.2">
      <c r="A988" s="43" t="s">
        <v>3619</v>
      </c>
      <c r="B988" s="5" t="s">
        <v>3620</v>
      </c>
      <c r="C988" s="5">
        <v>6</v>
      </c>
      <c r="D988" s="38" t="s">
        <v>3661</v>
      </c>
      <c r="E988" s="39" t="s">
        <v>3622</v>
      </c>
      <c r="F988" s="39" t="s">
        <v>3662</v>
      </c>
      <c r="G988" s="39" t="s">
        <v>25</v>
      </c>
      <c r="H988" s="39" t="s">
        <v>26</v>
      </c>
      <c r="I988" s="39" t="s">
        <v>3662</v>
      </c>
      <c r="J988" s="40" t="s">
        <v>3663</v>
      </c>
      <c r="K988" s="20" t="s">
        <v>31</v>
      </c>
      <c r="L988" s="18">
        <v>18183</v>
      </c>
      <c r="M988" s="16">
        <v>4546</v>
      </c>
    </row>
    <row r="989" spans="1:13" x14ac:dyDescent="0.2">
      <c r="A989" s="43" t="s">
        <v>3619</v>
      </c>
      <c r="B989" s="5" t="s">
        <v>3620</v>
      </c>
      <c r="C989" s="5">
        <v>6</v>
      </c>
      <c r="D989" s="38" t="s">
        <v>3664</v>
      </c>
      <c r="E989" s="39" t="s">
        <v>3622</v>
      </c>
      <c r="F989" s="39" t="s">
        <v>3665</v>
      </c>
      <c r="G989" s="39" t="s">
        <v>25</v>
      </c>
      <c r="H989" s="39" t="s">
        <v>26</v>
      </c>
      <c r="I989" s="39" t="s">
        <v>3665</v>
      </c>
      <c r="J989" s="40" t="s">
        <v>3666</v>
      </c>
      <c r="K989" s="20" t="s">
        <v>31</v>
      </c>
      <c r="L989" s="18">
        <v>210210</v>
      </c>
      <c r="M989" s="16">
        <v>52553</v>
      </c>
    </row>
    <row r="990" spans="1:13" x14ac:dyDescent="0.2">
      <c r="A990" s="43" t="s">
        <v>3619</v>
      </c>
      <c r="B990" s="5" t="s">
        <v>3620</v>
      </c>
      <c r="C990" s="5">
        <v>6</v>
      </c>
      <c r="D990" s="38" t="s">
        <v>3667</v>
      </c>
      <c r="E990" s="39" t="s">
        <v>3622</v>
      </c>
      <c r="F990" s="39" t="s">
        <v>3668</v>
      </c>
      <c r="G990" s="39" t="s">
        <v>25</v>
      </c>
      <c r="H990" s="39" t="s">
        <v>26</v>
      </c>
      <c r="I990" s="39" t="s">
        <v>3668</v>
      </c>
      <c r="J990" s="40" t="s">
        <v>3669</v>
      </c>
      <c r="K990" s="20" t="s">
        <v>31</v>
      </c>
      <c r="L990" s="18">
        <v>191869</v>
      </c>
      <c r="M990" s="16">
        <v>47967</v>
      </c>
    </row>
    <row r="991" spans="1:13" x14ac:dyDescent="0.2">
      <c r="A991" s="43" t="s">
        <v>3619</v>
      </c>
      <c r="B991" s="5" t="s">
        <v>3620</v>
      </c>
      <c r="C991" s="5">
        <v>6</v>
      </c>
      <c r="D991" s="38" t="s">
        <v>3670</v>
      </c>
      <c r="E991" s="39" t="s">
        <v>3622</v>
      </c>
      <c r="F991" s="39" t="s">
        <v>3671</v>
      </c>
      <c r="G991" s="39" t="s">
        <v>3672</v>
      </c>
      <c r="H991" s="39" t="s">
        <v>3673</v>
      </c>
      <c r="I991" s="39" t="s">
        <v>3674</v>
      </c>
      <c r="J991" s="40" t="s">
        <v>3675</v>
      </c>
      <c r="K991" s="20" t="s">
        <v>49</v>
      </c>
      <c r="L991" s="18">
        <v>35739</v>
      </c>
      <c r="M991" s="16">
        <v>8935</v>
      </c>
    </row>
    <row r="992" spans="1:13" x14ac:dyDescent="0.2">
      <c r="A992" s="43" t="s">
        <v>3619</v>
      </c>
      <c r="B992" s="5" t="s">
        <v>3620</v>
      </c>
      <c r="C992" s="5">
        <v>6</v>
      </c>
      <c r="D992" s="38" t="s">
        <v>3676</v>
      </c>
      <c r="E992" s="39" t="s">
        <v>3622</v>
      </c>
      <c r="F992" s="39" t="s">
        <v>3656</v>
      </c>
      <c r="G992" s="39" t="s">
        <v>3677</v>
      </c>
      <c r="H992" s="39" t="s">
        <v>3678</v>
      </c>
      <c r="I992" s="39" t="s">
        <v>3679</v>
      </c>
      <c r="J992" s="40" t="s">
        <v>3680</v>
      </c>
      <c r="K992" s="20" t="s">
        <v>49</v>
      </c>
      <c r="L992" s="18">
        <v>36357</v>
      </c>
      <c r="M992" s="16">
        <v>8469</v>
      </c>
    </row>
    <row r="993" spans="1:13" x14ac:dyDescent="0.2">
      <c r="A993" s="43" t="s">
        <v>3619</v>
      </c>
      <c r="B993" s="5" t="s">
        <v>3620</v>
      </c>
      <c r="C993" s="5">
        <v>6</v>
      </c>
      <c r="D993" s="38" t="s">
        <v>3681</v>
      </c>
      <c r="E993" s="39" t="s">
        <v>3622</v>
      </c>
      <c r="F993" s="39" t="s">
        <v>3682</v>
      </c>
      <c r="G993" s="39" t="s">
        <v>3683</v>
      </c>
      <c r="H993" s="39" t="s">
        <v>3684</v>
      </c>
      <c r="I993" s="39" t="s">
        <v>3685</v>
      </c>
      <c r="J993" s="40" t="s">
        <v>3686</v>
      </c>
      <c r="K993" s="20" t="s">
        <v>49</v>
      </c>
      <c r="L993" s="18">
        <v>34319</v>
      </c>
      <c r="M993" s="16">
        <v>8580</v>
      </c>
    </row>
    <row r="994" spans="1:13" x14ac:dyDescent="0.2">
      <c r="A994" s="43" t="s">
        <v>3619</v>
      </c>
      <c r="B994" s="5" t="s">
        <v>3620</v>
      </c>
      <c r="C994" s="5">
        <v>6</v>
      </c>
      <c r="D994" s="38" t="s">
        <v>3687</v>
      </c>
      <c r="E994" s="39" t="s">
        <v>3622</v>
      </c>
      <c r="F994" s="39" t="s">
        <v>3638</v>
      </c>
      <c r="G994" s="39" t="s">
        <v>3688</v>
      </c>
      <c r="H994" s="39" t="s">
        <v>3689</v>
      </c>
      <c r="I994" s="39" t="s">
        <v>3690</v>
      </c>
      <c r="J994" s="40" t="s">
        <v>3691</v>
      </c>
      <c r="K994" s="20" t="s">
        <v>49</v>
      </c>
      <c r="L994" s="18">
        <v>57731</v>
      </c>
      <c r="M994" s="16">
        <v>14433</v>
      </c>
    </row>
    <row r="995" spans="1:13" x14ac:dyDescent="0.2">
      <c r="A995" s="43" t="s">
        <v>3619</v>
      </c>
      <c r="B995" s="5" t="s">
        <v>3620</v>
      </c>
      <c r="C995" s="5">
        <v>6</v>
      </c>
      <c r="D995" s="38" t="s">
        <v>3692</v>
      </c>
      <c r="E995" s="39" t="s">
        <v>3622</v>
      </c>
      <c r="F995" s="39" t="s">
        <v>3653</v>
      </c>
      <c r="G995" s="39" t="s">
        <v>3693</v>
      </c>
      <c r="H995" s="39" t="s">
        <v>3694</v>
      </c>
      <c r="I995" s="39" t="s">
        <v>3695</v>
      </c>
      <c r="J995" s="40" t="s">
        <v>3696</v>
      </c>
      <c r="K995" s="20" t="s">
        <v>49</v>
      </c>
      <c r="L995" s="18">
        <v>519905</v>
      </c>
      <c r="M995" s="16">
        <v>129976</v>
      </c>
    </row>
    <row r="996" spans="1:13" x14ac:dyDescent="0.2">
      <c r="A996" s="43" t="s">
        <v>3619</v>
      </c>
      <c r="B996" s="5" t="s">
        <v>3620</v>
      </c>
      <c r="C996" s="5">
        <v>6</v>
      </c>
      <c r="D996" s="38" t="s">
        <v>3697</v>
      </c>
      <c r="E996" s="39" t="s">
        <v>3622</v>
      </c>
      <c r="F996" s="39" t="s">
        <v>3698</v>
      </c>
      <c r="G996" s="39" t="s">
        <v>3699</v>
      </c>
      <c r="H996" s="39" t="s">
        <v>3700</v>
      </c>
      <c r="I996" s="39" t="s">
        <v>3701</v>
      </c>
      <c r="J996" s="40" t="s">
        <v>3702</v>
      </c>
      <c r="K996" s="20" t="s">
        <v>49</v>
      </c>
      <c r="L996" s="18">
        <v>252339</v>
      </c>
      <c r="M996" s="16">
        <v>32772</v>
      </c>
    </row>
    <row r="997" spans="1:13" x14ac:dyDescent="0.2">
      <c r="A997" s="43" t="s">
        <v>3619</v>
      </c>
      <c r="B997" s="5" t="s">
        <v>3620</v>
      </c>
      <c r="C997" s="5">
        <v>6</v>
      </c>
      <c r="D997" s="38" t="s">
        <v>3703</v>
      </c>
      <c r="E997" s="39" t="s">
        <v>3622</v>
      </c>
      <c r="F997" s="39" t="s">
        <v>3704</v>
      </c>
      <c r="G997" s="39" t="s">
        <v>3705</v>
      </c>
      <c r="H997" s="39" t="s">
        <v>3706</v>
      </c>
      <c r="I997" s="39" t="s">
        <v>3707</v>
      </c>
      <c r="J997" s="40" t="s">
        <v>3708</v>
      </c>
      <c r="K997" s="20" t="s">
        <v>49</v>
      </c>
      <c r="L997" s="18">
        <v>65979</v>
      </c>
      <c r="M997" s="16">
        <v>16495</v>
      </c>
    </row>
    <row r="998" spans="1:13" x14ac:dyDescent="0.2">
      <c r="A998" s="43" t="s">
        <v>3619</v>
      </c>
      <c r="B998" s="5" t="s">
        <v>3620</v>
      </c>
      <c r="C998" s="5">
        <v>6</v>
      </c>
      <c r="D998" s="38" t="s">
        <v>4801</v>
      </c>
      <c r="E998" s="39" t="s">
        <v>3622</v>
      </c>
      <c r="F998" s="39" t="s">
        <v>4802</v>
      </c>
      <c r="G998" s="39" t="s">
        <v>3709</v>
      </c>
      <c r="H998" s="39" t="s">
        <v>3710</v>
      </c>
      <c r="I998" s="39" t="s">
        <v>3711</v>
      </c>
      <c r="J998" s="40" t="s">
        <v>3712</v>
      </c>
      <c r="K998" s="20" t="s">
        <v>49</v>
      </c>
      <c r="L998" s="18">
        <v>99539</v>
      </c>
      <c r="M998" s="16">
        <v>24885</v>
      </c>
    </row>
    <row r="999" spans="1:13" x14ac:dyDescent="0.2">
      <c r="A999" s="43" t="s">
        <v>3619</v>
      </c>
      <c r="B999" s="5" t="s">
        <v>3620</v>
      </c>
      <c r="C999" s="5">
        <v>6</v>
      </c>
      <c r="D999" s="38" t="s">
        <v>3713</v>
      </c>
      <c r="E999" s="39" t="s">
        <v>3622</v>
      </c>
      <c r="F999" s="39" t="s">
        <v>3635</v>
      </c>
      <c r="G999" s="39" t="s">
        <v>3714</v>
      </c>
      <c r="H999" s="39" t="s">
        <v>3715</v>
      </c>
      <c r="I999" s="39" t="s">
        <v>3716</v>
      </c>
      <c r="J999" s="40" t="s">
        <v>3717</v>
      </c>
      <c r="K999" s="20" t="s">
        <v>49</v>
      </c>
      <c r="L999" s="18">
        <v>50096</v>
      </c>
      <c r="M999" s="16">
        <v>12524</v>
      </c>
    </row>
    <row r="1000" spans="1:13" x14ac:dyDescent="0.2">
      <c r="A1000" s="43" t="s">
        <v>3718</v>
      </c>
      <c r="B1000" s="5" t="s">
        <v>3719</v>
      </c>
      <c r="C1000" s="5">
        <v>35</v>
      </c>
      <c r="D1000" s="38" t="s">
        <v>3720</v>
      </c>
      <c r="E1000" s="39" t="s">
        <v>3721</v>
      </c>
      <c r="F1000" s="39" t="s">
        <v>3722</v>
      </c>
      <c r="G1000" s="39" t="s">
        <v>25</v>
      </c>
      <c r="H1000" s="39" t="s">
        <v>26</v>
      </c>
      <c r="I1000" s="39" t="s">
        <v>3722</v>
      </c>
      <c r="J1000" s="40" t="s">
        <v>3723</v>
      </c>
      <c r="K1000" s="20" t="s">
        <v>31</v>
      </c>
      <c r="L1000" s="18">
        <v>4672058</v>
      </c>
      <c r="M1000" s="16">
        <v>363629</v>
      </c>
    </row>
    <row r="1001" spans="1:13" x14ac:dyDescent="0.2">
      <c r="A1001" s="43" t="s">
        <v>3718</v>
      </c>
      <c r="B1001" s="5" t="s">
        <v>3719</v>
      </c>
      <c r="C1001" s="5">
        <v>35</v>
      </c>
      <c r="D1001" s="38" t="s">
        <v>3724</v>
      </c>
      <c r="E1001" s="39" t="s">
        <v>3721</v>
      </c>
      <c r="F1001" s="39" t="s">
        <v>3725</v>
      </c>
      <c r="G1001" s="39" t="s">
        <v>25</v>
      </c>
      <c r="H1001" s="39" t="s">
        <v>26</v>
      </c>
      <c r="I1001" s="39" t="s">
        <v>3725</v>
      </c>
      <c r="J1001" s="40" t="s">
        <v>3726</v>
      </c>
      <c r="K1001" s="20" t="s">
        <v>31</v>
      </c>
      <c r="L1001" s="18">
        <v>1746</v>
      </c>
      <c r="M1001" s="16">
        <v>437</v>
      </c>
    </row>
    <row r="1002" spans="1:13" x14ac:dyDescent="0.2">
      <c r="A1002" s="43" t="s">
        <v>3718</v>
      </c>
      <c r="B1002" s="5" t="s">
        <v>3719</v>
      </c>
      <c r="C1002" s="5">
        <v>35</v>
      </c>
      <c r="D1002" s="38" t="s">
        <v>3727</v>
      </c>
      <c r="E1002" s="39" t="s">
        <v>3721</v>
      </c>
      <c r="F1002" s="39" t="s">
        <v>3728</v>
      </c>
      <c r="G1002" s="39" t="s">
        <v>25</v>
      </c>
      <c r="H1002" s="39" t="s">
        <v>26</v>
      </c>
      <c r="I1002" s="39" t="s">
        <v>3728</v>
      </c>
      <c r="J1002" s="40" t="s">
        <v>3729</v>
      </c>
      <c r="K1002" s="20" t="s">
        <v>31</v>
      </c>
      <c r="L1002" s="18">
        <v>292505</v>
      </c>
      <c r="M1002" s="16">
        <v>73126</v>
      </c>
    </row>
    <row r="1003" spans="1:13" x14ac:dyDescent="0.2">
      <c r="A1003" s="43" t="s">
        <v>3718</v>
      </c>
      <c r="B1003" s="5" t="s">
        <v>3719</v>
      </c>
      <c r="C1003" s="5">
        <v>35</v>
      </c>
      <c r="D1003" s="38" t="s">
        <v>4803</v>
      </c>
      <c r="E1003" s="39" t="s">
        <v>3721</v>
      </c>
      <c r="F1003" s="39" t="s">
        <v>4804</v>
      </c>
      <c r="G1003" s="39" t="s">
        <v>25</v>
      </c>
      <c r="H1003" s="39" t="s">
        <v>26</v>
      </c>
      <c r="I1003" s="39" t="s">
        <v>4804</v>
      </c>
      <c r="J1003" s="40" t="s">
        <v>4805</v>
      </c>
      <c r="K1003" s="20" t="s">
        <v>31</v>
      </c>
      <c r="L1003" s="18">
        <v>2308</v>
      </c>
      <c r="M1003" s="16">
        <v>577</v>
      </c>
    </row>
    <row r="1004" spans="1:13" x14ac:dyDescent="0.2">
      <c r="A1004" s="43" t="s">
        <v>3718</v>
      </c>
      <c r="B1004" s="5" t="s">
        <v>3719</v>
      </c>
      <c r="C1004" s="5">
        <v>35</v>
      </c>
      <c r="D1004" s="38" t="s">
        <v>4806</v>
      </c>
      <c r="E1004" s="39" t="s">
        <v>3721</v>
      </c>
      <c r="F1004" s="39" t="s">
        <v>3771</v>
      </c>
      <c r="G1004" s="39" t="s">
        <v>25</v>
      </c>
      <c r="H1004" s="39" t="s">
        <v>26</v>
      </c>
      <c r="I1004" s="39" t="s">
        <v>3771</v>
      </c>
      <c r="J1004" s="40" t="s">
        <v>4807</v>
      </c>
      <c r="K1004" s="20" t="s">
        <v>31</v>
      </c>
      <c r="L1004" s="18">
        <v>8634266</v>
      </c>
      <c r="M1004" s="16">
        <v>921990</v>
      </c>
    </row>
    <row r="1005" spans="1:13" x14ac:dyDescent="0.2">
      <c r="A1005" s="43" t="s">
        <v>3718</v>
      </c>
      <c r="B1005" s="5" t="s">
        <v>3719</v>
      </c>
      <c r="C1005" s="5">
        <v>35</v>
      </c>
      <c r="D1005" s="38" t="s">
        <v>3730</v>
      </c>
      <c r="E1005" s="39" t="s">
        <v>3721</v>
      </c>
      <c r="F1005" s="39" t="s">
        <v>3731</v>
      </c>
      <c r="G1005" s="39" t="s">
        <v>25</v>
      </c>
      <c r="H1005" s="39" t="s">
        <v>26</v>
      </c>
      <c r="I1005" s="39" t="s">
        <v>3731</v>
      </c>
      <c r="J1005" s="40" t="s">
        <v>3732</v>
      </c>
      <c r="K1005" s="20" t="s">
        <v>31</v>
      </c>
      <c r="L1005" s="18">
        <v>6372098</v>
      </c>
      <c r="M1005" s="16">
        <v>893098</v>
      </c>
    </row>
    <row r="1006" spans="1:13" x14ac:dyDescent="0.2">
      <c r="A1006" s="43" t="s">
        <v>3718</v>
      </c>
      <c r="B1006" s="5" t="s">
        <v>3719</v>
      </c>
      <c r="C1006" s="5">
        <v>35</v>
      </c>
      <c r="D1006" s="38" t="s">
        <v>3733</v>
      </c>
      <c r="E1006" s="39" t="s">
        <v>3721</v>
      </c>
      <c r="F1006" s="39" t="s">
        <v>3734</v>
      </c>
      <c r="G1006" s="39" t="s">
        <v>25</v>
      </c>
      <c r="H1006" s="39" t="s">
        <v>26</v>
      </c>
      <c r="I1006" s="39" t="s">
        <v>3734</v>
      </c>
      <c r="J1006" s="40" t="s">
        <v>3735</v>
      </c>
      <c r="K1006" s="20" t="s">
        <v>31</v>
      </c>
      <c r="L1006" s="18">
        <v>15122</v>
      </c>
      <c r="M1006" s="16">
        <v>3781</v>
      </c>
    </row>
    <row r="1007" spans="1:13" x14ac:dyDescent="0.2">
      <c r="A1007" s="43" t="s">
        <v>3718</v>
      </c>
      <c r="B1007" s="5" t="s">
        <v>3719</v>
      </c>
      <c r="C1007" s="5">
        <v>35</v>
      </c>
      <c r="D1007" s="38" t="s">
        <v>3736</v>
      </c>
      <c r="E1007" s="39" t="s">
        <v>3721</v>
      </c>
      <c r="F1007" s="39" t="s">
        <v>3737</v>
      </c>
      <c r="G1007" s="39" t="s">
        <v>25</v>
      </c>
      <c r="H1007" s="39" t="s">
        <v>26</v>
      </c>
      <c r="I1007" s="39" t="s">
        <v>3737</v>
      </c>
      <c r="J1007" s="40" t="s">
        <v>3738</v>
      </c>
      <c r="K1007" s="20" t="s">
        <v>31</v>
      </c>
      <c r="L1007" s="18">
        <v>1733058</v>
      </c>
      <c r="M1007" s="16">
        <v>411929</v>
      </c>
    </row>
    <row r="1008" spans="1:13" x14ac:dyDescent="0.2">
      <c r="A1008" s="43" t="s">
        <v>3718</v>
      </c>
      <c r="B1008" s="5" t="s">
        <v>3719</v>
      </c>
      <c r="C1008" s="5">
        <v>35</v>
      </c>
      <c r="D1008" s="38" t="s">
        <v>3739</v>
      </c>
      <c r="E1008" s="39" t="s">
        <v>3721</v>
      </c>
      <c r="F1008" s="39" t="s">
        <v>3740</v>
      </c>
      <c r="G1008" s="39" t="s">
        <v>25</v>
      </c>
      <c r="H1008" s="39" t="s">
        <v>26</v>
      </c>
      <c r="I1008" s="39" t="s">
        <v>3740</v>
      </c>
      <c r="J1008" s="40" t="s">
        <v>3741</v>
      </c>
      <c r="K1008" s="20" t="s">
        <v>31</v>
      </c>
      <c r="L1008" s="18">
        <v>25455</v>
      </c>
      <c r="M1008" s="16">
        <v>6364</v>
      </c>
    </row>
    <row r="1009" spans="1:13" x14ac:dyDescent="0.2">
      <c r="A1009" s="43" t="s">
        <v>3718</v>
      </c>
      <c r="B1009" s="5" t="s">
        <v>3719</v>
      </c>
      <c r="C1009" s="5">
        <v>35</v>
      </c>
      <c r="D1009" s="38" t="s">
        <v>3742</v>
      </c>
      <c r="E1009" s="39" t="s">
        <v>3721</v>
      </c>
      <c r="F1009" s="39" t="s">
        <v>3743</v>
      </c>
      <c r="G1009" s="39" t="s">
        <v>25</v>
      </c>
      <c r="H1009" s="39" t="s">
        <v>26</v>
      </c>
      <c r="I1009" s="39" t="s">
        <v>3743</v>
      </c>
      <c r="J1009" s="40" t="s">
        <v>3744</v>
      </c>
      <c r="K1009" s="20" t="s">
        <v>31</v>
      </c>
      <c r="L1009" s="18">
        <v>2241627</v>
      </c>
      <c r="M1009" s="16">
        <v>527698</v>
      </c>
    </row>
    <row r="1010" spans="1:13" x14ac:dyDescent="0.2">
      <c r="A1010" s="43" t="s">
        <v>3718</v>
      </c>
      <c r="B1010" s="5" t="s">
        <v>3719</v>
      </c>
      <c r="C1010" s="5">
        <v>35</v>
      </c>
      <c r="D1010" s="38" t="s">
        <v>3745</v>
      </c>
      <c r="E1010" s="39" t="s">
        <v>3721</v>
      </c>
      <c r="F1010" s="39" t="s">
        <v>3746</v>
      </c>
      <c r="G1010" s="39" t="s">
        <v>25</v>
      </c>
      <c r="H1010" s="39" t="s">
        <v>26</v>
      </c>
      <c r="I1010" s="39" t="s">
        <v>3746</v>
      </c>
      <c r="J1010" s="40" t="s">
        <v>3747</v>
      </c>
      <c r="K1010" s="20" t="s">
        <v>31</v>
      </c>
      <c r="L1010" s="18">
        <v>771504</v>
      </c>
      <c r="M1010" s="16">
        <v>107832</v>
      </c>
    </row>
    <row r="1011" spans="1:13" x14ac:dyDescent="0.2">
      <c r="A1011" s="43" t="s">
        <v>3718</v>
      </c>
      <c r="B1011" s="5" t="s">
        <v>3719</v>
      </c>
      <c r="C1011" s="5">
        <v>35</v>
      </c>
      <c r="D1011" s="38" t="s">
        <v>3748</v>
      </c>
      <c r="E1011" s="39" t="s">
        <v>3721</v>
      </c>
      <c r="F1011" s="39" t="s">
        <v>3749</v>
      </c>
      <c r="G1011" s="39" t="s">
        <v>25</v>
      </c>
      <c r="H1011" s="39" t="s">
        <v>26</v>
      </c>
      <c r="I1011" s="39" t="s">
        <v>3749</v>
      </c>
      <c r="J1011" s="40" t="s">
        <v>3750</v>
      </c>
      <c r="K1011" s="20" t="s">
        <v>31</v>
      </c>
      <c r="L1011" s="18">
        <v>361679</v>
      </c>
      <c r="M1011" s="16">
        <v>22892</v>
      </c>
    </row>
    <row r="1012" spans="1:13" x14ac:dyDescent="0.2">
      <c r="A1012" s="43" t="s">
        <v>3718</v>
      </c>
      <c r="B1012" s="5" t="s">
        <v>3719</v>
      </c>
      <c r="C1012" s="5">
        <v>35</v>
      </c>
      <c r="D1012" s="38" t="s">
        <v>3751</v>
      </c>
      <c r="E1012" s="39" t="s">
        <v>3721</v>
      </c>
      <c r="F1012" s="39" t="s">
        <v>3752</v>
      </c>
      <c r="G1012" s="39" t="s">
        <v>25</v>
      </c>
      <c r="H1012" s="39" t="s">
        <v>26</v>
      </c>
      <c r="I1012" s="39" t="s">
        <v>3752</v>
      </c>
      <c r="J1012" s="40" t="s">
        <v>3753</v>
      </c>
      <c r="K1012" s="20" t="s">
        <v>31</v>
      </c>
      <c r="L1012" s="18">
        <v>952507</v>
      </c>
      <c r="M1012" s="16">
        <v>238127</v>
      </c>
    </row>
    <row r="1013" spans="1:13" x14ac:dyDescent="0.2">
      <c r="A1013" s="43" t="s">
        <v>3718</v>
      </c>
      <c r="B1013" s="5" t="s">
        <v>3719</v>
      </c>
      <c r="C1013" s="5">
        <v>35</v>
      </c>
      <c r="D1013" s="38" t="s">
        <v>3754</v>
      </c>
      <c r="E1013" s="39" t="s">
        <v>3721</v>
      </c>
      <c r="F1013" s="39" t="s">
        <v>3722</v>
      </c>
      <c r="G1013" s="39" t="s">
        <v>3755</v>
      </c>
      <c r="H1013" s="39" t="s">
        <v>3756</v>
      </c>
      <c r="I1013" s="39" t="s">
        <v>3757</v>
      </c>
      <c r="J1013" s="40" t="s">
        <v>3758</v>
      </c>
      <c r="K1013" s="20" t="s">
        <v>49</v>
      </c>
      <c r="L1013" s="18">
        <v>105114</v>
      </c>
      <c r="M1013" s="16">
        <v>26279</v>
      </c>
    </row>
    <row r="1014" spans="1:13" x14ac:dyDescent="0.2">
      <c r="A1014" s="43" t="s">
        <v>3718</v>
      </c>
      <c r="B1014" s="5" t="s">
        <v>3719</v>
      </c>
      <c r="C1014" s="5">
        <v>35</v>
      </c>
      <c r="D1014" s="38" t="s">
        <v>3759</v>
      </c>
      <c r="E1014" s="39" t="s">
        <v>3721</v>
      </c>
      <c r="F1014" s="39" t="s">
        <v>3731</v>
      </c>
      <c r="G1014" s="39" t="s">
        <v>3760</v>
      </c>
      <c r="H1014" s="39" t="s">
        <v>3761</v>
      </c>
      <c r="I1014" s="39" t="s">
        <v>3762</v>
      </c>
      <c r="J1014" s="40" t="s">
        <v>3763</v>
      </c>
      <c r="K1014" s="20" t="s">
        <v>49</v>
      </c>
      <c r="L1014" s="18">
        <v>207543</v>
      </c>
      <c r="M1014" s="16">
        <v>51886</v>
      </c>
    </row>
    <row r="1015" spans="1:13" x14ac:dyDescent="0.2">
      <c r="A1015" s="43" t="s">
        <v>3718</v>
      </c>
      <c r="B1015" s="5" t="s">
        <v>3719</v>
      </c>
      <c r="C1015" s="5">
        <v>35</v>
      </c>
      <c r="D1015" s="38" t="s">
        <v>3764</v>
      </c>
      <c r="E1015" s="39" t="s">
        <v>3721</v>
      </c>
      <c r="F1015" s="39" t="s">
        <v>3765</v>
      </c>
      <c r="G1015" s="39" t="s">
        <v>3766</v>
      </c>
      <c r="H1015" s="39" t="s">
        <v>3767</v>
      </c>
      <c r="I1015" s="39" t="s">
        <v>3768</v>
      </c>
      <c r="J1015" s="40" t="s">
        <v>3769</v>
      </c>
      <c r="K1015" s="20" t="s">
        <v>49</v>
      </c>
      <c r="L1015" s="18">
        <v>53038</v>
      </c>
      <c r="M1015" s="16">
        <v>13260</v>
      </c>
    </row>
    <row r="1016" spans="1:13" x14ac:dyDescent="0.2">
      <c r="A1016" s="43" t="s">
        <v>3718</v>
      </c>
      <c r="B1016" s="5" t="s">
        <v>3719</v>
      </c>
      <c r="C1016" s="5">
        <v>35</v>
      </c>
      <c r="D1016" s="38" t="s">
        <v>3770</v>
      </c>
      <c r="E1016" s="39" t="s">
        <v>3721</v>
      </c>
      <c r="F1016" s="39" t="s">
        <v>3771</v>
      </c>
      <c r="G1016" s="39" t="s">
        <v>3772</v>
      </c>
      <c r="H1016" s="39" t="s">
        <v>3773</v>
      </c>
      <c r="I1016" s="39" t="s">
        <v>3774</v>
      </c>
      <c r="J1016" s="40" t="s">
        <v>3775</v>
      </c>
      <c r="K1016" s="20" t="s">
        <v>49</v>
      </c>
      <c r="L1016" s="18">
        <v>147265</v>
      </c>
      <c r="M1016" s="16">
        <v>36816</v>
      </c>
    </row>
    <row r="1017" spans="1:13" x14ac:dyDescent="0.2">
      <c r="A1017" s="43" t="s">
        <v>3776</v>
      </c>
      <c r="B1017" s="5" t="s">
        <v>3777</v>
      </c>
      <c r="C1017" s="5">
        <v>21</v>
      </c>
      <c r="D1017" s="38" t="s">
        <v>3778</v>
      </c>
      <c r="E1017" s="39" t="s">
        <v>3779</v>
      </c>
      <c r="F1017" s="39" t="s">
        <v>3780</v>
      </c>
      <c r="G1017" s="39" t="s">
        <v>25</v>
      </c>
      <c r="H1017" s="39" t="s">
        <v>26</v>
      </c>
      <c r="I1017" s="39" t="s">
        <v>3780</v>
      </c>
      <c r="J1017" s="40" t="s">
        <v>3781</v>
      </c>
      <c r="K1017" s="20" t="s">
        <v>27</v>
      </c>
      <c r="L1017" s="18">
        <v>125576</v>
      </c>
      <c r="M1017" s="16">
        <v>31394</v>
      </c>
    </row>
    <row r="1018" spans="1:13" x14ac:dyDescent="0.2">
      <c r="A1018" s="43" t="s">
        <v>3776</v>
      </c>
      <c r="B1018" s="5" t="s">
        <v>3777</v>
      </c>
      <c r="C1018" s="5">
        <v>21</v>
      </c>
      <c r="D1018" s="38" t="s">
        <v>3782</v>
      </c>
      <c r="E1018" s="39" t="s">
        <v>3779</v>
      </c>
      <c r="F1018" s="39" t="s">
        <v>3783</v>
      </c>
      <c r="G1018" s="39" t="s">
        <v>25</v>
      </c>
      <c r="H1018" s="39" t="s">
        <v>26</v>
      </c>
      <c r="I1018" s="39" t="s">
        <v>3783</v>
      </c>
      <c r="J1018" s="40" t="s">
        <v>3784</v>
      </c>
      <c r="K1018" s="20" t="s">
        <v>31</v>
      </c>
      <c r="L1018" s="18">
        <v>60451</v>
      </c>
      <c r="M1018" s="16">
        <v>15113</v>
      </c>
    </row>
    <row r="1019" spans="1:13" x14ac:dyDescent="0.2">
      <c r="A1019" s="43" t="s">
        <v>3776</v>
      </c>
      <c r="B1019" s="5" t="s">
        <v>3777</v>
      </c>
      <c r="C1019" s="5">
        <v>21</v>
      </c>
      <c r="D1019" s="38" t="s">
        <v>4808</v>
      </c>
      <c r="E1019" s="39" t="s">
        <v>3779</v>
      </c>
      <c r="F1019" s="39" t="s">
        <v>4809</v>
      </c>
      <c r="G1019" s="39" t="s">
        <v>25</v>
      </c>
      <c r="H1019" s="39" t="s">
        <v>26</v>
      </c>
      <c r="I1019" s="39" t="s">
        <v>4809</v>
      </c>
      <c r="J1019" s="40" t="s">
        <v>4810</v>
      </c>
      <c r="K1019" s="20" t="s">
        <v>31</v>
      </c>
      <c r="L1019" s="18">
        <v>16163</v>
      </c>
      <c r="M1019" s="16">
        <v>4041</v>
      </c>
    </row>
    <row r="1020" spans="1:13" x14ac:dyDescent="0.2">
      <c r="A1020" s="43" t="s">
        <v>3776</v>
      </c>
      <c r="B1020" s="5" t="s">
        <v>3777</v>
      </c>
      <c r="C1020" s="5">
        <v>21</v>
      </c>
      <c r="D1020" s="38" t="s">
        <v>3785</v>
      </c>
      <c r="E1020" s="39" t="s">
        <v>3779</v>
      </c>
      <c r="F1020" s="39" t="s">
        <v>3786</v>
      </c>
      <c r="G1020" s="39" t="s">
        <v>25</v>
      </c>
      <c r="H1020" s="39" t="s">
        <v>26</v>
      </c>
      <c r="I1020" s="39" t="s">
        <v>3786</v>
      </c>
      <c r="J1020" s="40" t="s">
        <v>3787</v>
      </c>
      <c r="K1020" s="20" t="s">
        <v>31</v>
      </c>
      <c r="L1020" s="18">
        <v>43789</v>
      </c>
      <c r="M1020" s="16">
        <v>10947</v>
      </c>
    </row>
    <row r="1021" spans="1:13" x14ac:dyDescent="0.2">
      <c r="A1021" s="43" t="s">
        <v>3776</v>
      </c>
      <c r="B1021" s="5" t="s">
        <v>3777</v>
      </c>
      <c r="C1021" s="5">
        <v>21</v>
      </c>
      <c r="D1021" s="38" t="s">
        <v>4811</v>
      </c>
      <c r="E1021" s="39" t="s">
        <v>3779</v>
      </c>
      <c r="F1021" s="39" t="s">
        <v>4812</v>
      </c>
      <c r="G1021" s="39" t="s">
        <v>25</v>
      </c>
      <c r="H1021" s="39" t="s">
        <v>26</v>
      </c>
      <c r="I1021" s="39" t="s">
        <v>4812</v>
      </c>
      <c r="J1021" s="40" t="s">
        <v>4813</v>
      </c>
      <c r="K1021" s="20" t="s">
        <v>31</v>
      </c>
      <c r="L1021" s="18">
        <v>1003</v>
      </c>
      <c r="M1021" s="16">
        <v>251</v>
      </c>
    </row>
    <row r="1022" spans="1:13" x14ac:dyDescent="0.2">
      <c r="A1022" s="43" t="s">
        <v>3776</v>
      </c>
      <c r="B1022" s="5" t="s">
        <v>3777</v>
      </c>
      <c r="C1022" s="5">
        <v>21</v>
      </c>
      <c r="D1022" s="38" t="s">
        <v>3788</v>
      </c>
      <c r="E1022" s="39" t="s">
        <v>3779</v>
      </c>
      <c r="F1022" s="39" t="s">
        <v>3789</v>
      </c>
      <c r="G1022" s="39" t="s">
        <v>25</v>
      </c>
      <c r="H1022" s="39" t="s">
        <v>26</v>
      </c>
      <c r="I1022" s="39" t="s">
        <v>3789</v>
      </c>
      <c r="J1022" s="40" t="s">
        <v>3790</v>
      </c>
      <c r="K1022" s="20" t="s">
        <v>31</v>
      </c>
      <c r="L1022" s="18">
        <v>82079</v>
      </c>
      <c r="M1022" s="16">
        <v>20520</v>
      </c>
    </row>
    <row r="1023" spans="1:13" x14ac:dyDescent="0.2">
      <c r="A1023" s="43" t="s">
        <v>3776</v>
      </c>
      <c r="B1023" s="5" t="s">
        <v>3777</v>
      </c>
      <c r="C1023" s="5">
        <v>21</v>
      </c>
      <c r="D1023" s="38" t="s">
        <v>3791</v>
      </c>
      <c r="E1023" s="39" t="s">
        <v>3779</v>
      </c>
      <c r="F1023" s="39" t="s">
        <v>3792</v>
      </c>
      <c r="G1023" s="39" t="s">
        <v>25</v>
      </c>
      <c r="H1023" s="39" t="s">
        <v>26</v>
      </c>
      <c r="I1023" s="39" t="s">
        <v>3792</v>
      </c>
      <c r="J1023" s="40" t="s">
        <v>3793</v>
      </c>
      <c r="K1023" s="20" t="s">
        <v>31</v>
      </c>
      <c r="L1023" s="18">
        <v>1806</v>
      </c>
      <c r="M1023" s="16">
        <v>452</v>
      </c>
    </row>
    <row r="1024" spans="1:13" x14ac:dyDescent="0.2">
      <c r="A1024" s="43" t="s">
        <v>3776</v>
      </c>
      <c r="B1024" s="5" t="s">
        <v>3777</v>
      </c>
      <c r="C1024" s="5">
        <v>21</v>
      </c>
      <c r="D1024" s="38" t="s">
        <v>4814</v>
      </c>
      <c r="E1024" s="39" t="s">
        <v>3779</v>
      </c>
      <c r="F1024" s="39" t="s">
        <v>3795</v>
      </c>
      <c r="G1024" s="39" t="s">
        <v>25</v>
      </c>
      <c r="H1024" s="39" t="s">
        <v>26</v>
      </c>
      <c r="I1024" s="39" t="s">
        <v>3795</v>
      </c>
      <c r="J1024" s="40" t="s">
        <v>4815</v>
      </c>
      <c r="K1024" s="20" t="s">
        <v>31</v>
      </c>
      <c r="L1024" s="18">
        <v>4574533</v>
      </c>
      <c r="M1024" s="16">
        <v>1143633</v>
      </c>
    </row>
    <row r="1025" spans="1:13" x14ac:dyDescent="0.2">
      <c r="A1025" s="43" t="s">
        <v>3776</v>
      </c>
      <c r="B1025" s="5" t="s">
        <v>3777</v>
      </c>
      <c r="C1025" s="5">
        <v>21</v>
      </c>
      <c r="D1025" s="38" t="s">
        <v>3794</v>
      </c>
      <c r="E1025" s="39" t="s">
        <v>3779</v>
      </c>
      <c r="F1025" s="39" t="s">
        <v>3795</v>
      </c>
      <c r="G1025" s="39" t="s">
        <v>3796</v>
      </c>
      <c r="H1025" s="39" t="s">
        <v>3797</v>
      </c>
      <c r="I1025" s="39" t="s">
        <v>3798</v>
      </c>
      <c r="J1025" s="40" t="s">
        <v>3799</v>
      </c>
      <c r="K1025" s="20" t="s">
        <v>49</v>
      </c>
      <c r="L1025" s="18">
        <v>94914</v>
      </c>
      <c r="M1025" s="16">
        <v>23729</v>
      </c>
    </row>
    <row r="1026" spans="1:13" x14ac:dyDescent="0.2">
      <c r="A1026" s="43" t="s">
        <v>3776</v>
      </c>
      <c r="B1026" s="5" t="s">
        <v>3777</v>
      </c>
      <c r="C1026" s="5">
        <v>21</v>
      </c>
      <c r="D1026" s="38" t="s">
        <v>3800</v>
      </c>
      <c r="E1026" s="39" t="s">
        <v>3779</v>
      </c>
      <c r="F1026" s="39" t="s">
        <v>3795</v>
      </c>
      <c r="G1026" s="39" t="s">
        <v>3801</v>
      </c>
      <c r="H1026" s="39" t="s">
        <v>3802</v>
      </c>
      <c r="I1026" s="39" t="s">
        <v>3803</v>
      </c>
      <c r="J1026" s="40" t="s">
        <v>3804</v>
      </c>
      <c r="K1026" s="20" t="s">
        <v>49</v>
      </c>
      <c r="L1026" s="18">
        <v>68728</v>
      </c>
      <c r="M1026" s="16">
        <v>17182</v>
      </c>
    </row>
    <row r="1027" spans="1:13" x14ac:dyDescent="0.2">
      <c r="A1027" s="43" t="s">
        <v>3776</v>
      </c>
      <c r="B1027" s="5" t="s">
        <v>3777</v>
      </c>
      <c r="C1027" s="5">
        <v>21</v>
      </c>
      <c r="D1027" s="38" t="s">
        <v>3805</v>
      </c>
      <c r="E1027" s="39" t="s">
        <v>3779</v>
      </c>
      <c r="F1027" s="39" t="s">
        <v>3806</v>
      </c>
      <c r="G1027" s="39" t="s">
        <v>3807</v>
      </c>
      <c r="H1027" s="39" t="s">
        <v>3808</v>
      </c>
      <c r="I1027" s="39" t="s">
        <v>3809</v>
      </c>
      <c r="J1027" s="40" t="s">
        <v>3810</v>
      </c>
      <c r="K1027" s="20" t="s">
        <v>49</v>
      </c>
      <c r="L1027" s="18">
        <v>510944</v>
      </c>
      <c r="M1027" s="16">
        <v>127736</v>
      </c>
    </row>
    <row r="1028" spans="1:13" x14ac:dyDescent="0.2">
      <c r="A1028" s="43" t="s">
        <v>3811</v>
      </c>
      <c r="B1028" s="5" t="s">
        <v>3812</v>
      </c>
      <c r="C1028" s="5">
        <v>1</v>
      </c>
      <c r="D1028" s="38" t="s">
        <v>4816</v>
      </c>
      <c r="E1028" s="39" t="s">
        <v>3814</v>
      </c>
      <c r="F1028" s="39" t="s">
        <v>3838</v>
      </c>
      <c r="G1028" s="39" t="s">
        <v>25</v>
      </c>
      <c r="H1028" s="39" t="s">
        <v>26</v>
      </c>
      <c r="I1028" s="39" t="s">
        <v>3838</v>
      </c>
      <c r="J1028" s="40" t="s">
        <v>4817</v>
      </c>
      <c r="K1028" s="20" t="s">
        <v>27</v>
      </c>
      <c r="L1028" s="18">
        <v>52724</v>
      </c>
      <c r="M1028" s="16">
        <v>10603</v>
      </c>
    </row>
    <row r="1029" spans="1:13" x14ac:dyDescent="0.2">
      <c r="A1029" s="43" t="s">
        <v>3811</v>
      </c>
      <c r="B1029" s="5" t="s">
        <v>3812</v>
      </c>
      <c r="C1029" s="5">
        <v>1</v>
      </c>
      <c r="D1029" s="38" t="s">
        <v>3813</v>
      </c>
      <c r="E1029" s="39" t="s">
        <v>3814</v>
      </c>
      <c r="F1029" s="39" t="s">
        <v>3815</v>
      </c>
      <c r="G1029" s="39" t="s">
        <v>25</v>
      </c>
      <c r="H1029" s="39" t="s">
        <v>26</v>
      </c>
      <c r="I1029" s="39" t="s">
        <v>3815</v>
      </c>
      <c r="J1029" s="40" t="s">
        <v>3816</v>
      </c>
      <c r="K1029" s="20" t="s">
        <v>31</v>
      </c>
      <c r="L1029" s="18">
        <v>227555</v>
      </c>
      <c r="M1029" s="16">
        <v>56889</v>
      </c>
    </row>
    <row r="1030" spans="1:13" x14ac:dyDescent="0.2">
      <c r="A1030" s="43" t="s">
        <v>3811</v>
      </c>
      <c r="B1030" s="5" t="s">
        <v>3812</v>
      </c>
      <c r="C1030" s="5">
        <v>1</v>
      </c>
      <c r="D1030" s="38" t="s">
        <v>3817</v>
      </c>
      <c r="E1030" s="39" t="s">
        <v>3814</v>
      </c>
      <c r="F1030" s="39" t="s">
        <v>3818</v>
      </c>
      <c r="G1030" s="39" t="s">
        <v>25</v>
      </c>
      <c r="H1030" s="39" t="s">
        <v>26</v>
      </c>
      <c r="I1030" s="39" t="s">
        <v>3818</v>
      </c>
      <c r="J1030" s="40" t="s">
        <v>3819</v>
      </c>
      <c r="K1030" s="20" t="s">
        <v>31</v>
      </c>
      <c r="L1030" s="18">
        <v>912840</v>
      </c>
      <c r="M1030" s="16">
        <v>228210</v>
      </c>
    </row>
    <row r="1031" spans="1:13" x14ac:dyDescent="0.2">
      <c r="A1031" s="43" t="s">
        <v>3811</v>
      </c>
      <c r="B1031" s="5" t="s">
        <v>3812</v>
      </c>
      <c r="C1031" s="5">
        <v>1</v>
      </c>
      <c r="D1031" s="38" t="s">
        <v>4818</v>
      </c>
      <c r="E1031" s="39" t="s">
        <v>3814</v>
      </c>
      <c r="F1031" s="39" t="s">
        <v>4819</v>
      </c>
      <c r="G1031" s="39" t="s">
        <v>25</v>
      </c>
      <c r="H1031" s="39" t="s">
        <v>26</v>
      </c>
      <c r="I1031" s="39" t="s">
        <v>4819</v>
      </c>
      <c r="J1031" s="40" t="s">
        <v>4820</v>
      </c>
      <c r="K1031" s="20" t="s">
        <v>31</v>
      </c>
      <c r="L1031" s="18">
        <v>435286</v>
      </c>
      <c r="M1031" s="16">
        <v>46369</v>
      </c>
    </row>
    <row r="1032" spans="1:13" x14ac:dyDescent="0.2">
      <c r="A1032" s="43" t="s">
        <v>3811</v>
      </c>
      <c r="B1032" s="5" t="s">
        <v>3812</v>
      </c>
      <c r="C1032" s="5">
        <v>1</v>
      </c>
      <c r="D1032" s="38" t="s">
        <v>3820</v>
      </c>
      <c r="E1032" s="39" t="s">
        <v>3814</v>
      </c>
      <c r="F1032" s="39" t="s">
        <v>3821</v>
      </c>
      <c r="G1032" s="39" t="s">
        <v>25</v>
      </c>
      <c r="H1032" s="39" t="s">
        <v>26</v>
      </c>
      <c r="I1032" s="39" t="s">
        <v>3821</v>
      </c>
      <c r="J1032" s="40" t="s">
        <v>3822</v>
      </c>
      <c r="K1032" s="20" t="s">
        <v>31</v>
      </c>
      <c r="L1032" s="18">
        <v>298546</v>
      </c>
      <c r="M1032" s="16">
        <v>74637</v>
      </c>
    </row>
    <row r="1033" spans="1:13" x14ac:dyDescent="0.2">
      <c r="A1033" s="43" t="s">
        <v>3811</v>
      </c>
      <c r="B1033" s="5" t="s">
        <v>3812</v>
      </c>
      <c r="C1033" s="5">
        <v>1</v>
      </c>
      <c r="D1033" s="38" t="s">
        <v>3823</v>
      </c>
      <c r="E1033" s="39" t="s">
        <v>3814</v>
      </c>
      <c r="F1033" s="39" t="s">
        <v>3824</v>
      </c>
      <c r="G1033" s="39" t="s">
        <v>25</v>
      </c>
      <c r="H1033" s="39" t="s">
        <v>26</v>
      </c>
      <c r="I1033" s="39" t="s">
        <v>3824</v>
      </c>
      <c r="J1033" s="40" t="s">
        <v>3825</v>
      </c>
      <c r="K1033" s="20" t="s">
        <v>31</v>
      </c>
      <c r="L1033" s="18">
        <v>172515</v>
      </c>
      <c r="M1033" s="16">
        <v>43129</v>
      </c>
    </row>
    <row r="1034" spans="1:13" x14ac:dyDescent="0.2">
      <c r="A1034" s="43" t="s">
        <v>3811</v>
      </c>
      <c r="B1034" s="5" t="s">
        <v>3812</v>
      </c>
      <c r="C1034" s="5">
        <v>1</v>
      </c>
      <c r="D1034" s="38" t="s">
        <v>3826</v>
      </c>
      <c r="E1034" s="39" t="s">
        <v>3814</v>
      </c>
      <c r="F1034" s="39" t="s">
        <v>3827</v>
      </c>
      <c r="G1034" s="39" t="s">
        <v>25</v>
      </c>
      <c r="H1034" s="39" t="s">
        <v>26</v>
      </c>
      <c r="I1034" s="39" t="s">
        <v>3827</v>
      </c>
      <c r="J1034" s="40" t="s">
        <v>3828</v>
      </c>
      <c r="K1034" s="20" t="s">
        <v>31</v>
      </c>
      <c r="L1034" s="18">
        <v>17269</v>
      </c>
      <c r="M1034" s="16">
        <v>4317</v>
      </c>
    </row>
    <row r="1035" spans="1:13" x14ac:dyDescent="0.2">
      <c r="A1035" s="43" t="s">
        <v>3811</v>
      </c>
      <c r="B1035" s="5" t="s">
        <v>3812</v>
      </c>
      <c r="C1035" s="5">
        <v>1</v>
      </c>
      <c r="D1035" s="38" t="s">
        <v>4821</v>
      </c>
      <c r="E1035" s="39" t="s">
        <v>3814</v>
      </c>
      <c r="F1035" s="39" t="s">
        <v>4822</v>
      </c>
      <c r="G1035" s="39" t="s">
        <v>25</v>
      </c>
      <c r="H1035" s="39" t="s">
        <v>26</v>
      </c>
      <c r="I1035" s="39" t="s">
        <v>4822</v>
      </c>
      <c r="J1035" s="40" t="s">
        <v>4823</v>
      </c>
      <c r="K1035" s="20" t="s">
        <v>31</v>
      </c>
      <c r="L1035" s="18">
        <v>84048</v>
      </c>
      <c r="M1035" s="16">
        <v>4753</v>
      </c>
    </row>
    <row r="1036" spans="1:13" x14ac:dyDescent="0.2">
      <c r="A1036" s="43" t="s">
        <v>3811</v>
      </c>
      <c r="B1036" s="5" t="s">
        <v>3812</v>
      </c>
      <c r="C1036" s="5">
        <v>1</v>
      </c>
      <c r="D1036" s="38" t="s">
        <v>3829</v>
      </c>
      <c r="E1036" s="39" t="s">
        <v>3814</v>
      </c>
      <c r="F1036" s="39" t="s">
        <v>3830</v>
      </c>
      <c r="G1036" s="39" t="s">
        <v>25</v>
      </c>
      <c r="H1036" s="39" t="s">
        <v>26</v>
      </c>
      <c r="I1036" s="39" t="s">
        <v>3830</v>
      </c>
      <c r="J1036" s="40" t="s">
        <v>3831</v>
      </c>
      <c r="K1036" s="20" t="s">
        <v>31</v>
      </c>
      <c r="L1036" s="18">
        <v>151384</v>
      </c>
      <c r="M1036" s="16">
        <v>37846</v>
      </c>
    </row>
    <row r="1037" spans="1:13" x14ac:dyDescent="0.2">
      <c r="A1037" s="43" t="s">
        <v>3811</v>
      </c>
      <c r="B1037" s="5" t="s">
        <v>3812</v>
      </c>
      <c r="C1037" s="5">
        <v>1</v>
      </c>
      <c r="D1037" s="38" t="s">
        <v>4824</v>
      </c>
      <c r="E1037" s="39" t="s">
        <v>3814</v>
      </c>
      <c r="F1037" s="39" t="s">
        <v>4825</v>
      </c>
      <c r="G1037" s="39" t="s">
        <v>25</v>
      </c>
      <c r="H1037" s="39" t="s">
        <v>26</v>
      </c>
      <c r="I1037" s="39" t="s">
        <v>4825</v>
      </c>
      <c r="J1037" s="40" t="s">
        <v>4826</v>
      </c>
      <c r="K1037" s="20" t="s">
        <v>31</v>
      </c>
      <c r="L1037" s="18">
        <v>1076260</v>
      </c>
      <c r="M1037" s="16">
        <v>137476</v>
      </c>
    </row>
    <row r="1038" spans="1:13" x14ac:dyDescent="0.2">
      <c r="A1038" s="43" t="s">
        <v>3811</v>
      </c>
      <c r="B1038" s="5" t="s">
        <v>3812</v>
      </c>
      <c r="C1038" s="5">
        <v>1</v>
      </c>
      <c r="D1038" s="38" t="s">
        <v>3832</v>
      </c>
      <c r="E1038" s="39" t="s">
        <v>3814</v>
      </c>
      <c r="F1038" s="39" t="s">
        <v>3833</v>
      </c>
      <c r="G1038" s="39" t="s">
        <v>25</v>
      </c>
      <c r="H1038" s="39" t="s">
        <v>26</v>
      </c>
      <c r="I1038" s="39" t="s">
        <v>3833</v>
      </c>
      <c r="J1038" s="40" t="s">
        <v>3834</v>
      </c>
      <c r="K1038" s="20" t="s">
        <v>31</v>
      </c>
      <c r="L1038" s="18">
        <v>825289</v>
      </c>
      <c r="M1038" s="16">
        <v>71859</v>
      </c>
    </row>
    <row r="1039" spans="1:13" x14ac:dyDescent="0.2">
      <c r="A1039" s="43" t="s">
        <v>3811</v>
      </c>
      <c r="B1039" s="5" t="s">
        <v>3812</v>
      </c>
      <c r="C1039" s="5">
        <v>1</v>
      </c>
      <c r="D1039" s="38" t="s">
        <v>3835</v>
      </c>
      <c r="E1039" s="39" t="s">
        <v>3814</v>
      </c>
      <c r="F1039" s="39" t="s">
        <v>3836</v>
      </c>
      <c r="G1039" s="39" t="s">
        <v>25</v>
      </c>
      <c r="H1039" s="39" t="s">
        <v>26</v>
      </c>
      <c r="I1039" s="39" t="s">
        <v>3836</v>
      </c>
      <c r="J1039" s="40" t="s">
        <v>3837</v>
      </c>
      <c r="K1039" s="20" t="s">
        <v>31</v>
      </c>
      <c r="L1039" s="18">
        <v>49223</v>
      </c>
      <c r="M1039" s="16">
        <v>12306</v>
      </c>
    </row>
    <row r="1040" spans="1:13" x14ac:dyDescent="0.2">
      <c r="A1040" s="43" t="s">
        <v>3839</v>
      </c>
      <c r="B1040" s="5" t="s">
        <v>3840</v>
      </c>
      <c r="C1040" s="5">
        <v>22</v>
      </c>
      <c r="D1040" s="38" t="s">
        <v>3841</v>
      </c>
      <c r="E1040" s="39" t="s">
        <v>3842</v>
      </c>
      <c r="F1040" s="39" t="s">
        <v>3843</v>
      </c>
      <c r="G1040" s="39" t="s">
        <v>25</v>
      </c>
      <c r="H1040" s="39" t="s">
        <v>26</v>
      </c>
      <c r="I1040" s="39" t="s">
        <v>3843</v>
      </c>
      <c r="J1040" s="40" t="s">
        <v>3844</v>
      </c>
      <c r="K1040" s="20" t="s">
        <v>31</v>
      </c>
      <c r="L1040" s="18">
        <v>20890</v>
      </c>
      <c r="M1040" s="16">
        <v>5223</v>
      </c>
    </row>
    <row r="1041" spans="1:13" x14ac:dyDescent="0.2">
      <c r="A1041" s="43" t="s">
        <v>3839</v>
      </c>
      <c r="B1041" s="5" t="s">
        <v>3840</v>
      </c>
      <c r="C1041" s="5">
        <v>22</v>
      </c>
      <c r="D1041" s="38" t="s">
        <v>4827</v>
      </c>
      <c r="E1041" s="39" t="s">
        <v>3842</v>
      </c>
      <c r="F1041" s="39" t="s">
        <v>4828</v>
      </c>
      <c r="G1041" s="39" t="s">
        <v>25</v>
      </c>
      <c r="H1041" s="39" t="s">
        <v>26</v>
      </c>
      <c r="I1041" s="39" t="s">
        <v>4828</v>
      </c>
      <c r="J1041" s="40" t="s">
        <v>4829</v>
      </c>
      <c r="K1041" s="20" t="s">
        <v>31</v>
      </c>
      <c r="L1041" s="18">
        <v>60164</v>
      </c>
      <c r="M1041" s="16">
        <v>15041</v>
      </c>
    </row>
    <row r="1042" spans="1:13" x14ac:dyDescent="0.2">
      <c r="A1042" s="43" t="s">
        <v>3839</v>
      </c>
      <c r="B1042" s="5" t="s">
        <v>3840</v>
      </c>
      <c r="C1042" s="5">
        <v>22</v>
      </c>
      <c r="D1042" s="38" t="s">
        <v>3845</v>
      </c>
      <c r="E1042" s="39" t="s">
        <v>3842</v>
      </c>
      <c r="F1042" s="39" t="s">
        <v>3846</v>
      </c>
      <c r="G1042" s="39" t="s">
        <v>25</v>
      </c>
      <c r="H1042" s="39" t="s">
        <v>26</v>
      </c>
      <c r="I1042" s="39" t="s">
        <v>3846</v>
      </c>
      <c r="J1042" s="40" t="s">
        <v>3847</v>
      </c>
      <c r="K1042" s="20" t="s">
        <v>31</v>
      </c>
      <c r="L1042" s="18">
        <v>33274</v>
      </c>
      <c r="M1042" s="16">
        <v>8319</v>
      </c>
    </row>
    <row r="1043" spans="1:13" x14ac:dyDescent="0.2">
      <c r="A1043" s="43" t="s">
        <v>3839</v>
      </c>
      <c r="B1043" s="5" t="s">
        <v>3840</v>
      </c>
      <c r="C1043" s="5">
        <v>22</v>
      </c>
      <c r="D1043" s="38" t="s">
        <v>4830</v>
      </c>
      <c r="E1043" s="39" t="s">
        <v>3842</v>
      </c>
      <c r="F1043" s="39" t="s">
        <v>4831</v>
      </c>
      <c r="G1043" s="39" t="s">
        <v>25</v>
      </c>
      <c r="H1043" s="39" t="s">
        <v>26</v>
      </c>
      <c r="I1043" s="39" t="s">
        <v>4831</v>
      </c>
      <c r="J1043" s="40" t="s">
        <v>4832</v>
      </c>
      <c r="K1043" s="20" t="s">
        <v>31</v>
      </c>
      <c r="L1043" s="18">
        <v>89071</v>
      </c>
      <c r="M1043" s="16">
        <v>21795</v>
      </c>
    </row>
    <row r="1044" spans="1:13" x14ac:dyDescent="0.2">
      <c r="A1044" s="43" t="s">
        <v>3839</v>
      </c>
      <c r="B1044" s="5" t="s">
        <v>3840</v>
      </c>
      <c r="C1044" s="5">
        <v>22</v>
      </c>
      <c r="D1044" s="38" t="s">
        <v>3848</v>
      </c>
      <c r="E1044" s="39" t="s">
        <v>3842</v>
      </c>
      <c r="F1044" s="39" t="s">
        <v>3849</v>
      </c>
      <c r="G1044" s="39" t="s">
        <v>25</v>
      </c>
      <c r="H1044" s="39" t="s">
        <v>26</v>
      </c>
      <c r="I1044" s="39" t="s">
        <v>3849</v>
      </c>
      <c r="J1044" s="40" t="s">
        <v>3850</v>
      </c>
      <c r="K1044" s="20" t="s">
        <v>31</v>
      </c>
      <c r="L1044" s="18">
        <v>55054</v>
      </c>
      <c r="M1044" s="16">
        <v>13764</v>
      </c>
    </row>
    <row r="1045" spans="1:13" x14ac:dyDescent="0.2">
      <c r="A1045" s="43" t="s">
        <v>3839</v>
      </c>
      <c r="B1045" s="5" t="s">
        <v>3840</v>
      </c>
      <c r="C1045" s="5">
        <v>22</v>
      </c>
      <c r="D1045" s="38" t="s">
        <v>4833</v>
      </c>
      <c r="E1045" s="39" t="s">
        <v>3842</v>
      </c>
      <c r="F1045" s="39" t="s">
        <v>4834</v>
      </c>
      <c r="G1045" s="39" t="s">
        <v>25</v>
      </c>
      <c r="H1045" s="39" t="s">
        <v>26</v>
      </c>
      <c r="I1045" s="39" t="s">
        <v>4834</v>
      </c>
      <c r="J1045" s="40" t="s">
        <v>4835</v>
      </c>
      <c r="K1045" s="20" t="s">
        <v>31</v>
      </c>
      <c r="L1045" s="18">
        <v>480521</v>
      </c>
      <c r="M1045" s="16">
        <v>85924</v>
      </c>
    </row>
    <row r="1046" spans="1:13" x14ac:dyDescent="0.2">
      <c r="A1046" s="43" t="s">
        <v>3839</v>
      </c>
      <c r="B1046" s="5" t="s">
        <v>3840</v>
      </c>
      <c r="C1046" s="5">
        <v>22</v>
      </c>
      <c r="D1046" s="38" t="s">
        <v>4836</v>
      </c>
      <c r="E1046" s="39" t="s">
        <v>3842</v>
      </c>
      <c r="F1046" s="39" t="s">
        <v>4837</v>
      </c>
      <c r="G1046" s="39" t="s">
        <v>25</v>
      </c>
      <c r="H1046" s="39" t="s">
        <v>26</v>
      </c>
      <c r="I1046" s="39" t="s">
        <v>4837</v>
      </c>
      <c r="J1046" s="40" t="s">
        <v>4838</v>
      </c>
      <c r="K1046" s="20" t="s">
        <v>31</v>
      </c>
      <c r="L1046" s="18">
        <v>518027</v>
      </c>
      <c r="M1046" s="16">
        <v>129507</v>
      </c>
    </row>
    <row r="1047" spans="1:13" x14ac:dyDescent="0.2">
      <c r="A1047" s="43" t="s">
        <v>3851</v>
      </c>
      <c r="B1047" s="5" t="s">
        <v>3852</v>
      </c>
      <c r="C1047" s="5">
        <v>1</v>
      </c>
      <c r="D1047" s="38" t="s">
        <v>3853</v>
      </c>
      <c r="E1047" s="39" t="s">
        <v>3854</v>
      </c>
      <c r="F1047" s="39" t="s">
        <v>3855</v>
      </c>
      <c r="G1047" s="39" t="s">
        <v>25</v>
      </c>
      <c r="H1047" s="39" t="s">
        <v>26</v>
      </c>
      <c r="I1047" s="39" t="s">
        <v>3855</v>
      </c>
      <c r="J1047" s="40" t="s">
        <v>3856</v>
      </c>
      <c r="K1047" s="20" t="s">
        <v>27</v>
      </c>
      <c r="L1047" s="18">
        <v>411351</v>
      </c>
      <c r="M1047" s="16">
        <v>2886</v>
      </c>
    </row>
    <row r="1048" spans="1:13" x14ac:dyDescent="0.2">
      <c r="A1048" s="43" t="s">
        <v>3851</v>
      </c>
      <c r="B1048" s="5" t="s">
        <v>3852</v>
      </c>
      <c r="C1048" s="5">
        <v>1</v>
      </c>
      <c r="D1048" s="38" t="s">
        <v>3857</v>
      </c>
      <c r="E1048" s="39" t="s">
        <v>3854</v>
      </c>
      <c r="F1048" s="39" t="s">
        <v>3858</v>
      </c>
      <c r="G1048" s="39" t="s">
        <v>25</v>
      </c>
      <c r="H1048" s="39" t="s">
        <v>26</v>
      </c>
      <c r="I1048" s="39" t="s">
        <v>3858</v>
      </c>
      <c r="J1048" s="40" t="s">
        <v>3859</v>
      </c>
      <c r="K1048" s="20" t="s">
        <v>31</v>
      </c>
      <c r="L1048" s="18">
        <v>117377</v>
      </c>
      <c r="M1048" s="16">
        <v>29344</v>
      </c>
    </row>
    <row r="1049" spans="1:13" x14ac:dyDescent="0.2">
      <c r="A1049" s="43" t="s">
        <v>3851</v>
      </c>
      <c r="B1049" s="5" t="s">
        <v>3852</v>
      </c>
      <c r="C1049" s="5">
        <v>1</v>
      </c>
      <c r="D1049" s="38" t="s">
        <v>3860</v>
      </c>
      <c r="E1049" s="39" t="s">
        <v>3854</v>
      </c>
      <c r="F1049" s="39" t="s">
        <v>3861</v>
      </c>
      <c r="G1049" s="39" t="s">
        <v>25</v>
      </c>
      <c r="H1049" s="39" t="s">
        <v>26</v>
      </c>
      <c r="I1049" s="39" t="s">
        <v>3861</v>
      </c>
      <c r="J1049" s="40" t="s">
        <v>3862</v>
      </c>
      <c r="K1049" s="20" t="s">
        <v>31</v>
      </c>
      <c r="L1049" s="18">
        <v>167860</v>
      </c>
      <c r="M1049" s="16">
        <v>41965</v>
      </c>
    </row>
    <row r="1050" spans="1:13" x14ac:dyDescent="0.2">
      <c r="A1050" s="43" t="s">
        <v>3851</v>
      </c>
      <c r="B1050" s="5" t="s">
        <v>3852</v>
      </c>
      <c r="C1050" s="5">
        <v>1</v>
      </c>
      <c r="D1050" s="38" t="s">
        <v>4839</v>
      </c>
      <c r="E1050" s="39" t="s">
        <v>3854</v>
      </c>
      <c r="F1050" s="39" t="s">
        <v>3943</v>
      </c>
      <c r="G1050" s="39" t="s">
        <v>25</v>
      </c>
      <c r="H1050" s="39" t="s">
        <v>26</v>
      </c>
      <c r="I1050" s="39" t="s">
        <v>3943</v>
      </c>
      <c r="J1050" s="40" t="s">
        <v>4840</v>
      </c>
      <c r="K1050" s="20" t="s">
        <v>31</v>
      </c>
      <c r="L1050" s="18">
        <v>729174</v>
      </c>
      <c r="M1050" s="16">
        <v>53208</v>
      </c>
    </row>
    <row r="1051" spans="1:13" x14ac:dyDescent="0.2">
      <c r="A1051" s="43" t="s">
        <v>3851</v>
      </c>
      <c r="B1051" s="5" t="s">
        <v>3852</v>
      </c>
      <c r="C1051" s="5">
        <v>1</v>
      </c>
      <c r="D1051" s="38" t="s">
        <v>3863</v>
      </c>
      <c r="E1051" s="39" t="s">
        <v>3854</v>
      </c>
      <c r="F1051" s="39" t="s">
        <v>3864</v>
      </c>
      <c r="G1051" s="39" t="s">
        <v>25</v>
      </c>
      <c r="H1051" s="39" t="s">
        <v>26</v>
      </c>
      <c r="I1051" s="39" t="s">
        <v>3864</v>
      </c>
      <c r="J1051" s="40" t="s">
        <v>3865</v>
      </c>
      <c r="K1051" s="20" t="s">
        <v>31</v>
      </c>
      <c r="L1051" s="18">
        <v>43320</v>
      </c>
      <c r="M1051" s="16">
        <v>10830</v>
      </c>
    </row>
    <row r="1052" spans="1:13" x14ac:dyDescent="0.2">
      <c r="A1052" s="43" t="s">
        <v>3851</v>
      </c>
      <c r="B1052" s="5" t="s">
        <v>3852</v>
      </c>
      <c r="C1052" s="5">
        <v>1</v>
      </c>
      <c r="D1052" s="38" t="s">
        <v>3866</v>
      </c>
      <c r="E1052" s="39" t="s">
        <v>3854</v>
      </c>
      <c r="F1052" s="39" t="s">
        <v>3867</v>
      </c>
      <c r="G1052" s="39" t="s">
        <v>25</v>
      </c>
      <c r="H1052" s="39" t="s">
        <v>26</v>
      </c>
      <c r="I1052" s="39" t="s">
        <v>3867</v>
      </c>
      <c r="J1052" s="40" t="s">
        <v>3868</v>
      </c>
      <c r="K1052" s="20" t="s">
        <v>31</v>
      </c>
      <c r="L1052" s="18">
        <v>3146954</v>
      </c>
      <c r="M1052" s="16">
        <v>745658</v>
      </c>
    </row>
    <row r="1053" spans="1:13" x14ac:dyDescent="0.2">
      <c r="A1053" s="43" t="s">
        <v>3851</v>
      </c>
      <c r="B1053" s="5" t="s">
        <v>3852</v>
      </c>
      <c r="C1053" s="5">
        <v>1</v>
      </c>
      <c r="D1053" s="38" t="s">
        <v>3869</v>
      </c>
      <c r="E1053" s="39" t="s">
        <v>3854</v>
      </c>
      <c r="F1053" s="39" t="s">
        <v>3870</v>
      </c>
      <c r="G1053" s="39" t="s">
        <v>25</v>
      </c>
      <c r="H1053" s="39" t="s">
        <v>26</v>
      </c>
      <c r="I1053" s="39" t="s">
        <v>3870</v>
      </c>
      <c r="J1053" s="40" t="s">
        <v>3871</v>
      </c>
      <c r="K1053" s="20" t="s">
        <v>31</v>
      </c>
      <c r="L1053" s="18">
        <v>1199579</v>
      </c>
      <c r="M1053" s="16">
        <v>299895</v>
      </c>
    </row>
    <row r="1054" spans="1:13" x14ac:dyDescent="0.2">
      <c r="A1054" s="43" t="s">
        <v>3851</v>
      </c>
      <c r="B1054" s="5" t="s">
        <v>3852</v>
      </c>
      <c r="C1054" s="5">
        <v>1</v>
      </c>
      <c r="D1054" s="38" t="s">
        <v>3872</v>
      </c>
      <c r="E1054" s="39" t="s">
        <v>3854</v>
      </c>
      <c r="F1054" s="39" t="s">
        <v>3873</v>
      </c>
      <c r="G1054" s="39" t="s">
        <v>25</v>
      </c>
      <c r="H1054" s="39" t="s">
        <v>26</v>
      </c>
      <c r="I1054" s="39" t="s">
        <v>3873</v>
      </c>
      <c r="J1054" s="40" t="s">
        <v>3874</v>
      </c>
      <c r="K1054" s="20" t="s">
        <v>31</v>
      </c>
      <c r="L1054" s="18">
        <v>78349</v>
      </c>
      <c r="M1054" s="16">
        <v>19587</v>
      </c>
    </row>
    <row r="1055" spans="1:13" x14ac:dyDescent="0.2">
      <c r="A1055" s="43" t="s">
        <v>3851</v>
      </c>
      <c r="B1055" s="5" t="s">
        <v>3852</v>
      </c>
      <c r="C1055" s="5">
        <v>1</v>
      </c>
      <c r="D1055" s="38" t="s">
        <v>3875</v>
      </c>
      <c r="E1055" s="39" t="s">
        <v>3854</v>
      </c>
      <c r="F1055" s="39" t="s">
        <v>3876</v>
      </c>
      <c r="G1055" s="39" t="s">
        <v>25</v>
      </c>
      <c r="H1055" s="39" t="s">
        <v>26</v>
      </c>
      <c r="I1055" s="39" t="s">
        <v>3876</v>
      </c>
      <c r="J1055" s="40" t="s">
        <v>3877</v>
      </c>
      <c r="K1055" s="20" t="s">
        <v>31</v>
      </c>
      <c r="L1055" s="18">
        <v>2455948</v>
      </c>
      <c r="M1055" s="16">
        <v>527887</v>
      </c>
    </row>
    <row r="1056" spans="1:13" x14ac:dyDescent="0.2">
      <c r="A1056" s="43" t="s">
        <v>3851</v>
      </c>
      <c r="B1056" s="5" t="s">
        <v>3852</v>
      </c>
      <c r="C1056" s="5">
        <v>1</v>
      </c>
      <c r="D1056" s="38" t="s">
        <v>3878</v>
      </c>
      <c r="E1056" s="39" t="s">
        <v>3854</v>
      </c>
      <c r="F1056" s="39" t="s">
        <v>3879</v>
      </c>
      <c r="G1056" s="39" t="s">
        <v>25</v>
      </c>
      <c r="H1056" s="39" t="s">
        <v>26</v>
      </c>
      <c r="I1056" s="39" t="s">
        <v>3879</v>
      </c>
      <c r="J1056" s="40" t="s">
        <v>3880</v>
      </c>
      <c r="K1056" s="20" t="s">
        <v>31</v>
      </c>
      <c r="L1056" s="18">
        <v>115396</v>
      </c>
      <c r="M1056" s="16">
        <v>12270</v>
      </c>
    </row>
    <row r="1057" spans="1:13" x14ac:dyDescent="0.2">
      <c r="A1057" s="43" t="s">
        <v>3851</v>
      </c>
      <c r="B1057" s="5" t="s">
        <v>3852</v>
      </c>
      <c r="C1057" s="5">
        <v>1</v>
      </c>
      <c r="D1057" s="38" t="s">
        <v>3881</v>
      </c>
      <c r="E1057" s="39" t="s">
        <v>3854</v>
      </c>
      <c r="F1057" s="39" t="s">
        <v>3882</v>
      </c>
      <c r="G1057" s="39" t="s">
        <v>25</v>
      </c>
      <c r="H1057" s="39" t="s">
        <v>26</v>
      </c>
      <c r="I1057" s="39" t="s">
        <v>3882</v>
      </c>
      <c r="J1057" s="40" t="s">
        <v>3883</v>
      </c>
      <c r="K1057" s="20" t="s">
        <v>31</v>
      </c>
      <c r="L1057" s="18">
        <v>202913</v>
      </c>
      <c r="M1057" s="16">
        <v>50728</v>
      </c>
    </row>
    <row r="1058" spans="1:13" x14ac:dyDescent="0.2">
      <c r="A1058" s="43" t="s">
        <v>3851</v>
      </c>
      <c r="B1058" s="5" t="s">
        <v>3852</v>
      </c>
      <c r="C1058" s="5">
        <v>1</v>
      </c>
      <c r="D1058" s="38" t="s">
        <v>3884</v>
      </c>
      <c r="E1058" s="39" t="s">
        <v>3854</v>
      </c>
      <c r="F1058" s="39" t="s">
        <v>3885</v>
      </c>
      <c r="G1058" s="39" t="s">
        <v>25</v>
      </c>
      <c r="H1058" s="39" t="s">
        <v>26</v>
      </c>
      <c r="I1058" s="39" t="s">
        <v>3885</v>
      </c>
      <c r="J1058" s="40" t="s">
        <v>3886</v>
      </c>
      <c r="K1058" s="20" t="s">
        <v>31</v>
      </c>
      <c r="L1058" s="18">
        <v>349561</v>
      </c>
      <c r="M1058" s="16">
        <v>87390</v>
      </c>
    </row>
    <row r="1059" spans="1:13" x14ac:dyDescent="0.2">
      <c r="A1059" s="43" t="s">
        <v>3851</v>
      </c>
      <c r="B1059" s="5" t="s">
        <v>3852</v>
      </c>
      <c r="C1059" s="5">
        <v>1</v>
      </c>
      <c r="D1059" s="38" t="s">
        <v>3887</v>
      </c>
      <c r="E1059" s="39" t="s">
        <v>3854</v>
      </c>
      <c r="F1059" s="39" t="s">
        <v>3888</v>
      </c>
      <c r="G1059" s="39" t="s">
        <v>25</v>
      </c>
      <c r="H1059" s="39" t="s">
        <v>26</v>
      </c>
      <c r="I1059" s="39" t="s">
        <v>3888</v>
      </c>
      <c r="J1059" s="40" t="s">
        <v>3889</v>
      </c>
      <c r="K1059" s="20" t="s">
        <v>31</v>
      </c>
      <c r="L1059" s="18">
        <v>84228</v>
      </c>
      <c r="M1059" s="16">
        <v>19076</v>
      </c>
    </row>
    <row r="1060" spans="1:13" x14ac:dyDescent="0.2">
      <c r="A1060" s="43" t="s">
        <v>3851</v>
      </c>
      <c r="B1060" s="5" t="s">
        <v>3852</v>
      </c>
      <c r="C1060" s="5">
        <v>1</v>
      </c>
      <c r="D1060" s="38" t="s">
        <v>4841</v>
      </c>
      <c r="E1060" s="39" t="s">
        <v>3854</v>
      </c>
      <c r="F1060" s="39" t="s">
        <v>4842</v>
      </c>
      <c r="G1060" s="39" t="s">
        <v>25</v>
      </c>
      <c r="H1060" s="39" t="s">
        <v>26</v>
      </c>
      <c r="I1060" s="39" t="s">
        <v>4842</v>
      </c>
      <c r="J1060" s="40" t="s">
        <v>4843</v>
      </c>
      <c r="K1060" s="20" t="s">
        <v>31</v>
      </c>
      <c r="L1060" s="18">
        <v>1701</v>
      </c>
      <c r="M1060" s="16">
        <v>425</v>
      </c>
    </row>
    <row r="1061" spans="1:13" x14ac:dyDescent="0.2">
      <c r="A1061" s="43" t="s">
        <v>3851</v>
      </c>
      <c r="B1061" s="5" t="s">
        <v>3852</v>
      </c>
      <c r="C1061" s="5">
        <v>1</v>
      </c>
      <c r="D1061" s="38" t="s">
        <v>3890</v>
      </c>
      <c r="E1061" s="39" t="s">
        <v>3854</v>
      </c>
      <c r="F1061" s="39" t="s">
        <v>3891</v>
      </c>
      <c r="G1061" s="39" t="s">
        <v>25</v>
      </c>
      <c r="H1061" s="39" t="s">
        <v>26</v>
      </c>
      <c r="I1061" s="39" t="s">
        <v>3891</v>
      </c>
      <c r="J1061" s="40" t="s">
        <v>3892</v>
      </c>
      <c r="K1061" s="20" t="s">
        <v>31</v>
      </c>
      <c r="L1061" s="18">
        <v>171291</v>
      </c>
      <c r="M1061" s="16">
        <v>42823</v>
      </c>
    </row>
    <row r="1062" spans="1:13" x14ac:dyDescent="0.2">
      <c r="A1062" s="43" t="s">
        <v>3851</v>
      </c>
      <c r="B1062" s="5" t="s">
        <v>3852</v>
      </c>
      <c r="C1062" s="5">
        <v>1</v>
      </c>
      <c r="D1062" s="38" t="s">
        <v>3893</v>
      </c>
      <c r="E1062" s="39" t="s">
        <v>3854</v>
      </c>
      <c r="F1062" s="39" t="s">
        <v>3894</v>
      </c>
      <c r="G1062" s="39" t="s">
        <v>25</v>
      </c>
      <c r="H1062" s="39" t="s">
        <v>26</v>
      </c>
      <c r="I1062" s="39" t="s">
        <v>3894</v>
      </c>
      <c r="J1062" s="40" t="s">
        <v>3895</v>
      </c>
      <c r="K1062" s="20" t="s">
        <v>31</v>
      </c>
      <c r="L1062" s="18">
        <v>514443</v>
      </c>
      <c r="M1062" s="16">
        <v>52274</v>
      </c>
    </row>
    <row r="1063" spans="1:13" x14ac:dyDescent="0.2">
      <c r="A1063" s="43" t="s">
        <v>3851</v>
      </c>
      <c r="B1063" s="5" t="s">
        <v>3852</v>
      </c>
      <c r="C1063" s="5">
        <v>1</v>
      </c>
      <c r="D1063" s="38" t="s">
        <v>3896</v>
      </c>
      <c r="E1063" s="39" t="s">
        <v>3854</v>
      </c>
      <c r="F1063" s="39" t="s">
        <v>3897</v>
      </c>
      <c r="G1063" s="39" t="s">
        <v>25</v>
      </c>
      <c r="H1063" s="39" t="s">
        <v>26</v>
      </c>
      <c r="I1063" s="39" t="s">
        <v>3897</v>
      </c>
      <c r="J1063" s="40" t="s">
        <v>3898</v>
      </c>
      <c r="K1063" s="20" t="s">
        <v>31</v>
      </c>
      <c r="L1063" s="18">
        <v>122549</v>
      </c>
      <c r="M1063" s="16">
        <v>25418</v>
      </c>
    </row>
    <row r="1064" spans="1:13" x14ac:dyDescent="0.2">
      <c r="A1064" s="43" t="s">
        <v>3851</v>
      </c>
      <c r="B1064" s="5" t="s">
        <v>3852</v>
      </c>
      <c r="C1064" s="5">
        <v>1</v>
      </c>
      <c r="D1064" s="38" t="s">
        <v>3899</v>
      </c>
      <c r="E1064" s="39" t="s">
        <v>3854</v>
      </c>
      <c r="F1064" s="39" t="s">
        <v>3900</v>
      </c>
      <c r="G1064" s="39" t="s">
        <v>25</v>
      </c>
      <c r="H1064" s="39" t="s">
        <v>26</v>
      </c>
      <c r="I1064" s="39" t="s">
        <v>3900</v>
      </c>
      <c r="J1064" s="40" t="s">
        <v>3901</v>
      </c>
      <c r="K1064" s="20" t="s">
        <v>31</v>
      </c>
      <c r="L1064" s="18">
        <v>186444</v>
      </c>
      <c r="M1064" s="16">
        <v>9567</v>
      </c>
    </row>
    <row r="1065" spans="1:13" x14ac:dyDescent="0.2">
      <c r="A1065" s="43" t="s">
        <v>3851</v>
      </c>
      <c r="B1065" s="5" t="s">
        <v>3852</v>
      </c>
      <c r="C1065" s="5">
        <v>1</v>
      </c>
      <c r="D1065" s="38" t="s">
        <v>3902</v>
      </c>
      <c r="E1065" s="39" t="s">
        <v>3854</v>
      </c>
      <c r="F1065" s="39" t="s">
        <v>3903</v>
      </c>
      <c r="G1065" s="39" t="s">
        <v>25</v>
      </c>
      <c r="H1065" s="39" t="s">
        <v>26</v>
      </c>
      <c r="I1065" s="39" t="s">
        <v>3903</v>
      </c>
      <c r="J1065" s="40" t="s">
        <v>3904</v>
      </c>
      <c r="K1065" s="20" t="s">
        <v>31</v>
      </c>
      <c r="L1065" s="18">
        <v>454557</v>
      </c>
      <c r="M1065" s="16">
        <v>113639</v>
      </c>
    </row>
    <row r="1066" spans="1:13" x14ac:dyDescent="0.2">
      <c r="A1066" s="43" t="s">
        <v>3851</v>
      </c>
      <c r="B1066" s="5" t="s">
        <v>3852</v>
      </c>
      <c r="C1066" s="5">
        <v>1</v>
      </c>
      <c r="D1066" s="38" t="s">
        <v>3905</v>
      </c>
      <c r="E1066" s="39" t="s">
        <v>3854</v>
      </c>
      <c r="F1066" s="39" t="s">
        <v>3906</v>
      </c>
      <c r="G1066" s="39" t="s">
        <v>25</v>
      </c>
      <c r="H1066" s="39" t="s">
        <v>26</v>
      </c>
      <c r="I1066" s="39" t="s">
        <v>3906</v>
      </c>
      <c r="J1066" s="40" t="s">
        <v>3907</v>
      </c>
      <c r="K1066" s="20" t="s">
        <v>31</v>
      </c>
      <c r="L1066" s="18">
        <v>99221</v>
      </c>
      <c r="M1066" s="16">
        <v>23259</v>
      </c>
    </row>
    <row r="1067" spans="1:13" x14ac:dyDescent="0.2">
      <c r="A1067" s="43" t="s">
        <v>3851</v>
      </c>
      <c r="B1067" s="5" t="s">
        <v>3852</v>
      </c>
      <c r="C1067" s="5">
        <v>1</v>
      </c>
      <c r="D1067" s="38" t="s">
        <v>4844</v>
      </c>
      <c r="E1067" s="39" t="s">
        <v>3854</v>
      </c>
      <c r="F1067" s="39" t="s">
        <v>4845</v>
      </c>
      <c r="G1067" s="39" t="s">
        <v>25</v>
      </c>
      <c r="H1067" s="39" t="s">
        <v>26</v>
      </c>
      <c r="I1067" s="39" t="s">
        <v>4845</v>
      </c>
      <c r="J1067" s="40" t="s">
        <v>4846</v>
      </c>
      <c r="K1067" s="20" t="s">
        <v>31</v>
      </c>
      <c r="L1067" s="18">
        <v>258627</v>
      </c>
      <c r="M1067" s="16">
        <v>8979</v>
      </c>
    </row>
    <row r="1068" spans="1:13" x14ac:dyDescent="0.2">
      <c r="A1068" s="43" t="s">
        <v>3851</v>
      </c>
      <c r="B1068" s="5" t="s">
        <v>3852</v>
      </c>
      <c r="C1068" s="5">
        <v>1</v>
      </c>
      <c r="D1068" s="38" t="s">
        <v>3908</v>
      </c>
      <c r="E1068" s="39" t="s">
        <v>3854</v>
      </c>
      <c r="F1068" s="39" t="s">
        <v>3909</v>
      </c>
      <c r="G1068" s="39" t="s">
        <v>25</v>
      </c>
      <c r="H1068" s="39" t="s">
        <v>26</v>
      </c>
      <c r="I1068" s="39" t="s">
        <v>3909</v>
      </c>
      <c r="J1068" s="40" t="s">
        <v>3910</v>
      </c>
      <c r="K1068" s="20" t="s">
        <v>31</v>
      </c>
      <c r="L1068" s="18">
        <v>2484755</v>
      </c>
      <c r="M1068" s="16">
        <v>100421</v>
      </c>
    </row>
    <row r="1069" spans="1:13" x14ac:dyDescent="0.2">
      <c r="A1069" s="43" t="s">
        <v>3851</v>
      </c>
      <c r="B1069" s="5" t="s">
        <v>3852</v>
      </c>
      <c r="C1069" s="5">
        <v>1</v>
      </c>
      <c r="D1069" s="38" t="s">
        <v>3911</v>
      </c>
      <c r="E1069" s="39" t="s">
        <v>3854</v>
      </c>
      <c r="F1069" s="39" t="s">
        <v>3912</v>
      </c>
      <c r="G1069" s="39" t="s">
        <v>25</v>
      </c>
      <c r="H1069" s="39" t="s">
        <v>26</v>
      </c>
      <c r="I1069" s="39" t="s">
        <v>3912</v>
      </c>
      <c r="J1069" s="40" t="s">
        <v>3913</v>
      </c>
      <c r="K1069" s="20" t="s">
        <v>31</v>
      </c>
      <c r="L1069" s="18">
        <v>69700</v>
      </c>
      <c r="M1069" s="16">
        <v>10650</v>
      </c>
    </row>
    <row r="1070" spans="1:13" x14ac:dyDescent="0.2">
      <c r="A1070" s="43" t="s">
        <v>3851</v>
      </c>
      <c r="B1070" s="5" t="s">
        <v>3852</v>
      </c>
      <c r="C1070" s="5">
        <v>1</v>
      </c>
      <c r="D1070" s="38" t="s">
        <v>3914</v>
      </c>
      <c r="E1070" s="39" t="s">
        <v>3854</v>
      </c>
      <c r="F1070" s="39" t="s">
        <v>3915</v>
      </c>
      <c r="G1070" s="39" t="s">
        <v>25</v>
      </c>
      <c r="H1070" s="39" t="s">
        <v>26</v>
      </c>
      <c r="I1070" s="39" t="s">
        <v>3915</v>
      </c>
      <c r="J1070" s="40" t="s">
        <v>3916</v>
      </c>
      <c r="K1070" s="20" t="s">
        <v>31</v>
      </c>
      <c r="L1070" s="18">
        <v>399785</v>
      </c>
      <c r="M1070" s="16">
        <v>99946</v>
      </c>
    </row>
    <row r="1071" spans="1:13" x14ac:dyDescent="0.2">
      <c r="A1071" s="43" t="s">
        <v>3851</v>
      </c>
      <c r="B1071" s="5" t="s">
        <v>3852</v>
      </c>
      <c r="C1071" s="5">
        <v>1</v>
      </c>
      <c r="D1071" s="38" t="s">
        <v>4847</v>
      </c>
      <c r="E1071" s="39" t="s">
        <v>3854</v>
      </c>
      <c r="F1071" s="39" t="s">
        <v>4848</v>
      </c>
      <c r="G1071" s="39" t="s">
        <v>25</v>
      </c>
      <c r="H1071" s="39" t="s">
        <v>26</v>
      </c>
      <c r="I1071" s="39" t="s">
        <v>4848</v>
      </c>
      <c r="J1071" s="40" t="s">
        <v>4849</v>
      </c>
      <c r="K1071" s="20" t="s">
        <v>31</v>
      </c>
      <c r="L1071" s="18">
        <v>2098254</v>
      </c>
      <c r="M1071" s="16">
        <v>214798</v>
      </c>
    </row>
    <row r="1072" spans="1:13" x14ac:dyDescent="0.2">
      <c r="A1072" s="43" t="s">
        <v>3851</v>
      </c>
      <c r="B1072" s="5" t="s">
        <v>3852</v>
      </c>
      <c r="C1072" s="5">
        <v>1</v>
      </c>
      <c r="D1072" s="38" t="s">
        <v>4850</v>
      </c>
      <c r="E1072" s="39" t="s">
        <v>3854</v>
      </c>
      <c r="F1072" s="39" t="s">
        <v>4851</v>
      </c>
      <c r="G1072" s="39" t="s">
        <v>25</v>
      </c>
      <c r="H1072" s="39" t="s">
        <v>26</v>
      </c>
      <c r="I1072" s="39" t="s">
        <v>4851</v>
      </c>
      <c r="J1072" s="40" t="s">
        <v>4852</v>
      </c>
      <c r="K1072" s="20" t="s">
        <v>31</v>
      </c>
      <c r="L1072" s="18">
        <v>1074065</v>
      </c>
      <c r="M1072" s="16">
        <v>36462</v>
      </c>
    </row>
    <row r="1073" spans="1:13" x14ac:dyDescent="0.2">
      <c r="A1073" s="43" t="s">
        <v>3851</v>
      </c>
      <c r="B1073" s="5" t="s">
        <v>3852</v>
      </c>
      <c r="C1073" s="5">
        <v>1</v>
      </c>
      <c r="D1073" s="38" t="s">
        <v>3917</v>
      </c>
      <c r="E1073" s="39" t="s">
        <v>3854</v>
      </c>
      <c r="F1073" s="39" t="s">
        <v>3855</v>
      </c>
      <c r="G1073" s="39" t="s">
        <v>3918</v>
      </c>
      <c r="H1073" s="39" t="s">
        <v>3919</v>
      </c>
      <c r="I1073" s="39" t="s">
        <v>3920</v>
      </c>
      <c r="J1073" s="40" t="s">
        <v>3921</v>
      </c>
      <c r="K1073" s="20" t="s">
        <v>49</v>
      </c>
      <c r="L1073" s="18">
        <v>131502</v>
      </c>
      <c r="M1073" s="16">
        <v>32876</v>
      </c>
    </row>
    <row r="1074" spans="1:13" x14ac:dyDescent="0.2">
      <c r="A1074" s="43" t="s">
        <v>3851</v>
      </c>
      <c r="B1074" s="5" t="s">
        <v>3852</v>
      </c>
      <c r="C1074" s="5">
        <v>1</v>
      </c>
      <c r="D1074" s="38" t="s">
        <v>3922</v>
      </c>
      <c r="E1074" s="39" t="s">
        <v>3854</v>
      </c>
      <c r="F1074" s="39" t="s">
        <v>3861</v>
      </c>
      <c r="G1074" s="39" t="s">
        <v>3923</v>
      </c>
      <c r="H1074" s="39" t="s">
        <v>3924</v>
      </c>
      <c r="I1074" s="39" t="s">
        <v>3925</v>
      </c>
      <c r="J1074" s="40" t="s">
        <v>3926</v>
      </c>
      <c r="K1074" s="20" t="s">
        <v>49</v>
      </c>
      <c r="L1074" s="18">
        <v>279338</v>
      </c>
      <c r="M1074" s="16">
        <v>69835</v>
      </c>
    </row>
    <row r="1075" spans="1:13" x14ac:dyDescent="0.2">
      <c r="A1075" s="43" t="s">
        <v>3851</v>
      </c>
      <c r="B1075" s="5" t="s">
        <v>3852</v>
      </c>
      <c r="C1075" s="5">
        <v>1</v>
      </c>
      <c r="D1075" s="38" t="s">
        <v>3927</v>
      </c>
      <c r="E1075" s="39" t="s">
        <v>3854</v>
      </c>
      <c r="F1075" s="39" t="s">
        <v>3855</v>
      </c>
      <c r="G1075" s="39" t="s">
        <v>3928</v>
      </c>
      <c r="H1075" s="39" t="s">
        <v>3929</v>
      </c>
      <c r="I1075" s="39" t="s">
        <v>3930</v>
      </c>
      <c r="J1075" s="40" t="s">
        <v>3931</v>
      </c>
      <c r="K1075" s="20" t="s">
        <v>49</v>
      </c>
      <c r="L1075" s="18">
        <v>92190</v>
      </c>
      <c r="M1075" s="16">
        <v>23048</v>
      </c>
    </row>
    <row r="1076" spans="1:13" x14ac:dyDescent="0.2">
      <c r="A1076" s="43" t="s">
        <v>3851</v>
      </c>
      <c r="B1076" s="5" t="s">
        <v>3852</v>
      </c>
      <c r="C1076" s="5">
        <v>1</v>
      </c>
      <c r="D1076" s="38" t="s">
        <v>3932</v>
      </c>
      <c r="E1076" s="39" t="s">
        <v>3854</v>
      </c>
      <c r="F1076" s="39" t="s">
        <v>3855</v>
      </c>
      <c r="G1076" s="39" t="s">
        <v>3933</v>
      </c>
      <c r="H1076" s="39" t="s">
        <v>3934</v>
      </c>
      <c r="I1076" s="39" t="s">
        <v>3935</v>
      </c>
      <c r="J1076" s="40" t="s">
        <v>3936</v>
      </c>
      <c r="K1076" s="20" t="s">
        <v>49</v>
      </c>
      <c r="L1076" s="18">
        <v>65979</v>
      </c>
      <c r="M1076" s="16">
        <v>16495</v>
      </c>
    </row>
    <row r="1077" spans="1:13" x14ac:dyDescent="0.2">
      <c r="A1077" s="43" t="s">
        <v>3851</v>
      </c>
      <c r="B1077" s="5" t="s">
        <v>3852</v>
      </c>
      <c r="C1077" s="5">
        <v>1</v>
      </c>
      <c r="D1077" s="38" t="s">
        <v>3937</v>
      </c>
      <c r="E1077" s="39" t="s">
        <v>3854</v>
      </c>
      <c r="F1077" s="39" t="s">
        <v>3855</v>
      </c>
      <c r="G1077" s="39" t="s">
        <v>3938</v>
      </c>
      <c r="H1077" s="39" t="s">
        <v>3939</v>
      </c>
      <c r="I1077" s="39" t="s">
        <v>3940</v>
      </c>
      <c r="J1077" s="40" t="s">
        <v>3941</v>
      </c>
      <c r="K1077" s="20" t="s">
        <v>49</v>
      </c>
      <c r="L1077" s="18">
        <v>54982</v>
      </c>
      <c r="M1077" s="16">
        <v>13746</v>
      </c>
    </row>
    <row r="1078" spans="1:13" x14ac:dyDescent="0.2">
      <c r="A1078" s="43" t="s">
        <v>3851</v>
      </c>
      <c r="B1078" s="5" t="s">
        <v>3852</v>
      </c>
      <c r="C1078" s="5">
        <v>1</v>
      </c>
      <c r="D1078" s="38" t="s">
        <v>3942</v>
      </c>
      <c r="E1078" s="39" t="s">
        <v>3854</v>
      </c>
      <c r="F1078" s="39" t="s">
        <v>3943</v>
      </c>
      <c r="G1078" s="39" t="s">
        <v>3944</v>
      </c>
      <c r="H1078" s="39" t="s">
        <v>3945</v>
      </c>
      <c r="I1078" s="39" t="s">
        <v>3946</v>
      </c>
      <c r="J1078" s="40" t="s">
        <v>3947</v>
      </c>
      <c r="K1078" s="20" t="s">
        <v>49</v>
      </c>
      <c r="L1078" s="18">
        <v>227230</v>
      </c>
      <c r="M1078" s="16">
        <v>56808</v>
      </c>
    </row>
    <row r="1079" spans="1:13" x14ac:dyDescent="0.2">
      <c r="A1079" s="43" t="s">
        <v>3948</v>
      </c>
      <c r="B1079" s="5" t="s">
        <v>3949</v>
      </c>
      <c r="C1079" s="5">
        <v>29</v>
      </c>
      <c r="D1079" s="38" t="s">
        <v>3950</v>
      </c>
      <c r="E1079" s="39" t="s">
        <v>3951</v>
      </c>
      <c r="F1079" s="39" t="s">
        <v>3952</v>
      </c>
      <c r="G1079" s="39" t="s">
        <v>25</v>
      </c>
      <c r="H1079" s="39" t="s">
        <v>26</v>
      </c>
      <c r="I1079" s="39" t="s">
        <v>3952</v>
      </c>
      <c r="J1079" s="40" t="s">
        <v>3953</v>
      </c>
      <c r="K1079" s="20" t="s">
        <v>27</v>
      </c>
      <c r="L1079" s="18">
        <v>34257</v>
      </c>
      <c r="M1079" s="16">
        <v>8564</v>
      </c>
    </row>
    <row r="1080" spans="1:13" x14ac:dyDescent="0.2">
      <c r="A1080" s="43" t="s">
        <v>3948</v>
      </c>
      <c r="B1080" s="5" t="s">
        <v>3949</v>
      </c>
      <c r="C1080" s="5">
        <v>29</v>
      </c>
      <c r="D1080" s="38" t="s">
        <v>3954</v>
      </c>
      <c r="E1080" s="39" t="s">
        <v>3951</v>
      </c>
      <c r="F1080" s="39" t="s">
        <v>3955</v>
      </c>
      <c r="G1080" s="39" t="s">
        <v>25</v>
      </c>
      <c r="H1080" s="39" t="s">
        <v>26</v>
      </c>
      <c r="I1080" s="39" t="s">
        <v>3955</v>
      </c>
      <c r="J1080" s="40" t="s">
        <v>3956</v>
      </c>
      <c r="K1080" s="20" t="s">
        <v>31</v>
      </c>
      <c r="L1080" s="18">
        <v>48664</v>
      </c>
      <c r="M1080" s="16">
        <v>12166</v>
      </c>
    </row>
    <row r="1081" spans="1:13" x14ac:dyDescent="0.2">
      <c r="A1081" s="43" t="s">
        <v>3948</v>
      </c>
      <c r="B1081" s="5" t="s">
        <v>3949</v>
      </c>
      <c r="C1081" s="5">
        <v>29</v>
      </c>
      <c r="D1081" s="38" t="s">
        <v>3957</v>
      </c>
      <c r="E1081" s="39" t="s">
        <v>3951</v>
      </c>
      <c r="F1081" s="39" t="s">
        <v>3958</v>
      </c>
      <c r="G1081" s="39" t="s">
        <v>25</v>
      </c>
      <c r="H1081" s="39" t="s">
        <v>26</v>
      </c>
      <c r="I1081" s="39" t="s">
        <v>3958</v>
      </c>
      <c r="J1081" s="40" t="s">
        <v>3959</v>
      </c>
      <c r="K1081" s="20" t="s">
        <v>31</v>
      </c>
      <c r="L1081" s="18">
        <v>129677</v>
      </c>
      <c r="M1081" s="16">
        <v>24765</v>
      </c>
    </row>
    <row r="1082" spans="1:13" x14ac:dyDescent="0.2">
      <c r="A1082" s="43" t="s">
        <v>3948</v>
      </c>
      <c r="B1082" s="5" t="s">
        <v>3949</v>
      </c>
      <c r="C1082" s="5">
        <v>29</v>
      </c>
      <c r="D1082" s="38" t="s">
        <v>3960</v>
      </c>
      <c r="E1082" s="39" t="s">
        <v>3951</v>
      </c>
      <c r="F1082" s="39" t="s">
        <v>3961</v>
      </c>
      <c r="G1082" s="39" t="s">
        <v>25</v>
      </c>
      <c r="H1082" s="39" t="s">
        <v>26</v>
      </c>
      <c r="I1082" s="39" t="s">
        <v>3961</v>
      </c>
      <c r="J1082" s="40" t="s">
        <v>3962</v>
      </c>
      <c r="K1082" s="20" t="s">
        <v>31</v>
      </c>
      <c r="L1082" s="18">
        <v>143966</v>
      </c>
      <c r="M1082" s="16">
        <v>13498</v>
      </c>
    </row>
    <row r="1083" spans="1:13" x14ac:dyDescent="0.2">
      <c r="A1083" s="43" t="s">
        <v>3948</v>
      </c>
      <c r="B1083" s="5" t="s">
        <v>3949</v>
      </c>
      <c r="C1083" s="5">
        <v>29</v>
      </c>
      <c r="D1083" s="38" t="s">
        <v>3963</v>
      </c>
      <c r="E1083" s="39" t="s">
        <v>3951</v>
      </c>
      <c r="F1083" s="39" t="s">
        <v>3964</v>
      </c>
      <c r="G1083" s="39" t="s">
        <v>25</v>
      </c>
      <c r="H1083" s="39" t="s">
        <v>26</v>
      </c>
      <c r="I1083" s="39" t="s">
        <v>3964</v>
      </c>
      <c r="J1083" s="40" t="s">
        <v>3965</v>
      </c>
      <c r="K1083" s="20" t="s">
        <v>31</v>
      </c>
      <c r="L1083" s="18">
        <v>62735</v>
      </c>
      <c r="M1083" s="16">
        <v>5963</v>
      </c>
    </row>
    <row r="1084" spans="1:13" x14ac:dyDescent="0.2">
      <c r="A1084" s="43" t="s">
        <v>3948</v>
      </c>
      <c r="B1084" s="5" t="s">
        <v>3949</v>
      </c>
      <c r="C1084" s="5">
        <v>29</v>
      </c>
      <c r="D1084" s="38" t="s">
        <v>3966</v>
      </c>
      <c r="E1084" s="39" t="s">
        <v>3951</v>
      </c>
      <c r="F1084" s="39" t="s">
        <v>3967</v>
      </c>
      <c r="G1084" s="39" t="s">
        <v>25</v>
      </c>
      <c r="H1084" s="39" t="s">
        <v>26</v>
      </c>
      <c r="I1084" s="39" t="s">
        <v>3967</v>
      </c>
      <c r="J1084" s="40" t="s">
        <v>3968</v>
      </c>
      <c r="K1084" s="20" t="s">
        <v>31</v>
      </c>
      <c r="L1084" s="18">
        <v>81828</v>
      </c>
      <c r="M1084" s="16">
        <v>17392</v>
      </c>
    </row>
    <row r="1085" spans="1:13" x14ac:dyDescent="0.2">
      <c r="A1085" s="43" t="s">
        <v>3948</v>
      </c>
      <c r="B1085" s="5" t="s">
        <v>3949</v>
      </c>
      <c r="C1085" s="5">
        <v>29</v>
      </c>
      <c r="D1085" s="38" t="s">
        <v>4853</v>
      </c>
      <c r="E1085" s="39" t="s">
        <v>3951</v>
      </c>
      <c r="F1085" s="39" t="s">
        <v>4854</v>
      </c>
      <c r="G1085" s="39" t="s">
        <v>25</v>
      </c>
      <c r="H1085" s="39" t="s">
        <v>26</v>
      </c>
      <c r="I1085" s="39" t="s">
        <v>4854</v>
      </c>
      <c r="J1085" s="40" t="s">
        <v>4855</v>
      </c>
      <c r="K1085" s="20" t="s">
        <v>31</v>
      </c>
      <c r="L1085" s="18">
        <v>133467</v>
      </c>
      <c r="M1085" s="16">
        <v>12137</v>
      </c>
    </row>
    <row r="1086" spans="1:13" x14ac:dyDescent="0.2">
      <c r="A1086" s="43" t="s">
        <v>3969</v>
      </c>
      <c r="B1086" s="5" t="s">
        <v>3970</v>
      </c>
      <c r="C1086" s="5">
        <v>58</v>
      </c>
      <c r="D1086" s="38" t="s">
        <v>4856</v>
      </c>
      <c r="E1086" s="39" t="s">
        <v>3972</v>
      </c>
      <c r="F1086" s="39" t="s">
        <v>3994</v>
      </c>
      <c r="G1086" s="39" t="s">
        <v>25</v>
      </c>
      <c r="H1086" s="39" t="s">
        <v>26</v>
      </c>
      <c r="I1086" s="39" t="s">
        <v>3994</v>
      </c>
      <c r="J1086" s="40" t="s">
        <v>4857</v>
      </c>
      <c r="K1086" s="20" t="s">
        <v>27</v>
      </c>
      <c r="L1086" s="18">
        <v>592820</v>
      </c>
      <c r="M1086" s="16">
        <v>148205</v>
      </c>
    </row>
    <row r="1087" spans="1:13" x14ac:dyDescent="0.2">
      <c r="A1087" s="43" t="s">
        <v>3969</v>
      </c>
      <c r="B1087" s="5" t="s">
        <v>3970</v>
      </c>
      <c r="C1087" s="5">
        <v>58</v>
      </c>
      <c r="D1087" s="38" t="s">
        <v>4858</v>
      </c>
      <c r="E1087" s="39" t="s">
        <v>3972</v>
      </c>
      <c r="F1087" s="39" t="s">
        <v>4859</v>
      </c>
      <c r="G1087" s="39" t="s">
        <v>25</v>
      </c>
      <c r="H1087" s="39" t="s">
        <v>26</v>
      </c>
      <c r="I1087" s="39" t="s">
        <v>4859</v>
      </c>
      <c r="J1087" s="40" t="s">
        <v>4860</v>
      </c>
      <c r="K1087" s="20" t="s">
        <v>31</v>
      </c>
      <c r="L1087" s="18">
        <v>103083</v>
      </c>
      <c r="M1087" s="16">
        <v>25771</v>
      </c>
    </row>
    <row r="1088" spans="1:13" x14ac:dyDescent="0.2">
      <c r="A1088" s="43" t="s">
        <v>3969</v>
      </c>
      <c r="B1088" s="5" t="s">
        <v>3970</v>
      </c>
      <c r="C1088" s="5">
        <v>58</v>
      </c>
      <c r="D1088" s="38" t="s">
        <v>3971</v>
      </c>
      <c r="E1088" s="39" t="s">
        <v>3972</v>
      </c>
      <c r="F1088" s="39" t="s">
        <v>3973</v>
      </c>
      <c r="G1088" s="39" t="s">
        <v>25</v>
      </c>
      <c r="H1088" s="39" t="s">
        <v>26</v>
      </c>
      <c r="I1088" s="39" t="s">
        <v>3973</v>
      </c>
      <c r="J1088" s="40" t="s">
        <v>3974</v>
      </c>
      <c r="K1088" s="20" t="s">
        <v>31</v>
      </c>
      <c r="L1088" s="18">
        <v>31821</v>
      </c>
      <c r="M1088" s="16">
        <v>7955</v>
      </c>
    </row>
    <row r="1089" spans="1:13" x14ac:dyDescent="0.2">
      <c r="A1089" s="43" t="s">
        <v>3969</v>
      </c>
      <c r="B1089" s="5" t="s">
        <v>3970</v>
      </c>
      <c r="C1089" s="5">
        <v>58</v>
      </c>
      <c r="D1089" s="38" t="s">
        <v>3975</v>
      </c>
      <c r="E1089" s="39" t="s">
        <v>3972</v>
      </c>
      <c r="F1089" s="39" t="s">
        <v>3976</v>
      </c>
      <c r="G1089" s="39" t="s">
        <v>25</v>
      </c>
      <c r="H1089" s="39" t="s">
        <v>26</v>
      </c>
      <c r="I1089" s="39" t="s">
        <v>3976</v>
      </c>
      <c r="J1089" s="40" t="s">
        <v>3977</v>
      </c>
      <c r="K1089" s="20" t="s">
        <v>31</v>
      </c>
      <c r="L1089" s="18">
        <v>1265</v>
      </c>
      <c r="M1089" s="16">
        <v>316</v>
      </c>
    </row>
    <row r="1090" spans="1:13" x14ac:dyDescent="0.2">
      <c r="A1090" s="43" t="s">
        <v>3969</v>
      </c>
      <c r="B1090" s="5" t="s">
        <v>3970</v>
      </c>
      <c r="C1090" s="5">
        <v>58</v>
      </c>
      <c r="D1090" s="38" t="s">
        <v>3978</v>
      </c>
      <c r="E1090" s="39" t="s">
        <v>3972</v>
      </c>
      <c r="F1090" s="39" t="s">
        <v>3979</v>
      </c>
      <c r="G1090" s="39" t="s">
        <v>25</v>
      </c>
      <c r="H1090" s="39" t="s">
        <v>26</v>
      </c>
      <c r="I1090" s="39" t="s">
        <v>3979</v>
      </c>
      <c r="J1090" s="40" t="s">
        <v>3980</v>
      </c>
      <c r="K1090" s="20" t="s">
        <v>31</v>
      </c>
      <c r="L1090" s="18">
        <v>5099180</v>
      </c>
      <c r="M1090" s="16">
        <v>1274795</v>
      </c>
    </row>
    <row r="1091" spans="1:13" x14ac:dyDescent="0.2">
      <c r="A1091" s="43" t="s">
        <v>3969</v>
      </c>
      <c r="B1091" s="5" t="s">
        <v>3970</v>
      </c>
      <c r="C1091" s="5">
        <v>58</v>
      </c>
      <c r="D1091" s="38" t="s">
        <v>3981</v>
      </c>
      <c r="E1091" s="39" t="s">
        <v>3972</v>
      </c>
      <c r="F1091" s="39" t="s">
        <v>3982</v>
      </c>
      <c r="G1091" s="39" t="s">
        <v>25</v>
      </c>
      <c r="H1091" s="39" t="s">
        <v>26</v>
      </c>
      <c r="I1091" s="39" t="s">
        <v>3982</v>
      </c>
      <c r="J1091" s="40" t="s">
        <v>3983</v>
      </c>
      <c r="K1091" s="20" t="s">
        <v>31</v>
      </c>
      <c r="L1091" s="18">
        <v>3006991</v>
      </c>
      <c r="M1091" s="16">
        <v>630581</v>
      </c>
    </row>
    <row r="1092" spans="1:13" x14ac:dyDescent="0.2">
      <c r="A1092" s="43" t="s">
        <v>3969</v>
      </c>
      <c r="B1092" s="5" t="s">
        <v>3970</v>
      </c>
      <c r="C1092" s="5">
        <v>58</v>
      </c>
      <c r="D1092" s="38" t="s">
        <v>3984</v>
      </c>
      <c r="E1092" s="39" t="s">
        <v>3972</v>
      </c>
      <c r="F1092" s="39" t="s">
        <v>3985</v>
      </c>
      <c r="G1092" s="39" t="s">
        <v>25</v>
      </c>
      <c r="H1092" s="39" t="s">
        <v>26</v>
      </c>
      <c r="I1092" s="39" t="s">
        <v>3985</v>
      </c>
      <c r="J1092" s="40" t="s">
        <v>3986</v>
      </c>
      <c r="K1092" s="20" t="s">
        <v>31</v>
      </c>
      <c r="L1092" s="18">
        <v>2376613</v>
      </c>
      <c r="M1092" s="16">
        <v>350377</v>
      </c>
    </row>
    <row r="1093" spans="1:13" x14ac:dyDescent="0.2">
      <c r="A1093" s="43" t="s">
        <v>3969</v>
      </c>
      <c r="B1093" s="5" t="s">
        <v>3970</v>
      </c>
      <c r="C1093" s="5">
        <v>58</v>
      </c>
      <c r="D1093" s="38" t="s">
        <v>3987</v>
      </c>
      <c r="E1093" s="39" t="s">
        <v>3972</v>
      </c>
      <c r="F1093" s="39" t="s">
        <v>3988</v>
      </c>
      <c r="G1093" s="39" t="s">
        <v>3989</v>
      </c>
      <c r="H1093" s="39" t="s">
        <v>3990</v>
      </c>
      <c r="I1093" s="39" t="s">
        <v>3991</v>
      </c>
      <c r="J1093" s="40" t="s">
        <v>3992</v>
      </c>
      <c r="K1093" s="20" t="s">
        <v>49</v>
      </c>
      <c r="L1093" s="18">
        <v>105380</v>
      </c>
      <c r="M1093" s="16">
        <v>26345</v>
      </c>
    </row>
    <row r="1094" spans="1:13" x14ac:dyDescent="0.2">
      <c r="A1094" s="43" t="s">
        <v>3969</v>
      </c>
      <c r="B1094" s="5" t="s">
        <v>3970</v>
      </c>
      <c r="C1094" s="5">
        <v>58</v>
      </c>
      <c r="D1094" s="38" t="s">
        <v>3993</v>
      </c>
      <c r="E1094" s="39" t="s">
        <v>3972</v>
      </c>
      <c r="F1094" s="39" t="s">
        <v>3994</v>
      </c>
      <c r="G1094" s="39" t="s">
        <v>3995</v>
      </c>
      <c r="H1094" s="39" t="s">
        <v>3996</v>
      </c>
      <c r="I1094" s="39" t="s">
        <v>3997</v>
      </c>
      <c r="J1094" s="40" t="s">
        <v>3998</v>
      </c>
      <c r="K1094" s="20" t="s">
        <v>49</v>
      </c>
      <c r="L1094" s="18">
        <v>61027</v>
      </c>
      <c r="M1094" s="16">
        <v>15257</v>
      </c>
    </row>
    <row r="1095" spans="1:13" x14ac:dyDescent="0.2">
      <c r="A1095" s="43" t="s">
        <v>3969</v>
      </c>
      <c r="B1095" s="5" t="s">
        <v>3970</v>
      </c>
      <c r="C1095" s="5">
        <v>58</v>
      </c>
      <c r="D1095" s="38" t="s">
        <v>3999</v>
      </c>
      <c r="E1095" s="39" t="s">
        <v>3972</v>
      </c>
      <c r="F1095" s="39" t="s">
        <v>4000</v>
      </c>
      <c r="G1095" s="39" t="s">
        <v>4001</v>
      </c>
      <c r="H1095" s="39" t="s">
        <v>4002</v>
      </c>
      <c r="I1095" s="39" t="s">
        <v>4003</v>
      </c>
      <c r="J1095" s="40" t="s">
        <v>4004</v>
      </c>
      <c r="K1095" s="20" t="s">
        <v>49</v>
      </c>
      <c r="L1095" s="18">
        <v>34364</v>
      </c>
      <c r="M1095" s="16">
        <v>8591</v>
      </c>
    </row>
    <row r="1096" spans="1:13" x14ac:dyDescent="0.2">
      <c r="A1096" s="43" t="s">
        <v>3969</v>
      </c>
      <c r="B1096" s="5" t="s">
        <v>3970</v>
      </c>
      <c r="C1096" s="5">
        <v>58</v>
      </c>
      <c r="D1096" s="38" t="s">
        <v>4861</v>
      </c>
      <c r="E1096" s="39" t="s">
        <v>3972</v>
      </c>
      <c r="F1096" s="39" t="s">
        <v>3994</v>
      </c>
      <c r="G1096" s="39" t="s">
        <v>4862</v>
      </c>
      <c r="H1096" s="39" t="s">
        <v>4863</v>
      </c>
      <c r="I1096" s="39" t="s">
        <v>4864</v>
      </c>
      <c r="J1096" s="40" t="s">
        <v>4865</v>
      </c>
      <c r="K1096" s="20" t="s">
        <v>49</v>
      </c>
      <c r="L1096" s="18">
        <v>13641</v>
      </c>
      <c r="M1096" s="16">
        <v>3410</v>
      </c>
    </row>
    <row r="1097" spans="1:13" x14ac:dyDescent="0.2">
      <c r="A1097" s="43" t="s">
        <v>4005</v>
      </c>
      <c r="B1097" s="5" t="s">
        <v>4006</v>
      </c>
      <c r="C1097" s="5">
        <v>1</v>
      </c>
      <c r="D1097" s="38" t="s">
        <v>4866</v>
      </c>
      <c r="E1097" s="39" t="s">
        <v>4008</v>
      </c>
      <c r="F1097" s="39" t="s">
        <v>4026</v>
      </c>
      <c r="G1097" s="39" t="s">
        <v>25</v>
      </c>
      <c r="H1097" s="39" t="s">
        <v>26</v>
      </c>
      <c r="I1097" s="39" t="s">
        <v>4026</v>
      </c>
      <c r="J1097" s="40" t="s">
        <v>4867</v>
      </c>
      <c r="K1097" s="20" t="s">
        <v>27</v>
      </c>
      <c r="L1097" s="18">
        <v>109323</v>
      </c>
      <c r="M1097" s="16">
        <v>19322</v>
      </c>
    </row>
    <row r="1098" spans="1:13" x14ac:dyDescent="0.2">
      <c r="A1098" s="43" t="s">
        <v>4005</v>
      </c>
      <c r="B1098" s="5" t="s">
        <v>4006</v>
      </c>
      <c r="C1098" s="5">
        <v>1</v>
      </c>
      <c r="D1098" s="38" t="s">
        <v>4868</v>
      </c>
      <c r="E1098" s="39" t="s">
        <v>4008</v>
      </c>
      <c r="F1098" s="39" t="s">
        <v>4869</v>
      </c>
      <c r="G1098" s="39" t="s">
        <v>25</v>
      </c>
      <c r="H1098" s="39" t="s">
        <v>26</v>
      </c>
      <c r="I1098" s="39" t="s">
        <v>4869</v>
      </c>
      <c r="J1098" s="40" t="s">
        <v>4870</v>
      </c>
      <c r="K1098" s="20" t="s">
        <v>31</v>
      </c>
      <c r="L1098" s="18">
        <v>900105</v>
      </c>
      <c r="M1098" s="16">
        <v>225026</v>
      </c>
    </row>
    <row r="1099" spans="1:13" x14ac:dyDescent="0.2">
      <c r="A1099" s="43" t="s">
        <v>4005</v>
      </c>
      <c r="B1099" s="5" t="s">
        <v>4006</v>
      </c>
      <c r="C1099" s="5">
        <v>1</v>
      </c>
      <c r="D1099" s="38" t="s">
        <v>4007</v>
      </c>
      <c r="E1099" s="39" t="s">
        <v>4008</v>
      </c>
      <c r="F1099" s="39" t="s">
        <v>4009</v>
      </c>
      <c r="G1099" s="39" t="s">
        <v>25</v>
      </c>
      <c r="H1099" s="39" t="s">
        <v>26</v>
      </c>
      <c r="I1099" s="39" t="s">
        <v>4009</v>
      </c>
      <c r="J1099" s="40" t="s">
        <v>4010</v>
      </c>
      <c r="K1099" s="20" t="s">
        <v>31</v>
      </c>
      <c r="L1099" s="18">
        <v>182983</v>
      </c>
      <c r="M1099" s="16">
        <v>43787</v>
      </c>
    </row>
    <row r="1100" spans="1:13" x14ac:dyDescent="0.2">
      <c r="A1100" s="43" t="s">
        <v>4005</v>
      </c>
      <c r="B1100" s="5" t="s">
        <v>4006</v>
      </c>
      <c r="C1100" s="5">
        <v>1</v>
      </c>
      <c r="D1100" s="38" t="s">
        <v>4011</v>
      </c>
      <c r="E1100" s="39" t="s">
        <v>4008</v>
      </c>
      <c r="F1100" s="39" t="s">
        <v>4012</v>
      </c>
      <c r="G1100" s="39" t="s">
        <v>25</v>
      </c>
      <c r="H1100" s="39" t="s">
        <v>26</v>
      </c>
      <c r="I1100" s="39" t="s">
        <v>4012</v>
      </c>
      <c r="J1100" s="40" t="s">
        <v>4013</v>
      </c>
      <c r="K1100" s="20" t="s">
        <v>31</v>
      </c>
      <c r="L1100" s="18">
        <v>253053</v>
      </c>
      <c r="M1100" s="16">
        <v>26468</v>
      </c>
    </row>
    <row r="1101" spans="1:13" x14ac:dyDescent="0.2">
      <c r="A1101" s="43" t="s">
        <v>4005</v>
      </c>
      <c r="B1101" s="5" t="s">
        <v>4006</v>
      </c>
      <c r="C1101" s="5">
        <v>1</v>
      </c>
      <c r="D1101" s="38" t="s">
        <v>4014</v>
      </c>
      <c r="E1101" s="39" t="s">
        <v>4008</v>
      </c>
      <c r="F1101" s="39" t="s">
        <v>4015</v>
      </c>
      <c r="G1101" s="39" t="s">
        <v>4016</v>
      </c>
      <c r="H1101" s="39" t="s">
        <v>4017</v>
      </c>
      <c r="I1101" s="39" t="s">
        <v>4018</v>
      </c>
      <c r="J1101" s="40" t="s">
        <v>4019</v>
      </c>
      <c r="K1101" s="20" t="s">
        <v>49</v>
      </c>
      <c r="L1101" s="18">
        <v>91784</v>
      </c>
      <c r="M1101" s="16">
        <v>22946</v>
      </c>
    </row>
    <row r="1102" spans="1:13" x14ac:dyDescent="0.2">
      <c r="A1102" s="43" t="s">
        <v>4005</v>
      </c>
      <c r="B1102" s="5" t="s">
        <v>4006</v>
      </c>
      <c r="C1102" s="5">
        <v>1</v>
      </c>
      <c r="D1102" s="38" t="s">
        <v>4020</v>
      </c>
      <c r="E1102" s="39" t="s">
        <v>4008</v>
      </c>
      <c r="F1102" s="39" t="s">
        <v>4015</v>
      </c>
      <c r="G1102" s="39" t="s">
        <v>4021</v>
      </c>
      <c r="H1102" s="39" t="s">
        <v>4022</v>
      </c>
      <c r="I1102" s="39" t="s">
        <v>4023</v>
      </c>
      <c r="J1102" s="40" t="s">
        <v>4024</v>
      </c>
      <c r="K1102" s="20" t="s">
        <v>49</v>
      </c>
      <c r="L1102" s="18">
        <v>113061</v>
      </c>
      <c r="M1102" s="16">
        <v>28265</v>
      </c>
    </row>
    <row r="1103" spans="1:13" x14ac:dyDescent="0.2">
      <c r="A1103" s="43" t="s">
        <v>4005</v>
      </c>
      <c r="B1103" s="5" t="s">
        <v>4006</v>
      </c>
      <c r="C1103" s="5">
        <v>1</v>
      </c>
      <c r="D1103" s="38" t="s">
        <v>4025</v>
      </c>
      <c r="E1103" s="39" t="s">
        <v>4008</v>
      </c>
      <c r="F1103" s="39" t="s">
        <v>4026</v>
      </c>
      <c r="G1103" s="39" t="s">
        <v>4027</v>
      </c>
      <c r="H1103" s="39" t="s">
        <v>4028</v>
      </c>
      <c r="I1103" s="39" t="s">
        <v>4029</v>
      </c>
      <c r="J1103" s="40" t="s">
        <v>4030</v>
      </c>
      <c r="K1103" s="20" t="s">
        <v>49</v>
      </c>
      <c r="L1103" s="18">
        <v>128140</v>
      </c>
      <c r="M1103" s="16">
        <v>30619</v>
      </c>
    </row>
    <row r="1104" spans="1:13" x14ac:dyDescent="0.2">
      <c r="A1104" s="43" t="s">
        <v>4005</v>
      </c>
      <c r="B1104" s="5" t="s">
        <v>4006</v>
      </c>
      <c r="C1104" s="5">
        <v>1</v>
      </c>
      <c r="D1104" s="38" t="s">
        <v>4031</v>
      </c>
      <c r="E1104" s="39" t="s">
        <v>4008</v>
      </c>
      <c r="F1104" s="39" t="s">
        <v>4012</v>
      </c>
      <c r="G1104" s="39" t="s">
        <v>4032</v>
      </c>
      <c r="H1104" s="39" t="s">
        <v>4033</v>
      </c>
      <c r="I1104" s="39" t="s">
        <v>4034</v>
      </c>
      <c r="J1104" s="40" t="s">
        <v>4035</v>
      </c>
      <c r="K1104" s="20" t="s">
        <v>49</v>
      </c>
      <c r="L1104" s="18">
        <v>68160</v>
      </c>
      <c r="M1104" s="16">
        <v>17040</v>
      </c>
    </row>
    <row r="1105" spans="1:13" x14ac:dyDescent="0.2">
      <c r="A1105" s="43" t="s">
        <v>4036</v>
      </c>
      <c r="B1105" s="5" t="s">
        <v>4037</v>
      </c>
      <c r="C1105" s="5">
        <v>2</v>
      </c>
      <c r="D1105" s="38" t="s">
        <v>4040</v>
      </c>
      <c r="E1105" s="39" t="s">
        <v>4038</v>
      </c>
      <c r="F1105" s="39" t="s">
        <v>4041</v>
      </c>
      <c r="G1105" s="39" t="s">
        <v>25</v>
      </c>
      <c r="H1105" s="39" t="s">
        <v>26</v>
      </c>
      <c r="I1105" s="39" t="s">
        <v>4041</v>
      </c>
      <c r="J1105" s="40" t="s">
        <v>4042</v>
      </c>
      <c r="K1105" s="20" t="s">
        <v>31</v>
      </c>
      <c r="L1105" s="18">
        <v>151213</v>
      </c>
      <c r="M1105" s="16">
        <v>17186</v>
      </c>
    </row>
    <row r="1106" spans="1:13" x14ac:dyDescent="0.2">
      <c r="A1106" s="43" t="s">
        <v>4036</v>
      </c>
      <c r="B1106" s="5" t="s">
        <v>4037</v>
      </c>
      <c r="C1106" s="5">
        <v>2</v>
      </c>
      <c r="D1106" s="38" t="s">
        <v>4043</v>
      </c>
      <c r="E1106" s="39" t="s">
        <v>4038</v>
      </c>
      <c r="F1106" s="39" t="s">
        <v>4044</v>
      </c>
      <c r="G1106" s="39" t="s">
        <v>25</v>
      </c>
      <c r="H1106" s="39" t="s">
        <v>26</v>
      </c>
      <c r="I1106" s="39" t="s">
        <v>4044</v>
      </c>
      <c r="J1106" s="40" t="s">
        <v>4045</v>
      </c>
      <c r="K1106" s="20" t="s">
        <v>31</v>
      </c>
      <c r="L1106" s="18">
        <v>226247</v>
      </c>
      <c r="M1106" s="16">
        <v>31026</v>
      </c>
    </row>
    <row r="1107" spans="1:13" x14ac:dyDescent="0.2">
      <c r="A1107" s="43" t="s">
        <v>4036</v>
      </c>
      <c r="B1107" s="5" t="s">
        <v>4037</v>
      </c>
      <c r="C1107" s="5">
        <v>2</v>
      </c>
      <c r="D1107" s="38" t="s">
        <v>4046</v>
      </c>
      <c r="E1107" s="39" t="s">
        <v>4038</v>
      </c>
      <c r="F1107" s="39" t="s">
        <v>4039</v>
      </c>
      <c r="G1107" s="39" t="s">
        <v>4047</v>
      </c>
      <c r="H1107" s="39" t="s">
        <v>4048</v>
      </c>
      <c r="I1107" s="39" t="s">
        <v>4049</v>
      </c>
      <c r="J1107" s="40" t="s">
        <v>4050</v>
      </c>
      <c r="K1107" s="20" t="s">
        <v>49</v>
      </c>
      <c r="L1107" s="18">
        <v>90211</v>
      </c>
      <c r="M1107" s="16">
        <v>22553</v>
      </c>
    </row>
    <row r="1108" spans="1:13" x14ac:dyDescent="0.2">
      <c r="A1108" s="79" t="s">
        <v>4036</v>
      </c>
      <c r="B1108" s="78" t="s">
        <v>4037</v>
      </c>
      <c r="C1108" s="78">
        <v>2</v>
      </c>
      <c r="D1108" s="80" t="s">
        <v>4051</v>
      </c>
      <c r="E1108" s="81" t="s">
        <v>4038</v>
      </c>
      <c r="F1108" s="81" t="s">
        <v>4052</v>
      </c>
      <c r="G1108" s="81" t="s">
        <v>4053</v>
      </c>
      <c r="H1108" s="81" t="s">
        <v>4054</v>
      </c>
      <c r="I1108" s="81" t="s">
        <v>4055</v>
      </c>
      <c r="J1108" s="82" t="s">
        <v>4056</v>
      </c>
      <c r="K1108" s="83" t="s">
        <v>49</v>
      </c>
      <c r="L1108" s="18">
        <v>55593</v>
      </c>
      <c r="M1108" s="84">
        <v>13898</v>
      </c>
    </row>
    <row r="1109" spans="1:13" ht="15.75" x14ac:dyDescent="0.25">
      <c r="A1109" s="77" t="s">
        <v>10</v>
      </c>
      <c r="B1109" s="85"/>
      <c r="C1109" s="85"/>
      <c r="D1109" s="85"/>
      <c r="E1109" s="75"/>
      <c r="F1109" s="75"/>
      <c r="G1109" s="75"/>
      <c r="H1109" s="75"/>
      <c r="I1109" s="75"/>
      <c r="J1109" s="86"/>
      <c r="K1109" s="75"/>
      <c r="L1109" s="87">
        <f>SUBTOTAL(109,tbl_AllocBalance[2026‒27
Preliminary Allocation])</f>
        <v>1191260938</v>
      </c>
      <c r="M1109" s="87">
        <f>SUBTOTAL(109,tbl_AllocBalance[1st Apportionment])</f>
        <v>99794533</v>
      </c>
    </row>
    <row r="1110" spans="1:13" x14ac:dyDescent="0.2">
      <c r="A1110" s="2" t="s">
        <v>0</v>
      </c>
      <c r="B1110" s="2"/>
      <c r="C1110" s="2"/>
    </row>
    <row r="1111" spans="1:13" x14ac:dyDescent="0.2">
      <c r="A1111" s="2" t="s">
        <v>3</v>
      </c>
      <c r="B1111" s="2"/>
      <c r="C1111" s="2"/>
    </row>
    <row r="1112" spans="1:13" x14ac:dyDescent="0.2">
      <c r="A1112" s="17" t="s">
        <v>4063</v>
      </c>
      <c r="B1112" s="17"/>
      <c r="C1112" s="17"/>
    </row>
    <row r="1113" spans="1:13" x14ac:dyDescent="0.2">
      <c r="A1113" s="15"/>
      <c r="B1113" s="15"/>
      <c r="C1113" s="15"/>
    </row>
    <row r="1114" spans="1:13" x14ac:dyDescent="0.2">
      <c r="A1114" s="15"/>
      <c r="B1114" s="15"/>
      <c r="C1114" s="15"/>
    </row>
    <row r="1115" spans="1:13" x14ac:dyDescent="0.2">
      <c r="A1115" s="15"/>
      <c r="B1115" s="15"/>
      <c r="C1115" s="15"/>
    </row>
    <row r="1116" spans="1:13" x14ac:dyDescent="0.2">
      <c r="A1116" s="15"/>
      <c r="B1116" s="15"/>
      <c r="C1116" s="15"/>
    </row>
  </sheetData>
  <phoneticPr fontId="46" type="noConversion"/>
  <pageMargins left="0.7" right="0.7" top="0.75" bottom="0.75" header="0.3" footer="0.3"/>
  <pageSetup scale="30" fitToHeight="0" orientation="landscape" r:id="rId1"/>
  <headerFooter>
    <oddFooter>&amp;CPage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BA16E-97CD-405A-83FE-1F0BDE08883B}">
  <dimension ref="A1:E66"/>
  <sheetViews>
    <sheetView zoomScaleNormal="100" workbookViewId="0"/>
  </sheetViews>
  <sheetFormatPr defaultRowHeight="15" x14ac:dyDescent="0.2"/>
  <cols>
    <col min="1" max="1" width="14.77734375" customWidth="1"/>
    <col min="2" max="2" width="20.77734375" customWidth="1"/>
    <col min="3" max="3" width="24.44140625" bestFit="1" customWidth="1"/>
    <col min="4" max="4" width="20.77734375" customWidth="1"/>
  </cols>
  <sheetData>
    <row r="1" spans="1:5" s="53" customFormat="1" ht="23.25" x14ac:dyDescent="0.35">
      <c r="A1" s="66" t="s">
        <v>4059</v>
      </c>
      <c r="B1" s="67"/>
      <c r="C1" s="67"/>
      <c r="D1" s="67"/>
    </row>
    <row r="2" spans="1:5" s="59" customFormat="1" ht="20.25" x14ac:dyDescent="0.3">
      <c r="A2" s="68" t="s">
        <v>16</v>
      </c>
      <c r="B2" s="69"/>
      <c r="C2" s="69"/>
      <c r="D2" s="69"/>
    </row>
    <row r="3" spans="1:5" s="65" customFormat="1" ht="18" x14ac:dyDescent="0.25">
      <c r="A3" s="70" t="s">
        <v>6</v>
      </c>
      <c r="B3" s="71"/>
      <c r="C3" s="71"/>
      <c r="D3" s="71"/>
    </row>
    <row r="4" spans="1:5" ht="15.75" x14ac:dyDescent="0.25">
      <c r="A4" s="9" t="s">
        <v>4061</v>
      </c>
      <c r="B4" s="32"/>
      <c r="C4" s="32"/>
      <c r="D4" s="32"/>
    </row>
    <row r="5" spans="1:5" ht="30.75" customHeight="1" x14ac:dyDescent="0.25">
      <c r="A5" s="33" t="s">
        <v>13</v>
      </c>
      <c r="B5" s="33" t="s">
        <v>18</v>
      </c>
      <c r="C5" s="33" t="s">
        <v>17</v>
      </c>
      <c r="D5" s="34" t="s">
        <v>19</v>
      </c>
      <c r="E5" s="33" t="s">
        <v>4872</v>
      </c>
    </row>
    <row r="6" spans="1:5" x14ac:dyDescent="0.2">
      <c r="A6" s="35" t="s">
        <v>23</v>
      </c>
      <c r="B6" t="s">
        <v>21</v>
      </c>
      <c r="C6" s="36" t="s">
        <v>4871</v>
      </c>
      <c r="D6" s="37">
        <v>1828128</v>
      </c>
      <c r="E6" s="72" t="s">
        <v>4873</v>
      </c>
    </row>
    <row r="7" spans="1:5" x14ac:dyDescent="0.2">
      <c r="A7" s="35" t="s">
        <v>179</v>
      </c>
      <c r="B7" t="s">
        <v>176</v>
      </c>
      <c r="C7" s="36" t="s">
        <v>4871</v>
      </c>
      <c r="D7" s="37">
        <v>18273</v>
      </c>
      <c r="E7" s="72" t="s">
        <v>4874</v>
      </c>
    </row>
    <row r="8" spans="1:5" x14ac:dyDescent="0.2">
      <c r="A8" s="35" t="s">
        <v>184</v>
      </c>
      <c r="B8" t="s">
        <v>182</v>
      </c>
      <c r="C8" s="36" t="s">
        <v>4871</v>
      </c>
      <c r="D8" s="37">
        <v>298115</v>
      </c>
      <c r="E8" s="72" t="s">
        <v>4875</v>
      </c>
    </row>
    <row r="9" spans="1:5" x14ac:dyDescent="0.2">
      <c r="A9" s="35" t="s">
        <v>231</v>
      </c>
      <c r="B9" t="s">
        <v>228</v>
      </c>
      <c r="C9" s="36" t="s">
        <v>4871</v>
      </c>
      <c r="D9" s="37">
        <v>99055</v>
      </c>
      <c r="E9" s="72" t="s">
        <v>4876</v>
      </c>
    </row>
    <row r="10" spans="1:5" x14ac:dyDescent="0.2">
      <c r="A10" s="35" t="s">
        <v>240</v>
      </c>
      <c r="B10" t="s">
        <v>237</v>
      </c>
      <c r="C10" s="36" t="s">
        <v>4871</v>
      </c>
      <c r="D10" s="37">
        <v>64772</v>
      </c>
      <c r="E10" s="72" t="s">
        <v>4877</v>
      </c>
    </row>
    <row r="11" spans="1:5" x14ac:dyDescent="0.2">
      <c r="A11" s="35" t="s">
        <v>245</v>
      </c>
      <c r="B11" t="s">
        <v>243</v>
      </c>
      <c r="C11" s="36" t="s">
        <v>4871</v>
      </c>
      <c r="D11" s="37">
        <v>4436572</v>
      </c>
      <c r="E11" s="72" t="s">
        <v>4878</v>
      </c>
    </row>
    <row r="12" spans="1:5" x14ac:dyDescent="0.2">
      <c r="A12" s="35" t="s">
        <v>309</v>
      </c>
      <c r="B12" t="s">
        <v>306</v>
      </c>
      <c r="C12" s="36" t="s">
        <v>4871</v>
      </c>
      <c r="D12" s="37">
        <v>387721</v>
      </c>
      <c r="E12" s="72" t="s">
        <v>4879</v>
      </c>
    </row>
    <row r="13" spans="1:5" x14ac:dyDescent="0.2">
      <c r="A13" s="35" t="s">
        <v>317</v>
      </c>
      <c r="B13" t="s">
        <v>315</v>
      </c>
      <c r="C13" s="36" t="s">
        <v>4871</v>
      </c>
      <c r="D13" s="37">
        <v>319512</v>
      </c>
      <c r="E13" s="72" t="s">
        <v>4880</v>
      </c>
    </row>
    <row r="14" spans="1:5" x14ac:dyDescent="0.2">
      <c r="A14" s="35" t="s">
        <v>344</v>
      </c>
      <c r="B14" t="s">
        <v>341</v>
      </c>
      <c r="C14" s="36" t="s">
        <v>4871</v>
      </c>
      <c r="D14" s="37">
        <v>6532176</v>
      </c>
      <c r="E14" s="72" t="s">
        <v>4881</v>
      </c>
    </row>
    <row r="15" spans="1:5" x14ac:dyDescent="0.2">
      <c r="A15" s="35" t="s">
        <v>437</v>
      </c>
      <c r="B15" t="s">
        <v>434</v>
      </c>
      <c r="C15" s="36" t="s">
        <v>4871</v>
      </c>
      <c r="D15" s="37">
        <v>394822</v>
      </c>
      <c r="E15" s="72" t="s">
        <v>4882</v>
      </c>
    </row>
    <row r="16" spans="1:5" x14ac:dyDescent="0.2">
      <c r="A16" s="35" t="s">
        <v>464</v>
      </c>
      <c r="B16" t="s">
        <v>461</v>
      </c>
      <c r="C16" s="36" t="s">
        <v>4871</v>
      </c>
      <c r="D16" s="37">
        <v>1160220</v>
      </c>
      <c r="E16" s="72" t="s">
        <v>4883</v>
      </c>
    </row>
    <row r="17" spans="1:5" x14ac:dyDescent="0.2">
      <c r="A17" s="35" t="s">
        <v>557</v>
      </c>
      <c r="B17" t="s">
        <v>555</v>
      </c>
      <c r="C17" s="36" t="s">
        <v>4871</v>
      </c>
      <c r="D17" s="37">
        <v>571113</v>
      </c>
      <c r="E17" s="72" t="s">
        <v>4884</v>
      </c>
    </row>
    <row r="18" spans="1:5" x14ac:dyDescent="0.2">
      <c r="A18" s="35" t="s">
        <v>581</v>
      </c>
      <c r="B18" t="s">
        <v>578</v>
      </c>
      <c r="C18" s="36" t="s">
        <v>4871</v>
      </c>
      <c r="D18" s="37">
        <v>76873</v>
      </c>
      <c r="E18" s="72" t="s">
        <v>4885</v>
      </c>
    </row>
    <row r="19" spans="1:5" x14ac:dyDescent="0.2">
      <c r="A19" s="35" t="s">
        <v>590</v>
      </c>
      <c r="B19" t="s">
        <v>587</v>
      </c>
      <c r="C19" s="36" t="s">
        <v>4871</v>
      </c>
      <c r="D19" s="37">
        <v>4180661</v>
      </c>
      <c r="E19" s="72" t="s">
        <v>4886</v>
      </c>
    </row>
    <row r="20" spans="1:5" x14ac:dyDescent="0.2">
      <c r="A20" s="35" t="s">
        <v>647</v>
      </c>
      <c r="B20" t="s">
        <v>644</v>
      </c>
      <c r="C20" s="36" t="s">
        <v>4871</v>
      </c>
      <c r="D20" s="37">
        <v>436209</v>
      </c>
      <c r="E20" s="72" t="s">
        <v>4887</v>
      </c>
    </row>
    <row r="21" spans="1:5" x14ac:dyDescent="0.2">
      <c r="A21" s="35" t="s">
        <v>670</v>
      </c>
      <c r="B21" t="s">
        <v>667</v>
      </c>
      <c r="C21" s="36" t="s">
        <v>4871</v>
      </c>
      <c r="D21" s="37">
        <v>1109247</v>
      </c>
      <c r="E21" s="72" t="s">
        <v>4888</v>
      </c>
    </row>
    <row r="22" spans="1:5" x14ac:dyDescent="0.2">
      <c r="A22" s="35" t="s">
        <v>692</v>
      </c>
      <c r="B22" t="s">
        <v>689</v>
      </c>
      <c r="C22" s="36" t="s">
        <v>4871</v>
      </c>
      <c r="D22" s="37">
        <v>91436</v>
      </c>
      <c r="E22" s="72" t="s">
        <v>4889</v>
      </c>
    </row>
    <row r="23" spans="1:5" x14ac:dyDescent="0.2">
      <c r="A23" s="35" t="s">
        <v>707</v>
      </c>
      <c r="B23" t="s">
        <v>704</v>
      </c>
      <c r="C23" s="36" t="s">
        <v>4871</v>
      </c>
      <c r="D23" s="37">
        <v>18291915</v>
      </c>
      <c r="E23" s="72" t="s">
        <v>4890</v>
      </c>
    </row>
    <row r="24" spans="1:5" x14ac:dyDescent="0.2">
      <c r="A24" s="35" t="s">
        <v>1940</v>
      </c>
      <c r="B24" t="s">
        <v>1937</v>
      </c>
      <c r="C24" s="36" t="s">
        <v>4871</v>
      </c>
      <c r="D24" s="37">
        <v>394924</v>
      </c>
      <c r="E24" s="72" t="s">
        <v>4891</v>
      </c>
    </row>
    <row r="25" spans="1:5" x14ac:dyDescent="0.2">
      <c r="A25" s="35" t="s">
        <v>1963</v>
      </c>
      <c r="B25" t="s">
        <v>1960</v>
      </c>
      <c r="C25" s="36" t="s">
        <v>4871</v>
      </c>
      <c r="D25" s="37">
        <v>177229</v>
      </c>
      <c r="E25" s="72" t="s">
        <v>4892</v>
      </c>
    </row>
    <row r="26" spans="1:5" x14ac:dyDescent="0.2">
      <c r="A26" s="35" t="s">
        <v>4337</v>
      </c>
      <c r="B26" t="s">
        <v>4334</v>
      </c>
      <c r="C26" s="36" t="s">
        <v>4871</v>
      </c>
      <c r="D26" s="37">
        <v>5155</v>
      </c>
      <c r="E26" s="72" t="s">
        <v>4893</v>
      </c>
    </row>
    <row r="27" spans="1:5" x14ac:dyDescent="0.2">
      <c r="A27" s="35" t="s">
        <v>1989</v>
      </c>
      <c r="B27" t="s">
        <v>1986</v>
      </c>
      <c r="C27" s="36" t="s">
        <v>4871</v>
      </c>
      <c r="D27" s="37">
        <v>296577</v>
      </c>
      <c r="E27" s="72" t="s">
        <v>4894</v>
      </c>
    </row>
    <row r="28" spans="1:5" x14ac:dyDescent="0.2">
      <c r="A28" s="35" t="s">
        <v>2028</v>
      </c>
      <c r="B28" t="s">
        <v>2025</v>
      </c>
      <c r="C28" s="36" t="s">
        <v>4871</v>
      </c>
      <c r="D28" s="37">
        <v>1305549</v>
      </c>
      <c r="E28" s="72" t="s">
        <v>4895</v>
      </c>
    </row>
    <row r="29" spans="1:5" x14ac:dyDescent="0.2">
      <c r="A29" s="35" t="s">
        <v>2048</v>
      </c>
      <c r="B29" t="s">
        <v>2046</v>
      </c>
      <c r="C29" s="36" t="s">
        <v>4871</v>
      </c>
      <c r="D29" s="37">
        <v>52330</v>
      </c>
      <c r="E29" s="72" t="s">
        <v>4896</v>
      </c>
    </row>
    <row r="30" spans="1:5" x14ac:dyDescent="0.2">
      <c r="A30" s="35" t="s">
        <v>2055</v>
      </c>
      <c r="B30" t="s">
        <v>2052</v>
      </c>
      <c r="C30" s="36" t="s">
        <v>4871</v>
      </c>
      <c r="D30" s="37">
        <v>10428</v>
      </c>
      <c r="E30" s="72" t="s">
        <v>4897</v>
      </c>
    </row>
    <row r="31" spans="1:5" x14ac:dyDescent="0.2">
      <c r="A31" s="35" t="s">
        <v>2061</v>
      </c>
      <c r="B31" t="s">
        <v>2058</v>
      </c>
      <c r="C31" s="36" t="s">
        <v>4871</v>
      </c>
      <c r="D31" s="37">
        <v>981907</v>
      </c>
      <c r="E31" s="72" t="s">
        <v>4898</v>
      </c>
    </row>
    <row r="32" spans="1:5" x14ac:dyDescent="0.2">
      <c r="A32" s="35" t="s">
        <v>2111</v>
      </c>
      <c r="B32" t="s">
        <v>2108</v>
      </c>
      <c r="C32" s="36" t="s">
        <v>4871</v>
      </c>
      <c r="D32" s="37">
        <v>16963</v>
      </c>
      <c r="E32" s="72" t="s">
        <v>4899</v>
      </c>
    </row>
    <row r="33" spans="1:5" x14ac:dyDescent="0.2">
      <c r="A33" s="35" t="s">
        <v>2117</v>
      </c>
      <c r="B33" t="s">
        <v>2114</v>
      </c>
      <c r="C33" s="36" t="s">
        <v>4871</v>
      </c>
      <c r="D33" s="37">
        <v>294611</v>
      </c>
      <c r="E33" s="72" t="s">
        <v>4900</v>
      </c>
    </row>
    <row r="34" spans="1:5" x14ac:dyDescent="0.2">
      <c r="A34" s="35" t="s">
        <v>2142</v>
      </c>
      <c r="B34" t="s">
        <v>2139</v>
      </c>
      <c r="C34" s="36" t="s">
        <v>4871</v>
      </c>
      <c r="D34" s="37">
        <v>7100624</v>
      </c>
      <c r="E34" s="72" t="s">
        <v>4901</v>
      </c>
    </row>
    <row r="35" spans="1:5" x14ac:dyDescent="0.2">
      <c r="A35" s="35" t="s">
        <v>2312</v>
      </c>
      <c r="B35" t="s">
        <v>2309</v>
      </c>
      <c r="C35" s="36" t="s">
        <v>4871</v>
      </c>
      <c r="D35" s="37">
        <v>360518</v>
      </c>
      <c r="E35" s="72" t="s">
        <v>4902</v>
      </c>
    </row>
    <row r="36" spans="1:5" x14ac:dyDescent="0.2">
      <c r="A36" s="35" t="s">
        <v>2339</v>
      </c>
      <c r="B36" t="s">
        <v>2336</v>
      </c>
      <c r="C36" s="36" t="s">
        <v>4871</v>
      </c>
      <c r="D36" s="37">
        <v>19229</v>
      </c>
      <c r="E36" s="72" t="s">
        <v>4903</v>
      </c>
    </row>
    <row r="37" spans="1:5" x14ac:dyDescent="0.2">
      <c r="A37" s="35" t="s">
        <v>2347</v>
      </c>
      <c r="B37" t="s">
        <v>2345</v>
      </c>
      <c r="C37" s="36" t="s">
        <v>4871</v>
      </c>
      <c r="D37" s="37">
        <v>5841036</v>
      </c>
      <c r="E37" s="72" t="s">
        <v>4904</v>
      </c>
    </row>
    <row r="38" spans="1:5" x14ac:dyDescent="0.2">
      <c r="A38" s="35" t="s">
        <v>2452</v>
      </c>
      <c r="B38" t="s">
        <v>2449</v>
      </c>
      <c r="C38" s="36" t="s">
        <v>4871</v>
      </c>
      <c r="D38" s="37">
        <v>2981695</v>
      </c>
      <c r="E38" s="72" t="s">
        <v>4905</v>
      </c>
    </row>
    <row r="39" spans="1:5" x14ac:dyDescent="0.2">
      <c r="A39" s="35" t="s">
        <v>2551</v>
      </c>
      <c r="B39" t="s">
        <v>2548</v>
      </c>
      <c r="C39" s="36" t="s">
        <v>4871</v>
      </c>
      <c r="D39" s="37">
        <v>283906</v>
      </c>
      <c r="E39" s="72" t="s">
        <v>4906</v>
      </c>
    </row>
    <row r="40" spans="1:5" x14ac:dyDescent="0.2">
      <c r="A40" s="35" t="s">
        <v>2569</v>
      </c>
      <c r="B40" t="s">
        <v>2566</v>
      </c>
      <c r="C40" s="36" t="s">
        <v>4871</v>
      </c>
      <c r="D40" s="37">
        <v>11996349</v>
      </c>
      <c r="E40" s="72" t="s">
        <v>4907</v>
      </c>
    </row>
    <row r="41" spans="1:5" x14ac:dyDescent="0.2">
      <c r="A41" s="35" t="s">
        <v>2722</v>
      </c>
      <c r="B41" t="s">
        <v>2719</v>
      </c>
      <c r="C41" s="36" t="s">
        <v>4871</v>
      </c>
      <c r="D41" s="37">
        <v>5691495</v>
      </c>
      <c r="E41" s="72" t="s">
        <v>4908</v>
      </c>
    </row>
    <row r="42" spans="1:5" x14ac:dyDescent="0.2">
      <c r="A42" s="35" t="s">
        <v>3048</v>
      </c>
      <c r="B42" t="s">
        <v>3046</v>
      </c>
      <c r="C42" s="36" t="s">
        <v>4871</v>
      </c>
      <c r="D42" s="37">
        <v>2747800</v>
      </c>
      <c r="E42" s="72" t="s">
        <v>4909</v>
      </c>
    </row>
    <row r="43" spans="1:5" x14ac:dyDescent="0.2">
      <c r="A43" s="35" t="s">
        <v>3084</v>
      </c>
      <c r="B43" t="s">
        <v>3081</v>
      </c>
      <c r="C43" s="36" t="s">
        <v>4871</v>
      </c>
      <c r="D43" s="37">
        <v>1279816</v>
      </c>
      <c r="E43" s="72" t="s">
        <v>4910</v>
      </c>
    </row>
    <row r="44" spans="1:5" x14ac:dyDescent="0.2">
      <c r="A44" s="35" t="s">
        <v>3215</v>
      </c>
      <c r="B44" t="s">
        <v>3212</v>
      </c>
      <c r="C44" s="36" t="s">
        <v>4871</v>
      </c>
      <c r="D44" s="37">
        <v>521433</v>
      </c>
      <c r="E44" s="72" t="s">
        <v>4911</v>
      </c>
    </row>
    <row r="45" spans="1:5" x14ac:dyDescent="0.2">
      <c r="A45" s="35" t="s">
        <v>3236</v>
      </c>
      <c r="B45" t="s">
        <v>3233</v>
      </c>
      <c r="C45" s="36" t="s">
        <v>4871</v>
      </c>
      <c r="D45" s="37">
        <v>933909</v>
      </c>
      <c r="E45" s="72" t="s">
        <v>4912</v>
      </c>
    </row>
    <row r="46" spans="1:5" x14ac:dyDescent="0.2">
      <c r="A46" s="35" t="s">
        <v>3290</v>
      </c>
      <c r="B46" t="s">
        <v>3287</v>
      </c>
      <c r="C46" s="36" t="s">
        <v>4871</v>
      </c>
      <c r="D46" s="37">
        <v>413403</v>
      </c>
      <c r="E46" s="72" t="s">
        <v>4913</v>
      </c>
    </row>
    <row r="47" spans="1:5" x14ac:dyDescent="0.2">
      <c r="A47" s="35" t="s">
        <v>3341</v>
      </c>
      <c r="B47" t="s">
        <v>3338</v>
      </c>
      <c r="C47" s="36" t="s">
        <v>4871</v>
      </c>
      <c r="D47" s="37">
        <v>1475288</v>
      </c>
      <c r="E47" s="72" t="s">
        <v>4914</v>
      </c>
    </row>
    <row r="48" spans="1:5" x14ac:dyDescent="0.2">
      <c r="A48" s="35" t="s">
        <v>3490</v>
      </c>
      <c r="B48" t="s">
        <v>3487</v>
      </c>
      <c r="C48" s="36" t="s">
        <v>4871</v>
      </c>
      <c r="D48" s="37">
        <v>182913</v>
      </c>
      <c r="E48" s="72" t="s">
        <v>4915</v>
      </c>
    </row>
    <row r="49" spans="1:5" x14ac:dyDescent="0.2">
      <c r="A49" s="35" t="s">
        <v>3505</v>
      </c>
      <c r="B49" t="s">
        <v>3502</v>
      </c>
      <c r="C49" s="36" t="s">
        <v>4871</v>
      </c>
      <c r="D49" s="37">
        <v>617670</v>
      </c>
      <c r="E49" s="72" t="s">
        <v>4916</v>
      </c>
    </row>
    <row r="50" spans="1:5" x14ac:dyDescent="0.2">
      <c r="A50" s="35" t="s">
        <v>3558</v>
      </c>
      <c r="B50" t="s">
        <v>4058</v>
      </c>
      <c r="C50" s="36" t="s">
        <v>4871</v>
      </c>
      <c r="D50" s="37">
        <v>18991</v>
      </c>
      <c r="E50" s="72" t="s">
        <v>4917</v>
      </c>
    </row>
    <row r="51" spans="1:5" x14ac:dyDescent="0.2">
      <c r="A51" s="35" t="s">
        <v>3564</v>
      </c>
      <c r="B51" t="s">
        <v>3561</v>
      </c>
      <c r="C51" s="36" t="s">
        <v>4871</v>
      </c>
      <c r="D51" s="37">
        <v>400470</v>
      </c>
      <c r="E51" s="72" t="s">
        <v>4918</v>
      </c>
    </row>
    <row r="52" spans="1:5" x14ac:dyDescent="0.2">
      <c r="A52" s="35" t="s">
        <v>3597</v>
      </c>
      <c r="B52" t="s">
        <v>3595</v>
      </c>
      <c r="C52" s="36" t="s">
        <v>4871</v>
      </c>
      <c r="D52" s="37">
        <v>219918</v>
      </c>
      <c r="E52" s="72" t="s">
        <v>4919</v>
      </c>
    </row>
    <row r="53" spans="1:5" x14ac:dyDescent="0.2">
      <c r="A53" s="35" t="s">
        <v>3622</v>
      </c>
      <c r="B53" t="s">
        <v>3619</v>
      </c>
      <c r="C53" s="36" t="s">
        <v>4871</v>
      </c>
      <c r="D53" s="37">
        <v>836474</v>
      </c>
      <c r="E53" s="72" t="s">
        <v>4920</v>
      </c>
    </row>
    <row r="54" spans="1:5" x14ac:dyDescent="0.2">
      <c r="A54" s="35" t="s">
        <v>3721</v>
      </c>
      <c r="B54" t="s">
        <v>3718</v>
      </c>
      <c r="C54" s="36" t="s">
        <v>4871</v>
      </c>
      <c r="D54" s="37">
        <v>3699721</v>
      </c>
      <c r="E54" s="72" t="s">
        <v>4921</v>
      </c>
    </row>
    <row r="55" spans="1:5" x14ac:dyDescent="0.2">
      <c r="A55" s="35" t="s">
        <v>3779</v>
      </c>
      <c r="B55" t="s">
        <v>3776</v>
      </c>
      <c r="C55" s="36" t="s">
        <v>4871</v>
      </c>
      <c r="D55" s="37">
        <v>1394998</v>
      </c>
      <c r="E55" s="72" t="s">
        <v>4922</v>
      </c>
    </row>
    <row r="56" spans="1:5" x14ac:dyDescent="0.2">
      <c r="A56" s="35" t="s">
        <v>3814</v>
      </c>
      <c r="B56" t="s">
        <v>3811</v>
      </c>
      <c r="C56" s="36" t="s">
        <v>4871</v>
      </c>
      <c r="D56" s="37">
        <v>728394</v>
      </c>
      <c r="E56" s="72" t="s">
        <v>4923</v>
      </c>
    </row>
    <row r="57" spans="1:5" x14ac:dyDescent="0.2">
      <c r="A57" s="35" t="s">
        <v>3842</v>
      </c>
      <c r="B57" t="s">
        <v>3839</v>
      </c>
      <c r="C57" s="36" t="s">
        <v>4871</v>
      </c>
      <c r="D57" s="37">
        <v>279573</v>
      </c>
      <c r="E57" s="72" t="s">
        <v>4924</v>
      </c>
    </row>
    <row r="58" spans="1:5" x14ac:dyDescent="0.2">
      <c r="A58" s="35" t="s">
        <v>3854</v>
      </c>
      <c r="B58" t="s">
        <v>3851</v>
      </c>
      <c r="C58" s="36" t="s">
        <v>4871</v>
      </c>
      <c r="D58" s="37">
        <v>2852193</v>
      </c>
      <c r="E58" s="72" t="s">
        <v>4925</v>
      </c>
    </row>
    <row r="59" spans="1:5" x14ac:dyDescent="0.2">
      <c r="A59" s="44" t="s">
        <v>3951</v>
      </c>
      <c r="B59" s="45" t="s">
        <v>3948</v>
      </c>
      <c r="C59" s="36" t="s">
        <v>4871</v>
      </c>
      <c r="D59" s="46">
        <v>94485</v>
      </c>
      <c r="E59" s="72" t="s">
        <v>4926</v>
      </c>
    </row>
    <row r="60" spans="1:5" x14ac:dyDescent="0.2">
      <c r="A60" s="44" t="s">
        <v>3972</v>
      </c>
      <c r="B60" s="45" t="s">
        <v>3969</v>
      </c>
      <c r="C60" s="36" t="s">
        <v>4871</v>
      </c>
      <c r="D60" s="46">
        <v>2491603</v>
      </c>
      <c r="E60" s="72" t="s">
        <v>4927</v>
      </c>
    </row>
    <row r="61" spans="1:5" x14ac:dyDescent="0.2">
      <c r="A61" s="44" t="s">
        <v>4008</v>
      </c>
      <c r="B61" s="45" t="s">
        <v>4005</v>
      </c>
      <c r="C61" s="36" t="s">
        <v>4871</v>
      </c>
      <c r="D61" s="46">
        <v>413473</v>
      </c>
      <c r="E61" s="72" t="s">
        <v>4928</v>
      </c>
    </row>
    <row r="62" spans="1:5" x14ac:dyDescent="0.2">
      <c r="A62" s="44" t="s">
        <v>4038</v>
      </c>
      <c r="B62" s="45" t="s">
        <v>4036</v>
      </c>
      <c r="C62" s="47" t="s">
        <v>4871</v>
      </c>
      <c r="D62" s="46">
        <v>84663</v>
      </c>
      <c r="E62" s="72" t="s">
        <v>4929</v>
      </c>
    </row>
    <row r="63" spans="1:5" ht="15.75" x14ac:dyDescent="0.25">
      <c r="A63" s="73" t="s">
        <v>10</v>
      </c>
      <c r="B63" s="74"/>
      <c r="C63" s="75"/>
      <c r="D63" s="76">
        <f>SUBTOTAL(109,Table2[County Total])</f>
        <v>99794533</v>
      </c>
      <c r="E63" s="77"/>
    </row>
    <row r="64" spans="1:5" x14ac:dyDescent="0.2">
      <c r="A64" s="2" t="s">
        <v>0</v>
      </c>
    </row>
    <row r="65" spans="1:1" x14ac:dyDescent="0.2">
      <c r="A65" s="2" t="s">
        <v>3</v>
      </c>
    </row>
    <row r="66" spans="1:1" x14ac:dyDescent="0.2">
      <c r="A66" s="17" t="s">
        <v>4063</v>
      </c>
    </row>
  </sheetData>
  <phoneticPr fontId="46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26-27 Title I-A, 1st-LEA</vt:lpstr>
      <vt:lpstr>26-27 Title I-A, 1st-County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Recip1-26: Title I, Part A (CA Dept of Education)</dc:title>
  <dc:subject>Title I, Part A Basic Grant program first apportionment schedule for fiscal year 2026-27.</dc:subject>
  <dc:creator/>
  <cp:keywords/>
  <cp:lastModifiedBy/>
  <dcterms:created xsi:type="dcterms:W3CDTF">2026-09-30T21:56:02Z</dcterms:created>
  <dcterms:modified xsi:type="dcterms:W3CDTF">2026-09-30T21:56:25Z</dcterms:modified>
</cp:coreProperties>
</file>