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filterPrivacy="1"/>
  <xr:revisionPtr revIDLastSave="0" documentId="13_ncr:1_{6B814787-0B02-44AC-85A6-72777325B718}" xr6:coauthVersionLast="47" xr6:coauthVersionMax="47" xr10:uidLastSave="{00000000-0000-0000-0000-000000000000}"/>
  <bookViews>
    <workbookView xWindow="-120" yWindow="-120" windowWidth="29040" windowHeight="15840" xr2:uid="{207B0FBE-39BC-4B4C-B57A-2BD7897C86C7}"/>
  </bookViews>
  <sheets>
    <sheet name="2020-21 Title I, Pt D 9th - LEA" sheetId="1" r:id="rId1"/>
    <sheet name="2020-21 Title I, Pt D 9th - Cty" sheetId="2" r:id="rId2"/>
  </sheets>
  <definedNames>
    <definedName name="_xlnm._FilterDatabase" localSheetId="0" hidden="1">'2020-21 Title I, Pt D 9th - LEA'!$A$1:$A$4</definedName>
    <definedName name="_xlnm.Print_Area" localSheetId="1">'2020-21 Title I, Pt D 9th - Cty'!$A$1:$F$10</definedName>
    <definedName name="_xlnm.Print_Titles" localSheetId="1">'2020-21 Title I, Pt D 9th - Cty'!$1:$6</definedName>
    <definedName name="_xlnm.Print_Titles" localSheetId="0">'2020-21 Title I, Pt D 9th - LEA'!$1:$6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8" i="1" l="1"/>
  <c r="L8" i="1"/>
  <c r="D8" i="2"/>
  <c r="I7" i="1" l="1"/>
</calcChain>
</file>

<file path=xl/sharedStrings.xml><?xml version="1.0" encoding="utf-8"?>
<sst xmlns="http://schemas.openxmlformats.org/spreadsheetml/2006/main" count="47" uniqueCount="38">
  <si>
    <t>Prevention and Intervention Programs for Children and Youth Who Are Neglected, Delinquent, or At-Risk</t>
  </si>
  <si>
    <t>Every Student Succeeds Act</t>
  </si>
  <si>
    <t>County
Name</t>
  </si>
  <si>
    <t>FI$Cal
Supplier
ID</t>
  </si>
  <si>
    <t>FI$Cal
Address
Sequence
ID</t>
  </si>
  <si>
    <t>County
Code</t>
  </si>
  <si>
    <t>District
Code</t>
  </si>
  <si>
    <t>School
Code</t>
  </si>
  <si>
    <t>Direct
Funded
Charter School
Number</t>
  </si>
  <si>
    <t>Service
Location
Field</t>
  </si>
  <si>
    <t>Local Educational Agency</t>
  </si>
  <si>
    <t>0000000</t>
  </si>
  <si>
    <t>N/A</t>
  </si>
  <si>
    <t>Statewide Total</t>
  </si>
  <si>
    <t>California Department of Education</t>
  </si>
  <si>
    <t>School Fiscal Services Division</t>
  </si>
  <si>
    <t>Prevention and Intervention Programs for Children and Youth</t>
  </si>
  <si>
    <t xml:space="preserve">Who Are Neglected, Delinquent, or At-Risk </t>
  </si>
  <si>
    <t>County
Treasurer</t>
  </si>
  <si>
    <t>Invoice Number</t>
  </si>
  <si>
    <t>County
Total</t>
  </si>
  <si>
    <t>Fiscal Year 2020-21</t>
  </si>
  <si>
    <t>Full CDS Code</t>
  </si>
  <si>
    <t xml:space="preserve">
2020-21
Revised
Final
Allocation
Amount</t>
  </si>
  <si>
    <t>County Summary of the Ninth Apportionment for Title I, Part D, Subpart 2</t>
  </si>
  <si>
    <t>Schedule of the Ninth Apportionment for Title I, Part D, Subpart 2</t>
  </si>
  <si>
    <t>November 2022</t>
  </si>
  <si>
    <t>01100170000000</t>
  </si>
  <si>
    <t>01</t>
  </si>
  <si>
    <t>10017</t>
  </si>
  <si>
    <t>Alameda County Office of Education</t>
  </si>
  <si>
    <t>Alameda</t>
  </si>
  <si>
    <t>0000011784</t>
  </si>
  <si>
    <t>20-14357 10-17-2022</t>
  </si>
  <si>
    <t>9th
Apportionment</t>
  </si>
  <si>
    <t>00332006</t>
  </si>
  <si>
    <t>Voucher Number</t>
  </si>
  <si>
    <t>CDS: County District School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</si>
</sst>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</numFmts>
  <fonts count="28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2"/>
      <color indexed="8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sz val="12"/>
      <color theme="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80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2">
    <xf numFmtId="0" fontId="0" fillId="0" borderId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20" fillId="0" borderId="0" applyNumberFormat="0" applyFill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3" fillId="8" borderId="8" applyNumberFormat="0" applyFont="0" applyAlignment="0" applyProtection="0"/>
    <xf numFmtId="0" fontId="17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18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18" fillId="32" borderId="0" applyNumberFormat="0" applyBorder="0" applyAlignment="0" applyProtection="0"/>
    <xf numFmtId="0" fontId="19" fillId="0" borderId="0" applyNumberFormat="0" applyFill="0" applyAlignment="0" applyProtection="0"/>
    <xf numFmtId="0" fontId="22" fillId="0" borderId="10" applyNumberFormat="0" applyFill="0" applyAlignment="0" applyProtection="0"/>
    <xf numFmtId="0" fontId="20" fillId="0" borderId="0" applyNumberFormat="0" applyFill="0" applyAlignment="0" applyProtection="0"/>
    <xf numFmtId="0" fontId="20" fillId="0" borderId="0" applyNumberFormat="0" applyFill="0" applyAlignment="0" applyProtection="0"/>
    <xf numFmtId="0" fontId="20" fillId="0" borderId="0" applyNumberFormat="0" applyFill="0" applyAlignment="0" applyProtection="0"/>
  </cellStyleXfs>
  <cellXfs count="47">
    <xf numFmtId="0" fontId="0" fillId="0" borderId="0" xfId="0"/>
    <xf numFmtId="0" fontId="19" fillId="0" borderId="0" xfId="47" applyFill="1" applyAlignment="1">
      <alignment horizontal="centerContinuous" vertical="center" wrapText="1"/>
    </xf>
    <xf numFmtId="0" fontId="20" fillId="0" borderId="0" xfId="0" applyFont="1" applyAlignment="1">
      <alignment horizontal="centerContinuous" vertical="center" wrapText="1"/>
    </xf>
    <xf numFmtId="0" fontId="21" fillId="0" borderId="0" xfId="0" applyFont="1"/>
    <xf numFmtId="49" fontId="21" fillId="0" borderId="0" xfId="0" quotePrefix="1" applyNumberFormat="1" applyFont="1" applyAlignment="1">
      <alignment horizontal="left"/>
    </xf>
    <xf numFmtId="49" fontId="21" fillId="0" borderId="0" xfId="0" applyNumberFormat="1" applyFont="1" applyAlignment="1">
      <alignment horizontal="center"/>
    </xf>
    <xf numFmtId="49" fontId="21" fillId="0" borderId="0" xfId="0" applyNumberFormat="1" applyFont="1" applyAlignment="1">
      <alignment horizontal="left"/>
    </xf>
    <xf numFmtId="0" fontId="21" fillId="0" borderId="0" xfId="0" applyFont="1" applyAlignment="1">
      <alignment horizontal="center"/>
    </xf>
    <xf numFmtId="49" fontId="21" fillId="0" borderId="0" xfId="0" applyNumberFormat="1" applyFont="1"/>
    <xf numFmtId="6" fontId="21" fillId="0" borderId="0" xfId="0" applyNumberFormat="1" applyFont="1"/>
    <xf numFmtId="0" fontId="23" fillId="0" borderId="0" xfId="0" applyFont="1" applyAlignment="1">
      <alignment horizontal="center"/>
    </xf>
    <xf numFmtId="0" fontId="0" fillId="0" borderId="0" xfId="0" applyAlignment="1">
      <alignment horizontal="centerContinuous"/>
    </xf>
    <xf numFmtId="164" fontId="0" fillId="0" borderId="0" xfId="0" applyNumberFormat="1" applyAlignment="1">
      <alignment horizontal="centerContinuous"/>
    </xf>
    <xf numFmtId="0" fontId="20" fillId="0" borderId="0" xfId="0" applyFont="1" applyAlignment="1">
      <alignment horizontal="center"/>
    </xf>
    <xf numFmtId="164" fontId="0" fillId="0" borderId="0" xfId="0" applyNumberFormat="1"/>
    <xf numFmtId="49" fontId="0" fillId="0" borderId="0" xfId="0" applyNumberFormat="1" applyAlignment="1">
      <alignment horizontal="center"/>
    </xf>
    <xf numFmtId="164" fontId="22" fillId="0" borderId="10" xfId="22" applyNumberFormat="1"/>
    <xf numFmtId="0" fontId="22" fillId="0" borderId="10" xfId="22" applyAlignment="1">
      <alignment horizontal="left"/>
    </xf>
    <xf numFmtId="49" fontId="21" fillId="0" borderId="0" xfId="0" applyNumberFormat="1" applyFont="1" applyAlignment="1">
      <alignment horizontal="center" wrapText="1"/>
    </xf>
    <xf numFmtId="0" fontId="21" fillId="0" borderId="0" xfId="0" applyFont="1" applyAlignment="1">
      <alignment wrapText="1"/>
    </xf>
    <xf numFmtId="164" fontId="21" fillId="0" borderId="0" xfId="0" applyNumberFormat="1" applyFont="1" applyAlignment="1">
      <alignment wrapText="1"/>
    </xf>
    <xf numFmtId="49" fontId="25" fillId="0" borderId="0" xfId="0" applyNumberFormat="1" applyFont="1" applyAlignment="1">
      <alignment horizontal="center"/>
    </xf>
    <xf numFmtId="0" fontId="25" fillId="0" borderId="0" xfId="0" applyFont="1" applyAlignment="1">
      <alignment horizontal="center"/>
    </xf>
    <xf numFmtId="6" fontId="25" fillId="0" borderId="0" xfId="0" applyNumberFormat="1" applyFont="1"/>
    <xf numFmtId="0" fontId="24" fillId="0" borderId="0" xfId="0" applyFont="1" applyAlignment="1">
      <alignment horizontal="center"/>
    </xf>
    <xf numFmtId="49" fontId="2" fillId="0" borderId="0" xfId="0" applyNumberFormat="1" applyFont="1" applyAlignment="1">
      <alignment horizontal="left"/>
    </xf>
    <xf numFmtId="0" fontId="20" fillId="0" borderId="0" xfId="51" applyAlignment="1">
      <alignment horizontal="left"/>
    </xf>
    <xf numFmtId="0" fontId="22" fillId="0" borderId="0" xfId="0" applyFont="1" applyAlignment="1">
      <alignment horizontal="left"/>
    </xf>
    <xf numFmtId="0" fontId="20" fillId="0" borderId="0" xfId="51" applyAlignment="1"/>
    <xf numFmtId="0" fontId="26" fillId="0" borderId="0" xfId="49" applyFont="1" applyAlignment="1"/>
    <xf numFmtId="0" fontId="26" fillId="0" borderId="0" xfId="49" applyFont="1" applyAlignment="1">
      <alignment horizontal="left"/>
    </xf>
    <xf numFmtId="0" fontId="27" fillId="33" borderId="11" xfId="0" applyFont="1" applyFill="1" applyBorder="1" applyAlignment="1">
      <alignment horizontal="center" wrapText="1"/>
    </xf>
    <xf numFmtId="164" fontId="27" fillId="33" borderId="11" xfId="0" applyNumberFormat="1" applyFont="1" applyFill="1" applyBorder="1" applyAlignment="1">
      <alignment horizontal="center" wrapText="1"/>
    </xf>
    <xf numFmtId="49" fontId="27" fillId="33" borderId="9" xfId="0" applyNumberFormat="1" applyFont="1" applyFill="1" applyBorder="1" applyAlignment="1">
      <alignment horizontal="center" wrapText="1"/>
    </xf>
    <xf numFmtId="0" fontId="27" fillId="33" borderId="9" xfId="0" applyFont="1" applyFill="1" applyBorder="1" applyAlignment="1">
      <alignment horizontal="center" wrapText="1"/>
    </xf>
    <xf numFmtId="164" fontId="27" fillId="33" borderId="9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center"/>
    </xf>
    <xf numFmtId="49" fontId="23" fillId="0" borderId="0" xfId="0" applyNumberFormat="1" applyFont="1" applyAlignment="1">
      <alignment horizontal="left"/>
    </xf>
    <xf numFmtId="0" fontId="20" fillId="0" borderId="0" xfId="10" applyAlignment="1">
      <alignment horizontal="left"/>
    </xf>
    <xf numFmtId="0" fontId="19" fillId="0" borderId="0" xfId="50" applyFont="1" applyFill="1" applyAlignment="1">
      <alignment horizontal="left" vertical="center"/>
    </xf>
    <xf numFmtId="0" fontId="22" fillId="0" borderId="10" xfId="22" applyAlignment="1">
      <alignment horizontal="center"/>
    </xf>
    <xf numFmtId="0" fontId="22" fillId="0" borderId="10" xfId="22"/>
    <xf numFmtId="0" fontId="22" fillId="0" borderId="10" xfId="22" applyFill="1" applyAlignment="1">
      <alignment horizontal="left"/>
    </xf>
    <xf numFmtId="0" fontId="22" fillId="0" borderId="10" xfId="22" applyFill="1" applyAlignment="1">
      <alignment horizontal="center"/>
    </xf>
    <xf numFmtId="6" fontId="22" fillId="0" borderId="10" xfId="22" applyNumberFormat="1" applyAlignment="1"/>
    <xf numFmtId="0" fontId="19" fillId="0" borderId="0" xfId="50" applyFont="1" applyAlignment="1"/>
    <xf numFmtId="0" fontId="22" fillId="0" borderId="0" xfId="0" applyFont="1"/>
  </cellXfs>
  <cellStyles count="52">
    <cellStyle name="20% - Accent1" xfId="24" builtinId="30" hidden="1"/>
    <cellStyle name="20% - Accent2" xfId="28" builtinId="34" hidden="1"/>
    <cellStyle name="20% - Accent3" xfId="32" builtinId="38" hidden="1"/>
    <cellStyle name="20% - Accent4" xfId="36" builtinId="42" hidden="1"/>
    <cellStyle name="20% - Accent5" xfId="40" builtinId="46" hidden="1"/>
    <cellStyle name="20% - Accent6" xfId="44" builtinId="50" hidden="1"/>
    <cellStyle name="40% - Accent1" xfId="25" builtinId="31" hidden="1"/>
    <cellStyle name="40% - Accent2" xfId="29" builtinId="35" hidden="1"/>
    <cellStyle name="40% - Accent3" xfId="33" builtinId="39" hidden="1"/>
    <cellStyle name="40% - Accent4" xfId="37" builtinId="43" hidden="1"/>
    <cellStyle name="40% - Accent5" xfId="41" builtinId="47" hidden="1"/>
    <cellStyle name="40% - Accent6" xfId="45" builtinId="51" hidden="1"/>
    <cellStyle name="60% - Accent1" xfId="26" builtinId="32" hidden="1"/>
    <cellStyle name="60% - Accent2" xfId="30" builtinId="36" hidden="1"/>
    <cellStyle name="60% - Accent3" xfId="34" builtinId="40" hidden="1"/>
    <cellStyle name="60% - Accent4" xfId="38" builtinId="44" hidden="1"/>
    <cellStyle name="60% - Accent5" xfId="42" builtinId="48" hidden="1"/>
    <cellStyle name="60% - Accent6" xfId="46" builtinId="52" hidden="1"/>
    <cellStyle name="Accent1" xfId="23" builtinId="29" hidden="1"/>
    <cellStyle name="Accent2" xfId="27" builtinId="33" hidden="1"/>
    <cellStyle name="Accent3" xfId="31" builtinId="37" hidden="1"/>
    <cellStyle name="Accent4" xfId="35" builtinId="41" hidden="1"/>
    <cellStyle name="Accent5" xfId="39" builtinId="45" hidden="1"/>
    <cellStyle name="Accent6" xfId="43" builtinId="49" hidden="1"/>
    <cellStyle name="Bad" xfId="12" builtinId="27" hidden="1"/>
    <cellStyle name="Calculation" xfId="16" builtinId="22" hidden="1"/>
    <cellStyle name="Check Cell" xfId="18" builtinId="23" hidden="1"/>
    <cellStyle name="Comma" xfId="1" builtinId="3" hidden="1"/>
    <cellStyle name="Comma [0]" xfId="2" builtinId="6" hidden="1"/>
    <cellStyle name="Currency" xfId="3" builtinId="4" hidden="1"/>
    <cellStyle name="Currency [0]" xfId="4" builtinId="7" hidden="1"/>
    <cellStyle name="Explanatory Text" xfId="21" builtinId="53" hidden="1"/>
    <cellStyle name="Good" xfId="11" builtinId="26" hidden="1"/>
    <cellStyle name="Heading 1" xfId="7" builtinId="16" hidden="1"/>
    <cellStyle name="Heading 1" xfId="49" builtinId="16"/>
    <cellStyle name="Heading 1 3" xfId="47" xr:uid="{00000000-0005-0000-0000-000022000000}"/>
    <cellStyle name="Heading 2" xfId="8" builtinId="17" hidden="1"/>
    <cellStyle name="Heading 2" xfId="50" builtinId="17"/>
    <cellStyle name="Heading 3" xfId="9" builtinId="18" hidden="1"/>
    <cellStyle name="Heading 3" xfId="51" builtinId="18"/>
    <cellStyle name="Heading 4" xfId="10" builtinId="19" customBuiltin="1"/>
    <cellStyle name="Input" xfId="14" builtinId="20" hidden="1"/>
    <cellStyle name="Linked Cell" xfId="17" builtinId="24" hidden="1"/>
    <cellStyle name="Neutral" xfId="13" builtinId="28" hidden="1"/>
    <cellStyle name="Normal" xfId="0" builtinId="0" customBuiltin="1"/>
    <cellStyle name="Note" xfId="20" builtinId="10" hidden="1"/>
    <cellStyle name="Output" xfId="15" builtinId="21" hidden="1"/>
    <cellStyle name="Percent" xfId="5" builtinId="5" hidden="1"/>
    <cellStyle name="Title" xfId="6" builtinId="15" hidden="1"/>
    <cellStyle name="Total" xfId="22" builtinId="25" customBuiltin="1"/>
    <cellStyle name="Total 2" xfId="48" xr:uid="{00000000-0005-0000-0000-00002F000000}"/>
    <cellStyle name="Warning Text" xfId="19" builtinId="11" hidden="1"/>
  </cellStyles>
  <dxfs count="34">
    <dxf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alignment horizontal="left" vertical="bottom" textRotation="0" wrapText="0" indent="0" justifyLastLine="0" shrinkToFit="0" readingOrder="0"/>
    </dxf>
    <dxf>
      <numFmt numFmtId="30" formatCode="@"/>
      <alignment horizontal="center" vertical="bottom" textRotation="0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rgb="FF008000"/>
        </patternFill>
      </fill>
    </dxf>
    <dxf>
      <numFmt numFmtId="10" formatCode="&quot;$&quot;#,##0_);[Red]\(&quot;$&quot;#,##0\)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0" formatCode="General"/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0" formatCode="&quot;$&quot;#,##0_);[Red]\(&quot;$&quot;#,##0\)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0" formatCode="General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0" formatCode="@"/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top style="double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bottom style="double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numFmt numFmtId="164" formatCode="&quot;$&quot;#,##0"/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26" displayName="Table26" ref="A6:L8" totalsRowCount="1" headerRowDxfId="33" dataDxfId="31" headerRowBorderDxfId="32" tableBorderDxfId="30" totalsRowCellStyle="Total">
  <tableColumns count="12">
    <tableColumn id="1" xr3:uid="{00000000-0010-0000-0000-000001000000}" name="County_x000a_Name" totalsRowLabel="Statewide Total" dataDxfId="29" totalsRowDxfId="28" totalsRowCellStyle="Total"/>
    <tableColumn id="13" xr3:uid="{00000000-0010-0000-0000-00000D000000}" name="FI$Cal_x000a_Supplier_x000a_ID" dataDxfId="27" totalsRowDxfId="26" totalsRowCellStyle="Total"/>
    <tableColumn id="12" xr3:uid="{00000000-0010-0000-0000-00000C000000}" name="FI$Cal_x000a_Address_x000a_Sequence_x000a_ID" dataDxfId="25" totalsRowDxfId="24" totalsRowCellStyle="Total"/>
    <tableColumn id="2" xr3:uid="{550CE540-74B1-4BF5-99F8-A7467AE3B86D}" name="Full CDS Code" dataDxfId="23" totalsRowDxfId="22" totalsRowCellStyle="Total">
      <calculatedColumnFormula>Table26[[#This Row],[County
Code]]&amp;Table26[[#This Row],[District
Code]]&amp;Table26[[#This Row],[School
Code]]</calculatedColumnFormula>
    </tableColumn>
    <tableColumn id="3" xr3:uid="{00000000-0010-0000-0000-000003000000}" name="County_x000a_Code" dataDxfId="21" totalsRowDxfId="20" totalsRowCellStyle="Total"/>
    <tableColumn id="4" xr3:uid="{00000000-0010-0000-0000-000004000000}" name="District_x000a_Code" dataDxfId="19" totalsRowDxfId="18" totalsRowCellStyle="Total"/>
    <tableColumn id="5" xr3:uid="{00000000-0010-0000-0000-000005000000}" name="School_x000a_Code" dataDxfId="17" totalsRowDxfId="16" totalsRowCellStyle="Total"/>
    <tableColumn id="10" xr3:uid="{00000000-0010-0000-0000-00000A000000}" name="Direct_x000a_Funded_x000a_Charter School_x000a_Number" dataDxfId="15" totalsRowDxfId="14" totalsRowCellStyle="Total"/>
    <tableColumn id="14" xr3:uid="{00000000-0010-0000-0000-00000E000000}" name="Service_x000a_Location_x000a_Field" dataDxfId="13" totalsRowDxfId="12" totalsRowCellStyle="Total">
      <calculatedColumnFormula>Table26[[#This Row],[District
Code]]</calculatedColumnFormula>
    </tableColumn>
    <tableColumn id="7" xr3:uid="{00000000-0010-0000-0000-000007000000}" name="Local Educational Agency" dataDxfId="11" totalsRowCellStyle="Total"/>
    <tableColumn id="9" xr3:uid="{00000000-0010-0000-0000-000009000000}" name="_x000a_2020-21_x000a_Revised_x000a_Final_x000a_Allocation_x000a_Amount" totalsRowFunction="sum" dataDxfId="10" totalsRowDxfId="9" totalsRowCellStyle="Total"/>
    <tableColumn id="11" xr3:uid="{00000000-0010-0000-0000-00000B000000}" name="9th_x000a_Apportionment" totalsRowFunction="sum" dataDxfId="8" totalsRowDxfId="7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Schedule of the Ninth Apportionment for Title I, Part D, Subpart 2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7" displayName="Table7" ref="A6:E8" totalsRowCount="1" headerRowDxfId="6" headerRowBorderDxfId="5" tableBorderDxfId="4" totalsRowCellStyle="Total">
  <tableColumns count="5">
    <tableColumn id="1" xr3:uid="{00000000-0010-0000-0100-000001000000}" name="County_x000a_Code" totalsRowLabel="Statewide Total" dataDxfId="3" totalsRowDxfId="2" totalsRowCellStyle="Total"/>
    <tableColumn id="2" xr3:uid="{00000000-0010-0000-0100-000002000000}" name="County_x000a_Treasurer" totalsRowCellStyle="Total"/>
    <tableColumn id="3" xr3:uid="{00000000-0010-0000-0100-000003000000}" name="Invoice Number" dataDxfId="1" totalsRowCellStyle="Total"/>
    <tableColumn id="4" xr3:uid="{00000000-0010-0000-0100-000004000000}" name="County_x000a_Total" totalsRowFunction="sum" dataDxfId="0" totalsRowCellStyle="Total"/>
    <tableColumn id="5" xr3:uid="{408D6E96-41F7-454A-AF12-01A110C930F7}" name="Voucher Number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County Summary of the Ninth Apportionment for Title I, Part D, Subpart 2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1"/>
  <sheetViews>
    <sheetView tabSelected="1" zoomScaleNormal="100" workbookViewId="0"/>
  </sheetViews>
  <sheetFormatPr defaultColWidth="9.21875" defaultRowHeight="15" x14ac:dyDescent="0.2"/>
  <cols>
    <col min="1" max="1" width="16.33203125" style="7" customWidth="1"/>
    <col min="2" max="2" width="12.6640625" style="7" bestFit="1" customWidth="1"/>
    <col min="3" max="3" width="12.33203125" style="7" customWidth="1"/>
    <col min="4" max="4" width="16.5546875" style="7" bestFit="1" customWidth="1"/>
    <col min="5" max="5" width="10.5546875" style="5" customWidth="1"/>
    <col min="6" max="6" width="10.33203125" style="5" customWidth="1"/>
    <col min="7" max="8" width="10.5546875" style="5" customWidth="1"/>
    <col min="9" max="9" width="13.109375" style="5" bestFit="1" customWidth="1"/>
    <col min="10" max="10" width="38.77734375" style="8" bestFit="1" customWidth="1"/>
    <col min="11" max="11" width="13.5546875" style="9" customWidth="1"/>
    <col min="12" max="12" width="19" style="3" bestFit="1" customWidth="1"/>
    <col min="13" max="16384" width="9.21875" style="3"/>
  </cols>
  <sheetData>
    <row r="1" spans="1:12" ht="20.25" x14ac:dyDescent="0.3">
      <c r="A1" s="29" t="s">
        <v>25</v>
      </c>
      <c r="B1" s="1"/>
      <c r="C1" s="1"/>
      <c r="D1" s="1"/>
      <c r="E1" s="2"/>
      <c r="F1" s="2"/>
      <c r="G1" s="2"/>
      <c r="H1" s="2"/>
      <c r="I1" s="2"/>
      <c r="J1" s="2"/>
      <c r="K1" s="2"/>
    </row>
    <row r="2" spans="1:12" ht="18" x14ac:dyDescent="0.25">
      <c r="A2" s="45" t="s">
        <v>0</v>
      </c>
      <c r="B2" s="1"/>
      <c r="C2" s="1"/>
      <c r="D2" s="1"/>
      <c r="E2" s="2"/>
      <c r="F2" s="2"/>
      <c r="G2" s="2"/>
      <c r="H2" s="2"/>
      <c r="I2" s="2"/>
      <c r="J2" s="2"/>
      <c r="K2" s="2"/>
    </row>
    <row r="3" spans="1:12" ht="18" x14ac:dyDescent="0.25">
      <c r="A3" s="28" t="s">
        <v>1</v>
      </c>
      <c r="B3" s="1"/>
      <c r="C3" s="1"/>
      <c r="D3" s="1"/>
      <c r="E3" s="2"/>
      <c r="F3" s="2"/>
      <c r="G3" s="2"/>
      <c r="H3" s="2"/>
      <c r="I3" s="2"/>
      <c r="J3" s="2"/>
      <c r="K3" s="2"/>
    </row>
    <row r="4" spans="1:12" ht="18" x14ac:dyDescent="0.25">
      <c r="A4" s="46" t="s">
        <v>21</v>
      </c>
      <c r="B4" s="1"/>
      <c r="C4" s="1"/>
      <c r="D4" s="1"/>
      <c r="E4" s="2"/>
      <c r="F4" s="2"/>
      <c r="G4" s="2"/>
      <c r="H4" s="2"/>
      <c r="I4" s="2"/>
      <c r="J4" s="2"/>
      <c r="K4" s="2"/>
    </row>
    <row r="5" spans="1:12" ht="18" x14ac:dyDescent="0.2">
      <c r="A5" t="s">
        <v>37</v>
      </c>
      <c r="B5" s="1"/>
      <c r="C5" s="1"/>
      <c r="D5" s="1"/>
      <c r="E5" s="2"/>
      <c r="F5" s="2"/>
      <c r="G5" s="2"/>
      <c r="H5" s="2"/>
      <c r="I5" s="2"/>
      <c r="J5" s="2"/>
      <c r="K5" s="2"/>
    </row>
    <row r="6" spans="1:12" ht="95.25" thickBot="1" x14ac:dyDescent="0.3">
      <c r="A6" s="33" t="s">
        <v>2</v>
      </c>
      <c r="B6" s="34" t="s">
        <v>3</v>
      </c>
      <c r="C6" s="34" t="s">
        <v>4</v>
      </c>
      <c r="D6" s="34" t="s">
        <v>22</v>
      </c>
      <c r="E6" s="33" t="s">
        <v>5</v>
      </c>
      <c r="F6" s="33" t="s">
        <v>6</v>
      </c>
      <c r="G6" s="33" t="s">
        <v>7</v>
      </c>
      <c r="H6" s="33" t="s">
        <v>8</v>
      </c>
      <c r="I6" s="34" t="s">
        <v>9</v>
      </c>
      <c r="J6" s="33" t="s">
        <v>10</v>
      </c>
      <c r="K6" s="35" t="s">
        <v>23</v>
      </c>
      <c r="L6" s="34" t="s">
        <v>34</v>
      </c>
    </row>
    <row r="7" spans="1:12" ht="15.75" thickTop="1" x14ac:dyDescent="0.2">
      <c r="A7" s="37" t="s">
        <v>31</v>
      </c>
      <c r="B7" s="10" t="s">
        <v>32</v>
      </c>
      <c r="C7" s="10">
        <v>1</v>
      </c>
      <c r="D7" s="24" t="s">
        <v>27</v>
      </c>
      <c r="E7" s="21" t="s">
        <v>28</v>
      </c>
      <c r="F7" s="21" t="s">
        <v>29</v>
      </c>
      <c r="G7" s="21" t="s">
        <v>11</v>
      </c>
      <c r="H7" s="5" t="s">
        <v>12</v>
      </c>
      <c r="I7" s="22" t="str">
        <f>Table26[[#This Row],[District
Code]]</f>
        <v>10017</v>
      </c>
      <c r="J7" s="3" t="s">
        <v>30</v>
      </c>
      <c r="K7" s="23">
        <v>544177</v>
      </c>
      <c r="L7" s="9">
        <v>255428</v>
      </c>
    </row>
    <row r="8" spans="1:12" ht="15.75" x14ac:dyDescent="0.25">
      <c r="A8" s="42" t="s">
        <v>13</v>
      </c>
      <c r="B8" s="42"/>
      <c r="C8" s="42"/>
      <c r="D8" s="43"/>
      <c r="E8" s="40"/>
      <c r="F8" s="40"/>
      <c r="G8" s="40"/>
      <c r="H8" s="40"/>
      <c r="I8" s="40"/>
      <c r="J8" s="41"/>
      <c r="K8" s="44">
        <f>SUBTOTAL(109,Table26[
2020-21
Revised
Final
Allocation
Amount])</f>
        <v>544177</v>
      </c>
      <c r="L8" s="44">
        <f>SUBTOTAL(109,Table26[9th
Apportionment])</f>
        <v>255428</v>
      </c>
    </row>
    <row r="9" spans="1:12" x14ac:dyDescent="0.2">
      <c r="A9" s="6" t="s">
        <v>14</v>
      </c>
      <c r="B9" s="6"/>
      <c r="C9" s="6"/>
      <c r="D9" s="6"/>
    </row>
    <row r="10" spans="1:12" x14ac:dyDescent="0.2">
      <c r="A10" s="6" t="s">
        <v>15</v>
      </c>
      <c r="B10" s="6"/>
      <c r="C10" s="6"/>
      <c r="D10" s="6"/>
    </row>
    <row r="11" spans="1:12" x14ac:dyDescent="0.2">
      <c r="A11" s="4" t="s">
        <v>26</v>
      </c>
      <c r="B11" s="4"/>
      <c r="C11" s="4"/>
      <c r="D11" s="4"/>
    </row>
  </sheetData>
  <pageMargins left="0.7" right="0.7" top="0.75" bottom="0.75" header="0.3" footer="0.3"/>
  <pageSetup scale="56" fitToHeight="0" orientation="landscape" r:id="rId1"/>
  <headerFooter>
    <oddFooter>&amp;C&amp;"Arial,Regular"&amp;12&amp;P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11"/>
  <sheetViews>
    <sheetView zoomScaleNormal="100" workbookViewId="0"/>
  </sheetViews>
  <sheetFormatPr defaultRowHeight="15" x14ac:dyDescent="0.2"/>
  <cols>
    <col min="1" max="1" width="11.44140625" style="15" customWidth="1"/>
    <col min="2" max="2" width="19.6640625" customWidth="1"/>
    <col min="3" max="3" width="30.6640625" customWidth="1"/>
    <col min="4" max="4" width="14.5546875" style="14" customWidth="1"/>
    <col min="5" max="5" width="9.44140625" bestFit="1" customWidth="1"/>
  </cols>
  <sheetData>
    <row r="1" spans="1:5" ht="20.25" x14ac:dyDescent="0.3">
      <c r="A1" s="30" t="s">
        <v>24</v>
      </c>
      <c r="B1" s="11"/>
      <c r="C1" s="11"/>
      <c r="D1" s="12"/>
    </row>
    <row r="2" spans="1:5" ht="18" x14ac:dyDescent="0.2">
      <c r="A2" s="39" t="s">
        <v>16</v>
      </c>
      <c r="B2" s="11"/>
      <c r="C2" s="11"/>
      <c r="D2" s="12"/>
    </row>
    <row r="3" spans="1:5" ht="15.75" x14ac:dyDescent="0.25">
      <c r="A3" s="26" t="s">
        <v>17</v>
      </c>
      <c r="B3" s="11"/>
      <c r="C3" s="11"/>
      <c r="D3" s="12"/>
    </row>
    <row r="4" spans="1:5" ht="15.75" x14ac:dyDescent="0.25">
      <c r="A4" s="38" t="s">
        <v>1</v>
      </c>
      <c r="B4" s="11"/>
      <c r="C4" s="11"/>
      <c r="D4" s="12"/>
    </row>
    <row r="5" spans="1:5" ht="15.75" x14ac:dyDescent="0.25">
      <c r="A5" s="27" t="s">
        <v>21</v>
      </c>
      <c r="B5" s="11"/>
      <c r="C5" s="11"/>
      <c r="D5" s="12"/>
    </row>
    <row r="6" spans="1:5" s="13" customFormat="1" ht="31.5" x14ac:dyDescent="0.25">
      <c r="A6" s="31" t="s">
        <v>5</v>
      </c>
      <c r="B6" s="31" t="s">
        <v>18</v>
      </c>
      <c r="C6" s="31" t="s">
        <v>19</v>
      </c>
      <c r="D6" s="32" t="s">
        <v>20</v>
      </c>
      <c r="E6" s="31" t="s">
        <v>36</v>
      </c>
    </row>
    <row r="7" spans="1:5" x14ac:dyDescent="0.2">
      <c r="A7" s="18" t="s">
        <v>28</v>
      </c>
      <c r="B7" s="19" t="s">
        <v>31</v>
      </c>
      <c r="C7" s="36" t="s">
        <v>33</v>
      </c>
      <c r="D7" s="20">
        <v>255428</v>
      </c>
      <c r="E7" t="s">
        <v>35</v>
      </c>
    </row>
    <row r="8" spans="1:5" ht="15.75" x14ac:dyDescent="0.25">
      <c r="A8" s="17" t="s">
        <v>13</v>
      </c>
      <c r="B8" s="41"/>
      <c r="C8" s="41"/>
      <c r="D8" s="16">
        <f>SUBTOTAL(109,Table7[County
Total])</f>
        <v>255428</v>
      </c>
      <c r="E8" s="41"/>
    </row>
    <row r="9" spans="1:5" x14ac:dyDescent="0.2">
      <c r="A9" s="25" t="s">
        <v>14</v>
      </c>
    </row>
    <row r="10" spans="1:5" x14ac:dyDescent="0.2">
      <c r="A10" s="25" t="s">
        <v>15</v>
      </c>
    </row>
    <row r="11" spans="1:5" x14ac:dyDescent="0.2">
      <c r="A11" s="4" t="s">
        <v>26</v>
      </c>
    </row>
  </sheetData>
  <printOptions horizontalCentered="1"/>
  <pageMargins left="0.7" right="0.7" top="0.75" bottom="0.75" header="0.3" footer="0.3"/>
  <pageSetup scale="83" fitToHeight="0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2020-21 Title I, Pt D 9th - LEA</vt:lpstr>
      <vt:lpstr>2020-21 Title I, Pt D 9th - Cty</vt:lpstr>
      <vt:lpstr>'2020-21 Title I, Pt D 9th - Cty'!Print_Area</vt:lpstr>
      <vt:lpstr>'2020-21 Title I, Pt D 9th - Cty'!Print_Titles</vt:lpstr>
      <vt:lpstr>'2020-21 Title I, Pt D 9th - LEA'!Print_Titles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Recip9-20: Title I, Part D (CA Dept of Education)</dc:title>
  <dc:subject>Title I, Part D, Subpart 2 program ninth apportionment schedule for fiscal year 2020-21.</dc:subject>
  <dc:creator/>
  <cp:keywords/>
  <dc:description/>
  <cp:lastModifiedBy/>
  <cp:revision>1</cp:revision>
  <dcterms:created xsi:type="dcterms:W3CDTF">2024-07-30T17:41:59Z</dcterms:created>
  <dcterms:modified xsi:type="dcterms:W3CDTF">2024-07-30T17:42:10Z</dcterms:modified>
  <cp:category/>
  <cp:contentStatus/>
</cp:coreProperties>
</file>