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66925"/>
  <xr:revisionPtr revIDLastSave="0" documentId="13_ncr:1_{028AADF0-A58D-4F6A-A176-D5D396085335}" xr6:coauthVersionLast="47" xr6:coauthVersionMax="47" xr10:uidLastSave="{00000000-0000-0000-0000-000000000000}"/>
  <bookViews>
    <workbookView xWindow="-10680" yWindow="-20205" windowWidth="38700" windowHeight="15375" xr2:uid="{B96E9118-0F62-49D7-9680-17536F943BBD}"/>
  </bookViews>
  <sheets>
    <sheet name="22-23 Title I Pt D 7th LEA" sheetId="1" r:id="rId1"/>
    <sheet name="22-23 Title I Pt D 7th Cty" sheetId="2" r:id="rId2"/>
  </sheets>
  <definedNames>
    <definedName name="_1_2005_06_RE_CERTIFICATIO">#REF!</definedName>
    <definedName name="_17_18_Public_Imm_Counts_by_District_w_removals">#REF!</definedName>
    <definedName name="_1718_EL_Counts___district_level">#REF!</definedName>
    <definedName name="_1718_EL_counts_from_Brady_eligibles_only">#REF!</definedName>
    <definedName name="_1819_EL_Data___LEA_Level">#REF!</definedName>
    <definedName name="_1819_imm_data___LEA_level">#REF!</definedName>
    <definedName name="_xlnm._FilterDatabase" localSheetId="0" hidden="1">'22-23 Title I Pt D 7th LEA'!$E$6:$K$21</definedName>
    <definedName name="aaaaaaaaaaaaa">#REF!</definedName>
    <definedName name="aasddsdccfsdfsd">#REF!</definedName>
    <definedName name="adsadfsafdsdddddddddddddddddddddddddddddddddddddddddddddddddddddddddddddddd">#REF!</definedName>
    <definedName name="adsasdasasaasaaaaaaaaaaaaaaaaaaaaaaaaaaaa">#REF!</definedName>
    <definedName name="afewtewgregtrtgerfeafewafwe">#REF!</definedName>
    <definedName name="agg_to_district_level_110118">#REF!</definedName>
    <definedName name="Alabama">#REF!</definedName>
    <definedName name="Alaska">#REF!</definedName>
    <definedName name="allocation">#REF!</definedName>
    <definedName name="American_Samoa">#REF!</definedName>
    <definedName name="ANAdj">#REF!</definedName>
    <definedName name="ANAdjustment">#REF!</definedName>
    <definedName name="Arizona">#REF!</definedName>
    <definedName name="Arkansas">#REF!</definedName>
    <definedName name="CalcSnapshot">#REF!</definedName>
    <definedName name="California">#REF!</definedName>
    <definedName name="CALSTARS_to_FI_Cal_Crosswalk">#REF!</definedName>
    <definedName name="camaclosoedcharterss">#REF!</definedName>
    <definedName name="CharterInfoReport">#REF!</definedName>
    <definedName name="CharterStatus">#REF!</definedName>
    <definedName name="closed">#REF!</definedName>
    <definedName name="closed_cs">#REF!</definedName>
    <definedName name="CMDCq4">#REF!</definedName>
    <definedName name="CNIPS">#REF!</definedName>
    <definedName name="CNVAP">#REF!</definedName>
    <definedName name="COA_List">#REF!</definedName>
    <definedName name="Colorado">#REF!</definedName>
    <definedName name="Connecticut">#REF!</definedName>
    <definedName name="cons_list">#REF!</definedName>
    <definedName name="cons_list_for_SFSD">#REF!</definedName>
    <definedName name="Crosswalk">#REF!</definedName>
    <definedName name="cvcvcvcbbbbbbbbbbbbbbbbbbbbbbbbbbbbbbbbbbbbbbbbbbbbbbbbbbbbbbbbbbbbbbbbbbbbbbbbbbbbbbbbbbbbbbbbbbbbbbbbbbbbbbbbb">#REF!</definedName>
    <definedName name="cvzdvzcvzcv">#REF!</definedName>
    <definedName name="dasfsaddddddddddddddddddddddddddddddddddddddddddddddddddddddd">#REF!</definedName>
    <definedName name="dddddddddddddddddddddddddddddddddddddddddddddddddddddddd">#REF!</definedName>
    <definedName name="ddeeeeeeeeeeeeeeeeeeeeeeeeeeeeeeeeeeeeeeeeeeeeeeeeeeeee">#REF!</definedName>
    <definedName name="Debbie">#REF!</definedName>
    <definedName name="Delaware">#REF!</definedName>
    <definedName name="dfadsfsddsafadsfasdf">#REF!</definedName>
    <definedName name="dfafrerewfgdsvg">#REF!</definedName>
    <definedName name="dfasd1f32131df">#REF!</definedName>
    <definedName name="dfasdfsadfdsfdsafsafsafdafaesefewrewgrthyjyhkjhlhjljhklihukugiktuykuytkjtyuity">#REF!</definedName>
    <definedName name="dfdasdfsdf">#REF!</definedName>
    <definedName name="dfdfdsfsdfsdgs">#REF!</definedName>
    <definedName name="dfdffffffffffffffffffffffffffffffffffffffffffffffffffffffffffffffffffffffffffffffffffffffffffffffffffffffffffffffffffffff">#REF!</definedName>
    <definedName name="dfgdfgdfhsdghdsfgsdghsdfgrhsdhgdfsghsdfhg">#REF!</definedName>
    <definedName name="dfgsdfgdsgsdfgsdfgsfdgsdfgsfdgsdfg">#REF!</definedName>
    <definedName name="dfs">#REF!</definedName>
    <definedName name="dfsadfadsfas">#REF!</definedName>
    <definedName name="dfsdfadgfasdfgasdfasdfdsfdsgasdfgadsfdsf">#REF!</definedName>
    <definedName name="dfsdfasdf">#REF!</definedName>
    <definedName name="dfsdfdgdgdsf">#REF!</definedName>
    <definedName name="dfsdfds">#REF!</definedName>
    <definedName name="dfsdfewfedcfsdfeffdsdd">#REF!</definedName>
    <definedName name="dfsgdfgfsd">#REF!</definedName>
    <definedName name="District_of_Columbia">#REF!</definedName>
    <definedName name="DistrictDetailExpanded">#REF!</definedName>
    <definedName name="DistrictNewChTgtCalc">#REF!</definedName>
    <definedName name="DistrictSDLR1718">#REF!</definedName>
    <definedName name="DistrictSDTransP2_1718">#REF!</definedName>
    <definedName name="DistrictSDUPP1718">#REF!</definedName>
    <definedName name="DP_CountyLCFF">#REF!</definedName>
    <definedName name="DPEPACompare">#REF!</definedName>
    <definedName name="DPLCFFEnt">#REF!</definedName>
    <definedName name="dsfasdfasdfasdfas">#REF!</definedName>
    <definedName name="dsfasdfsf">#REF!</definedName>
    <definedName name="dsfdsafsdafsdafdsafdsa">#REF!</definedName>
    <definedName name="dsffffffffffffffffff">#REF!</definedName>
    <definedName name="dsfsdf564684eqewer">#REF!</definedName>
    <definedName name="dsfsdfdsfsdgfsdsdfsdfasdfdsffffffffffffffffffffffffffffffffffffffffffffffff">#REF!</definedName>
    <definedName name="dsfsdfsdfsdf">#REF!</definedName>
    <definedName name="dsfsfsdfsdfsdfsdfsdfsdfsfsdfsdf">#REF!</definedName>
    <definedName name="edsfsafsafadsgadsfasdfadfsadfasdfadfasdf">#REF!</definedName>
    <definedName name="eeeeeeeeeeeeeeeeeeeeeeeeeeeeeeeeeeeeeeeeeeeeeeeeeeeeeeeeeeeeeeeeeeeeeeeee">#REF!</definedName>
    <definedName name="efrewfrsfsdffsdfsdf546546445546sdfsadfad">#REF!</definedName>
    <definedName name="efrwaer3rwer23">#REF!</definedName>
    <definedName name="EL_19_20_cons_directory">#REF!</definedName>
    <definedName name="EL_19_20_DF_Directory">#REF!</definedName>
    <definedName name="EL_Count_and_Criteria">#REF!</definedName>
    <definedName name="ELIG6">#REF!</definedName>
    <definedName name="ELIG6a">#REF!</definedName>
    <definedName name="Eligible_and_Applied___Complete_List">#REF!</definedName>
    <definedName name="Eligible_and_Applied___Complete_List_1_AZ_Updates">#REF!</definedName>
    <definedName name="EMP">#REF!</definedName>
    <definedName name="ENC">#REF!</definedName>
    <definedName name="epa">#REF!</definedName>
    <definedName name="ererewrewetwtewtrew">#REF!</definedName>
    <definedName name="ERLRDDR">#REF!</definedName>
    <definedName name="fafasffdsfasd">#REF!</definedName>
    <definedName name="fasdweDWedsaD">#REF!</definedName>
    <definedName name="fdfdfdsf">#REF!</definedName>
    <definedName name="fdfdsfdddddddddd">#REF!</definedName>
    <definedName name="fdgbfdg">#REF!</definedName>
    <definedName name="fdgdsgsdfgs2g1sd32f1g32dsf13g213212312312313515">#REF!</definedName>
    <definedName name="fdgfdgfdsgsdgfsghsfhg254453453546">#REF!</definedName>
    <definedName name="fdgfdggfhgjghjhgkhkyugytytytyyyyyyyyyyyyyyyyyyyyyyyyyyyyyyyyyyyyyyyyyyyyyyyyyyyyyyyyyyyyyyyyyyyyyyyyyyyyyyyyyyyyyyyyyyyyyyyyyyyyyyyyyyyyyyyyyyyyyyyyyyyyyyyyyyyyyyyyy">#REF!</definedName>
    <definedName name="fdgfdsgdsf">#REF!</definedName>
    <definedName name="fdgsdfgdfsgdfgsdfg">#REF!</definedName>
    <definedName name="fdgsdgd">#REF!</definedName>
    <definedName name="fdrgdfh">#REF!</definedName>
    <definedName name="fdsdfafasfsdfdsfdgdfgfdfgfdgdsgdsgerfefe">#REF!</definedName>
    <definedName name="fdsfasdfasdfasdfasfas">#REF!</definedName>
    <definedName name="fdsfdsfdsafadsfdsaf">#REF!</definedName>
    <definedName name="fdsgsergfdsg">#REF!</definedName>
    <definedName name="fefdvgg">#REF!</definedName>
    <definedName name="fesdfdsfsdfdsfsdffsdfsdfsdfsdfsdfsdfsdfdsdfsdf">#REF!</definedName>
    <definedName name="ffffffffffffffffffffffffffffffffffffffffffffffffffffffffffffffff">#REF!</definedName>
    <definedName name="ffffffffffffffffffffffffffffffffffffffffffffffffffffffffffffffffffffffffffffffffff">#REF!</definedName>
    <definedName name="fgde">#REF!</definedName>
    <definedName name="fgdgsdgfsdgdfgdsg">#REF!</definedName>
    <definedName name="fgereeewgerte">#REF!</definedName>
    <definedName name="fghjgccgfchcgfchgvhgvjkhvgkuygkgvhvgkhvh">#REF!</definedName>
    <definedName name="fgsdfgdsgdsgsdgdsgdsgsdgdfgdfsgfd">#REF!</definedName>
    <definedName name="fgsdfgfdsgfdgfdgfdg">#REF!</definedName>
    <definedName name="fgsfdg254656546">#REF!</definedName>
    <definedName name="fhgfghfjghhjgbjkl">#REF!</definedName>
    <definedName name="fhgfhfjhghj">#REF!</definedName>
    <definedName name="Final_List_w_o_EJE">#REF!</definedName>
    <definedName name="Florida">#REF!</definedName>
    <definedName name="Freely_Associated_States">#REF!</definedName>
    <definedName name="fsdfsfrrewrfewfsdfsfsef">#REF!</definedName>
    <definedName name="fsdgsdfgdgsgsd1565464651532">#REF!</definedName>
    <definedName name="fsgsdfgfdsgfdsgfdsgfdsgdfsgfdsgsfdgfdsgdfsgdf">#REF!</definedName>
    <definedName name="funded_els">#REF!</definedName>
    <definedName name="gdfgfdgdfgfdsgfdsgdsgds">#REF!</definedName>
    <definedName name="gdfgs">#REF!</definedName>
    <definedName name="gdfsgdsgsdfgssdggggggggggggggggggggggggggggg">#REF!</definedName>
    <definedName name="gdfzgfg">#REF!</definedName>
    <definedName name="Georgia">#REF!</definedName>
    <definedName name="gffdgh">#REF!</definedName>
    <definedName name="ggertretrytrdhtryhtrwywtryrreytretre">#REF!</definedName>
    <definedName name="gggggggggggggggggggggggggggggggggggggggggggggggggg">#REF!</definedName>
    <definedName name="gggggggggggggggggggggggggggggggggggggggggggggggggggggggggg">#REF!</definedName>
    <definedName name="ghdfghdgfhdfghdhgfdhfdhdfhdfhdf">#REF!</definedName>
    <definedName name="ghgfhgfhgfdhgfhgfhgfhfghgfhgfhgfhgfhg">#REF!</definedName>
    <definedName name="ghhfhgfkhhhhhhhhhhhhhhhhhhhhhhhhhhhhhhhhhhhhhhh">#REF!</definedName>
    <definedName name="ghkjhjmthg">#REF!</definedName>
    <definedName name="gjhghjgjkkljmlkkl">#REF!</definedName>
    <definedName name="GOV">#REF!</definedName>
    <definedName name="Grand_Total">#REF!</definedName>
    <definedName name="Guam">#REF!</definedName>
    <definedName name="Hawaii">#REF!</definedName>
    <definedName name="hdfghdgfhgfdhgfhgdfhdgfhgfhgfhgfhfhfg">#REF!</definedName>
    <definedName name="hfdghgdhgfdhgfhghfghgfdhfdhgfhfg">#REF!</definedName>
    <definedName name="hgdfhgdhgfdhddddddddddd">#REF!</definedName>
    <definedName name="hgjgkjgjlhlkjhlkk23165465465">#REF!</definedName>
    <definedName name="hhhhhhhhhhhhhhhhhhhhhhhhhhhhhhhhhhhhhhhhhhhhhhhhhhhhhhhhhhhhhhhhhhhhh">#REF!</definedName>
    <definedName name="hhhhhhhhhhhhhhhhhhhhhhhhhhhhhhhhhhhhhhhhhhhhhhhhhhhhhhhhhhhhhhhhhhhhhhhhhhhhhhhhhhhhhhhhhhhhhhhhhhhhhhhhhyyyyyyyyyyyyyyyyyyyyyyyyyyyyyyyyyyyyyyyyyyyyyyyyyyyyyyyyyyyyyyyyyyyyyyyyyyyy">#REF!</definedName>
    <definedName name="hjgkhjgjk">#REF!</definedName>
    <definedName name="hjgkygjhbh">#REF!</definedName>
    <definedName name="hkjhkhfkjksdhfdg">#REF!</definedName>
    <definedName name="Idaho">#REF!</definedName>
    <definedName name="Illinois">#REF!</definedName>
    <definedName name="Imm_1819_funded_students">#REF!</definedName>
    <definedName name="Imm_2019_20_Private_School_Reimbursement_Detail">#REF!</definedName>
    <definedName name="Imm_scenarios">#REF!</definedName>
    <definedName name="imm_served_SNOR_comparison_070218">#REF!</definedName>
    <definedName name="Indian_Set_Aside">#REF!</definedName>
    <definedName name="Indiana">#REF!</definedName>
    <definedName name="Iowa">#REF!</definedName>
    <definedName name="jadksjk">#REF!</definedName>
    <definedName name="jhjhjkkkkkkkkkkkkkkkkkkkkkkk44444444444444444444444444">#REF!</definedName>
    <definedName name="jhjkhghjghjgkjhkjll54666666666666666666666666666666666">#REF!</definedName>
    <definedName name="jkjhljkhkjhkjlhjkkkkkkkkkkkkkkkkkkk">#REF!</definedName>
    <definedName name="jkjhuihkjbkjbk">#REF!</definedName>
    <definedName name="Kansas">#REF!</definedName>
    <definedName name="Kentucky">#REF!</definedName>
    <definedName name="kjhkjhjkhjkhjkhjkhkj">#REF!</definedName>
    <definedName name="kjhkjkljkkjkjkkjjkkjkkjkjkjkj">#REF!</definedName>
    <definedName name="kkkkkkkkkkkkkkkkkkkkkkkkkkkkkkkkkkkkkkkkk444444444444444477777777777777778888888888888">#REF!</definedName>
    <definedName name="klklkl11111111111111111111111">#REF!</definedName>
    <definedName name="LEP_complete_567">#REF!</definedName>
    <definedName name="list_for_SFSD">#REF!</definedName>
    <definedName name="lllllllllllllllllllll12121">#REF!</definedName>
    <definedName name="Louisiana">#REF!</definedName>
    <definedName name="LRDDRResDCode">#REF!</definedName>
    <definedName name="Maine">#REF!</definedName>
    <definedName name="Maryland">#REF!</definedName>
    <definedName name="Massachusetts">#REF!</definedName>
    <definedName name="Master_Elig_2016___4">#REF!</definedName>
    <definedName name="Merge_ELPD_Base_Data3">#REF!</definedName>
    <definedName name="Merged_CBEDS_Charter_Data">#REF!</definedName>
    <definedName name="Michigan">#REF!</definedName>
    <definedName name="Minnesota">#REF!</definedName>
    <definedName name="Misc_EPA">#REF!</definedName>
    <definedName name="Mississippi">#REF!</definedName>
    <definedName name="Missouri">#REF!</definedName>
    <definedName name="mmmmmmmmmmmmmmmmmmmmmmmmmmmmmmmmmmmmmmmmmmmmmmmmmmmmmmmmmmmmmmmmmmmmmmmmmmmmmmmmmmmmmmmmmmmmm">#REF!</definedName>
    <definedName name="Montana">#REF!</definedName>
    <definedName name="Nebraska">#REF!</definedName>
    <definedName name="Nevada">#REF!</definedName>
    <definedName name="New_Hampshire">#REF!</definedName>
    <definedName name="New_Jersey">#REF!</definedName>
    <definedName name="New_Mexico">#REF!</definedName>
    <definedName name="New_York">#REF!</definedName>
    <definedName name="nnnnnnnnnnnnnnnnnnnnnnmmmmmmmmmmmmmmmmmmmmmmmbbbbbbbbbbbbbbbbbbbbbb">#REF!</definedName>
    <definedName name="nonzero_agg">#REF!</definedName>
    <definedName name="North_Carolina">#REF!</definedName>
    <definedName name="North_Dakota">#REF!</definedName>
    <definedName name="Northern_Mariana_Islands">#REF!</definedName>
    <definedName name="Ohio">#REF!</definedName>
    <definedName name="Oklahoma">#REF!</definedName>
    <definedName name="Open_ClosedSchools">#REF!</definedName>
    <definedName name="OpenDoc">#REF!</definedName>
    <definedName name="Oregon">#REF!</definedName>
    <definedName name="Other_Non_State_Allocations">#REF!</definedName>
    <definedName name="PARIS">#REF!</definedName>
    <definedName name="Pennsylvania">#REF!</definedName>
    <definedName name="PhysLocPLFloor">#REF!</definedName>
    <definedName name="_xlnm.Print_Titles" localSheetId="0">'22-23 Title I Pt D 7th LEA'!$2:$6</definedName>
    <definedName name="PriorDPLCFF">#REF!</definedName>
    <definedName name="private_els_served_1718">#REF!</definedName>
    <definedName name="Puerto_Rico">#REF!</definedName>
    <definedName name="Pvt_sc_directory">#REF!</definedName>
    <definedName name="qqqqqqqqqqqqqqqqqqqqqqqqqqqqqqqqqqqqqqqqqqqqqqqqqqqqqqqqqqqqqqqqqqqqqqqqqqqqqqqqqqqqq">#REF!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1a_SRSA_Elig_Matched_with_Application__4_542_">#REF!</definedName>
    <definedName name="qryAggreLFCS_NonCharter_SchLev">#REF!</definedName>
    <definedName name="qryChartersActive">#REF!</definedName>
    <definedName name="qryFed_File_District_Level_no_DFCS">#REF!</definedName>
    <definedName name="qryFED_LFCS_NonCharters_aggreDistLev">#REF!</definedName>
    <definedName name="qryFED_LFCS_NonCharters_AggreLEALev">#REF!</definedName>
    <definedName name="qryPubschls">#REF!</definedName>
    <definedName name="QryReorgedDistricts">#REF!</definedName>
    <definedName name="qryUSED_TO_MAKE_tbl0910QEIA_EnrwFunding">#REF!</definedName>
    <definedName name="Query">#REF!</definedName>
    <definedName name="QueryInsReceivedPrint">#REF!</definedName>
    <definedName name="revisedallocation">#REF!</definedName>
    <definedName name="Revisedfomula">#REF!</definedName>
    <definedName name="Rhode_Island">#REF!</definedName>
    <definedName name="Rvised">#REF!</definedName>
    <definedName name="rwtretrewtewtewtewtwertretretrewtretre">#REF!</definedName>
    <definedName name="sadfsfdsfdafgdasfsssssssssssssssssssssssssssssssssssssssssssssssss">#REF!</definedName>
    <definedName name="sadsadfsadfsadsasd1354564654351">#REF!</definedName>
    <definedName name="SchoolDetailExpanded">#REF!</definedName>
    <definedName name="sdddddddddddddddddddddddddddddddddddd">#REF!</definedName>
    <definedName name="sdf">#REF!</definedName>
    <definedName name="sdfaaaaaaaaaaaaaaaaaa">#REF!</definedName>
    <definedName name="sdfgfddddddddddddddddddddddddddddddddddddddddddddddddddddd">#REF!</definedName>
    <definedName name="sdfsadfsssa">#REF!</definedName>
    <definedName name="sdfsdfdaewaewasd">#REF!</definedName>
    <definedName name="sdfsdfdsvfdfsdfdsfdsfdsfdsfsfs">#REF!</definedName>
    <definedName name="sdsaddddddddddddddddddddddddddddddddddddddd">#REF!</definedName>
    <definedName name="sdsfsdfdgfffffffffffffffffffffffffffffffffffffffffffffffffffffffffffffffffff">#REF!</definedName>
    <definedName name="sfdgdgdfgfdgfdgdfsgfdsgfdsg">#REF!</definedName>
    <definedName name="SNOR_14_15_district_level">#REF!</definedName>
    <definedName name="SNOR_15_16_by_district">#REF!</definedName>
    <definedName name="SNOR_17_18_by_LEA">#REF!</definedName>
    <definedName name="SNOR_19_20_by_district">#REF!</definedName>
    <definedName name="SNOR_results_for_SFSD">#REF!</definedName>
    <definedName name="South_Carolina">#REF!</definedName>
    <definedName name="South_Dakota">#REF!</definedName>
    <definedName name="sssssssssssssggggggggggggggggggggggeeee44444446hhhhhhhhhhhhhhhhhh">#REF!</definedName>
    <definedName name="ssssssssssssssssssssssssddddddddddddddddfffffffffffffffffffffffffgggggggggggggggggggggggggggggggggg">#REF!</definedName>
    <definedName name="ssssssssssssssssssssssssssssssssssssss">#REF!</definedName>
    <definedName name="sssssssssssssssssssssssssssssssssssssseeeeeeeeeeeeeeeeeeeeeeeeeeeeeeeeeeeeeeeeettttttttttttttttttttttttttttttt">#REF!</definedName>
    <definedName name="ssssssssssssssssssssssssssssssssssssssssssssssssssssssssssssssssssssssssssssssssssssssssssssssss">#REF!</definedName>
    <definedName name="STD">#REF!</definedName>
    <definedName name="TaAllocA">#REF!</definedName>
    <definedName name="TaAllocB">#REF!</definedName>
    <definedName name="TaAllocC">#REF!</definedName>
    <definedName name="TaAllocD">#REF!</definedName>
    <definedName name="TaAllocD1">#REF!</definedName>
    <definedName name="TaARA">#REF!</definedName>
    <definedName name="TaARB">#REF!</definedName>
    <definedName name="TaARC">#REF!</definedName>
    <definedName name="TaCalc">#REF!</definedName>
    <definedName name="TaCARSC">#REF!</definedName>
    <definedName name="TaCARSD">#REF!</definedName>
    <definedName name="TaCMDCLEAList">#REF!</definedName>
    <definedName name="TaCMDCList">#REF!</definedName>
    <definedName name="TaCMDCListQ4">#REF!</definedName>
    <definedName name="TaLCAPC">#REF!</definedName>
    <definedName name="TaLCAPD">#REF!</definedName>
    <definedName name="TaNotesC">#REF!</definedName>
    <definedName name="TaNotesD">#REF!</definedName>
    <definedName name="TaPrelimCalc">#REF!</definedName>
    <definedName name="TaRevisedCalc">#REF!</definedName>
    <definedName name="TaStats">#REF!</definedName>
    <definedName name="tblPubschlsDownload">#REF!</definedName>
    <definedName name="Tennessee">#REF!</definedName>
    <definedName name="TEST">#REF!</definedName>
    <definedName name="Texas">#REF!</definedName>
    <definedName name="trbidrdrf.">#REF!</definedName>
    <definedName name="tttttttttttttttttttttttttttwwwwwwwwwwwwwwwwwwweeeeeeeeeeeeeeeee">#REF!</definedName>
    <definedName name="uilkhjghjghjfhgfjtfghhggkjglh">#REF!</definedName>
    <definedName name="UpdateCSLEAInfo">#REF!</definedName>
    <definedName name="Utah">#REF!</definedName>
    <definedName name="Vendor_Match_Results">#REF!</definedName>
    <definedName name="Vermont">#REF!</definedName>
    <definedName name="Virgin_Islands">#REF!</definedName>
    <definedName name="Virginia">#REF!</definedName>
    <definedName name="vvvvvvvvvvvvvvffffffffffffffffffffffffffffffffffffffffffffjjjjjjjjjjjjjjjjjjjjjjjjjjjjjjj">#REF!</definedName>
    <definedName name="vvvvvvvvvvvvvvvvvvvvvvvvvvvvvvvvvvvvvvvvvvvvvvvvvvvvvvvvvvvvvvvvvvvvvvvvvvvvvvvvvccccccccccccccccccccccccccccccc">#REF!</definedName>
    <definedName name="vvvvvvvvvvvvvvvvvvvvvvvvvvvvvvvvvvvvvvvvvvvvvvvvvvvvvvvvvvvvvvvvvvvvvvvvvvvvvvvvvvvvvvvvvvvvvvvvvvvv">#REF!</definedName>
    <definedName name="Washington">#REF!</definedName>
    <definedName name="Web_list_el_1920">#REF!</definedName>
    <definedName name="web_list_imm_1920">#REF!</definedName>
    <definedName name="werterwtrewtewtew">#REF!</definedName>
    <definedName name="West_Virginia">#REF!</definedName>
    <definedName name="Wisconsin">#REF!</definedName>
    <definedName name="wwwwwwwwwwwwwwww">#REF!</definedName>
    <definedName name="wwwwwwwwwwwwwwwwwwwwwwwwwwwwwwwwwwwwwwwwwwwwwwwwwwwwwwww3333333333333333333">#REF!</definedName>
    <definedName name="wwwwwwwwwwwwwwwwwwwwwwwwwwwwwwwwwwwwwwwwwwwwwwwwwwwwwwwwwwwwwwwwwwwwwwwwwwwwwwwwwwwwwwwwwwwwwwwwwwwwwwwwwwwwwwwwww">#REF!</definedName>
    <definedName name="Wyoming">#REF!</definedName>
    <definedName name="yuityuiutyity">#REF!</definedName>
    <definedName name="yyyyyyyyyyyyyyyyyyyyyyyyyyyyyyyyyyyyyyyyyyyyyyyyyyyyyy">#REF!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2" l="1"/>
  <c r="L18" i="1" l="1"/>
  <c r="K18" i="1"/>
</calcChain>
</file>

<file path=xl/sharedStrings.xml><?xml version="1.0" encoding="utf-8"?>
<sst xmlns="http://schemas.openxmlformats.org/spreadsheetml/2006/main" count="177" uniqueCount="106">
  <si>
    <t>Prevention and Intervention Programs for Children and Youth Who Are Neglected, Delinquent, or At-Risk</t>
  </si>
  <si>
    <t>Every Student Succeeds Act</t>
  </si>
  <si>
    <t>County Name</t>
  </si>
  <si>
    <t>Full CDS Code</t>
  </si>
  <si>
    <t>County
Code</t>
  </si>
  <si>
    <t>District
Code</t>
  </si>
  <si>
    <t>School
Code</t>
  </si>
  <si>
    <t>Service Location Field</t>
  </si>
  <si>
    <t>Local Educational Agency</t>
  </si>
  <si>
    <t>Statewide Total</t>
  </si>
  <si>
    <t>California Department of Education</t>
  </si>
  <si>
    <t>School Fiscal Services Division</t>
  </si>
  <si>
    <t>Alameda</t>
  </si>
  <si>
    <t>01100170000000</t>
  </si>
  <si>
    <t>01</t>
  </si>
  <si>
    <t>10017</t>
  </si>
  <si>
    <t>0000000</t>
  </si>
  <si>
    <t>Alameda County Office of Education</t>
  </si>
  <si>
    <t>Merced</t>
  </si>
  <si>
    <t>24102490000000</t>
  </si>
  <si>
    <t>24</t>
  </si>
  <si>
    <t>10249</t>
  </si>
  <si>
    <t>Merced County Office of Education</t>
  </si>
  <si>
    <t>Napa</t>
  </si>
  <si>
    <t>28102800000000</t>
  </si>
  <si>
    <t>28</t>
  </si>
  <si>
    <t>10280</t>
  </si>
  <si>
    <t>Napa County Office of Education</t>
  </si>
  <si>
    <t>San Bernardino</t>
  </si>
  <si>
    <t>36103630000000</t>
  </si>
  <si>
    <t>36</t>
  </si>
  <si>
    <t>10363</t>
  </si>
  <si>
    <t>San Bernardino County Office of Education</t>
  </si>
  <si>
    <t>Santa Barbara</t>
  </si>
  <si>
    <t>42104210000000</t>
  </si>
  <si>
    <t>42</t>
  </si>
  <si>
    <t>10421</t>
  </si>
  <si>
    <t>Santa Barbara County Office of Education</t>
  </si>
  <si>
    <t>Santa Clara</t>
  </si>
  <si>
    <t>43104390000000</t>
  </si>
  <si>
    <t>43</t>
  </si>
  <si>
    <t>10439</t>
  </si>
  <si>
    <t>Santa Clara County Office of Education</t>
  </si>
  <si>
    <t>Shasta</t>
  </si>
  <si>
    <t>45104540000000</t>
  </si>
  <si>
    <t>45</t>
  </si>
  <si>
    <t>10454</t>
  </si>
  <si>
    <t>Shasta County Office of Education</t>
  </si>
  <si>
    <t>Solano</t>
  </si>
  <si>
    <t>48104880000000</t>
  </si>
  <si>
    <t>48</t>
  </si>
  <si>
    <t>10488</t>
  </si>
  <si>
    <t>Solano County Office of Education</t>
  </si>
  <si>
    <t>Stanislaus</t>
  </si>
  <si>
    <t>50105040000000</t>
  </si>
  <si>
    <t>50</t>
  </si>
  <si>
    <t>10504</t>
  </si>
  <si>
    <t>Stanislaus County Office of Education</t>
  </si>
  <si>
    <t>Tehama</t>
  </si>
  <si>
    <t>52105200000000</t>
  </si>
  <si>
    <t>52</t>
  </si>
  <si>
    <t>10520</t>
  </si>
  <si>
    <t>Tehama County Department of Education</t>
  </si>
  <si>
    <t>Tulare</t>
  </si>
  <si>
    <t>54105460000000</t>
  </si>
  <si>
    <t>54</t>
  </si>
  <si>
    <t>10546</t>
  </si>
  <si>
    <t>Tulare County Office of Education</t>
  </si>
  <si>
    <t>2022‒23
Final
Allocation
Amount</t>
  </si>
  <si>
    <t>7th Apportionment</t>
  </si>
  <si>
    <t>April 2024</t>
  </si>
  <si>
    <t>Type</t>
  </si>
  <si>
    <t>COE</t>
  </si>
  <si>
    <t>Schedule of the Seventh Apportionment for Title I, Part D, Subpart 2</t>
  </si>
  <si>
    <t>Fiscal Year 2022–23</t>
  </si>
  <si>
    <t>FI$Cal
Supplier
ID</t>
  </si>
  <si>
    <t>FI$Cal
Address
Sequence
ID</t>
  </si>
  <si>
    <t>0000011784</t>
  </si>
  <si>
    <t>0000011831</t>
  </si>
  <si>
    <t>0000011834</t>
  </si>
  <si>
    <t>0000011839</t>
  </si>
  <si>
    <t>0000002583</t>
  </si>
  <si>
    <t>0000011846</t>
  </si>
  <si>
    <t>0000011849</t>
  </si>
  <si>
    <t>0000011854</t>
  </si>
  <si>
    <t>0000013338</t>
  </si>
  <si>
    <t>0000011857</t>
  </si>
  <si>
    <t>0000011859</t>
  </si>
  <si>
    <t>County Treasurer</t>
  </si>
  <si>
    <t>Invoice Number</t>
  </si>
  <si>
    <t>County Total</t>
  </si>
  <si>
    <t>22-14357 03-29-2024</t>
  </si>
  <si>
    <t>County Summary of the Seventh Apportionment for Title I, Part D, Subpart 2</t>
  </si>
  <si>
    <t>CDS: County District School; COE: County Office of Education</t>
  </si>
  <si>
    <t>Voucher ID</t>
  </si>
  <si>
    <t>00412606</t>
  </si>
  <si>
    <t>00412607</t>
  </si>
  <si>
    <t>00412608</t>
  </si>
  <si>
    <t>00412609</t>
  </si>
  <si>
    <t>00412610</t>
  </si>
  <si>
    <t>00412611</t>
  </si>
  <si>
    <t>00412612</t>
  </si>
  <si>
    <t>00412613</t>
  </si>
  <si>
    <t>00412614</t>
  </si>
  <si>
    <t>00412615</t>
  </si>
  <si>
    <t>00412616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</si>
</sst>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2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b/>
      <sz val="18"/>
      <color rgb="FF0070C0"/>
      <name val="Arial"/>
      <family val="2"/>
    </font>
    <font>
      <sz val="10"/>
      <name val="Tahoma"/>
      <family val="2"/>
    </font>
    <font>
      <sz val="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double">
        <color rgb="FF000000"/>
      </top>
      <bottom/>
      <diagonal/>
    </border>
  </borders>
  <cellStyleXfs count="28">
    <xf numFmtId="0" fontId="0" fillId="0" borderId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/>
    <xf numFmtId="0" fontId="4" fillId="0" borderId="0"/>
    <xf numFmtId="0" fontId="8" fillId="0" borderId="0"/>
    <xf numFmtId="0" fontId="9" fillId="0" borderId="0" applyNumberFormat="0" applyFill="0" applyAlignment="0" applyProtection="0"/>
    <xf numFmtId="0" fontId="8" fillId="0" borderId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12" fillId="0" borderId="0" applyNumberFormat="0" applyFill="0" applyAlignment="0" applyProtection="0"/>
    <xf numFmtId="0" fontId="3" fillId="0" borderId="0"/>
    <xf numFmtId="0" fontId="9" fillId="0" borderId="2" applyNumberFormat="0" applyFill="0" applyAlignment="0" applyProtection="0"/>
    <xf numFmtId="0" fontId="14" fillId="0" borderId="0" applyNumberFormat="0" applyAlignment="0" applyProtection="0"/>
    <xf numFmtId="0" fontId="15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5" fillId="0" borderId="0"/>
    <xf numFmtId="0" fontId="2" fillId="0" borderId="0"/>
    <xf numFmtId="0" fontId="6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8" fillId="0" borderId="0"/>
    <xf numFmtId="0" fontId="6" fillId="0" borderId="0"/>
    <xf numFmtId="0" fontId="1" fillId="0" borderId="0"/>
    <xf numFmtId="0" fontId="9" fillId="0" borderId="2" applyNumberFormat="0" applyFill="0" applyAlignment="0" applyProtection="0"/>
  </cellStyleXfs>
  <cellXfs count="66">
    <xf numFmtId="0" fontId="0" fillId="0" borderId="0" xfId="0"/>
    <xf numFmtId="0" fontId="7" fillId="0" borderId="0" xfId="4" applyFont="1" applyAlignment="1">
      <alignment horizontal="center"/>
    </xf>
    <xf numFmtId="0" fontId="0" fillId="0" borderId="0" xfId="0" applyAlignment="1">
      <alignment horizontal="center"/>
    </xf>
    <xf numFmtId="49" fontId="7" fillId="0" borderId="0" xfId="4" applyNumberFormat="1" applyFont="1" applyAlignment="1">
      <alignment horizontal="center"/>
    </xf>
    <xf numFmtId="0" fontId="7" fillId="0" borderId="0" xfId="4" applyFont="1"/>
    <xf numFmtId="164" fontId="7" fillId="0" borderId="0" xfId="4" applyNumberFormat="1" applyFont="1" applyAlignment="1">
      <alignment horizontal="right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/>
    </xf>
    <xf numFmtId="0" fontId="0" fillId="0" borderId="0" xfId="0" quotePrefix="1"/>
    <xf numFmtId="0" fontId="0" fillId="0" borderId="0" xfId="7" applyFont="1" applyFill="1" applyAlignment="1"/>
    <xf numFmtId="0" fontId="0" fillId="0" borderId="0" xfId="8" applyFont="1" applyAlignment="1">
      <alignment horizontal="center"/>
    </xf>
    <xf numFmtId="164" fontId="7" fillId="0" borderId="0" xfId="6" applyNumberFormat="1" applyFont="1" applyAlignment="1">
      <alignment horizontal="center"/>
    </xf>
    <xf numFmtId="164" fontId="0" fillId="0" borderId="0" xfId="8" applyNumberFormat="1" applyFont="1" applyAlignment="1">
      <alignment horizontal="right"/>
    </xf>
    <xf numFmtId="0" fontId="0" fillId="0" borderId="0" xfId="0" applyAlignment="1">
      <alignment horizontal="left"/>
    </xf>
    <xf numFmtId="0" fontId="13" fillId="2" borderId="0" xfId="0" applyFont="1" applyFill="1" applyAlignment="1">
      <alignment horizontal="center" wrapText="1"/>
    </xf>
    <xf numFmtId="0" fontId="10" fillId="0" borderId="0" xfId="4" applyFont="1" applyAlignment="1">
      <alignment horizontal="left"/>
    </xf>
    <xf numFmtId="164" fontId="7" fillId="0" borderId="0" xfId="6" applyNumberFormat="1" applyFont="1"/>
    <xf numFmtId="164" fontId="11" fillId="0" borderId="0" xfId="4" applyNumberFormat="1" applyFont="1" applyAlignment="1">
      <alignment horizontal="right"/>
    </xf>
    <xf numFmtId="0" fontId="10" fillId="0" borderId="0" xfId="4" applyFont="1" applyAlignment="1">
      <alignment horizontal="center"/>
    </xf>
    <xf numFmtId="0" fontId="10" fillId="0" borderId="1" xfId="4" applyFont="1" applyBorder="1" applyAlignment="1">
      <alignment horizontal="left"/>
    </xf>
    <xf numFmtId="0" fontId="0" fillId="0" borderId="1" xfId="0" applyBorder="1" applyAlignment="1">
      <alignment horizontal="center"/>
    </xf>
    <xf numFmtId="164" fontId="11" fillId="0" borderId="1" xfId="4" applyNumberFormat="1" applyFont="1" applyBorder="1" applyAlignment="1">
      <alignment horizontal="right"/>
    </xf>
    <xf numFmtId="49" fontId="7" fillId="0" borderId="0" xfId="4" applyNumberFormat="1" applyFont="1" applyAlignment="1">
      <alignment wrapText="1"/>
    </xf>
    <xf numFmtId="0" fontId="0" fillId="0" borderId="0" xfId="0" applyAlignment="1">
      <alignment wrapText="1"/>
    </xf>
    <xf numFmtId="49" fontId="10" fillId="0" borderId="0" xfId="4" applyNumberFormat="1" applyFont="1" applyAlignment="1">
      <alignment wrapText="1"/>
    </xf>
    <xf numFmtId="0" fontId="0" fillId="0" borderId="1" xfId="0" applyBorder="1" applyAlignment="1">
      <alignment wrapText="1"/>
    </xf>
    <xf numFmtId="0" fontId="9" fillId="0" borderId="0" xfId="0" applyFont="1" applyAlignment="1">
      <alignment horizontal="center"/>
    </xf>
    <xf numFmtId="164" fontId="7" fillId="0" borderId="1" xfId="6" applyNumberFormat="1" applyFont="1" applyBorder="1"/>
    <xf numFmtId="49" fontId="7" fillId="0" borderId="0" xfId="4" applyNumberFormat="1" applyFont="1" applyAlignment="1">
      <alignment horizontal="center" wrapText="1"/>
    </xf>
    <xf numFmtId="0" fontId="18" fillId="0" borderId="0" xfId="10" applyFont="1" applyAlignment="1">
      <alignment horizontal="left"/>
    </xf>
    <xf numFmtId="0" fontId="18" fillId="0" borderId="0" xfId="10" applyFont="1" applyAlignment="1">
      <alignment horizontal="center"/>
    </xf>
    <xf numFmtId="0" fontId="7" fillId="0" borderId="0" xfId="4" applyFont="1" applyAlignment="1">
      <alignment horizontal="left"/>
    </xf>
    <xf numFmtId="0" fontId="17" fillId="0" borderId="0" xfId="2" applyFont="1" applyAlignment="1">
      <alignment horizontal="left"/>
    </xf>
    <xf numFmtId="0" fontId="17" fillId="0" borderId="0" xfId="2" applyFont="1" applyFill="1" applyAlignment="1">
      <alignment horizontal="center" vertical="center"/>
    </xf>
    <xf numFmtId="0" fontId="12" fillId="0" borderId="0" xfId="3" applyFont="1" applyAlignment="1">
      <alignment horizontal="left"/>
    </xf>
    <xf numFmtId="0" fontId="12" fillId="0" borderId="0" xfId="3" applyFont="1" applyAlignment="1">
      <alignment horizontal="center"/>
    </xf>
    <xf numFmtId="0" fontId="9" fillId="0" borderId="0" xfId="0" applyFont="1"/>
    <xf numFmtId="0" fontId="0" fillId="0" borderId="1" xfId="0" applyBorder="1" applyAlignment="1">
      <alignment horizontal="center" wrapText="1"/>
    </xf>
    <xf numFmtId="0" fontId="10" fillId="0" borderId="1" xfId="4" applyFont="1" applyBorder="1" applyAlignment="1">
      <alignment horizontal="center"/>
    </xf>
    <xf numFmtId="0" fontId="19" fillId="0" borderId="0" xfId="26" applyFont="1" applyAlignment="1">
      <alignment horizontal="centerContinuous"/>
    </xf>
    <xf numFmtId="0" fontId="19" fillId="0" borderId="0" xfId="26" applyFont="1"/>
    <xf numFmtId="0" fontId="20" fillId="0" borderId="0" xfId="26" applyFont="1" applyAlignment="1">
      <alignment horizontal="centerContinuous"/>
    </xf>
    <xf numFmtId="0" fontId="20" fillId="0" borderId="0" xfId="26" applyFont="1"/>
    <xf numFmtId="0" fontId="21" fillId="0" borderId="0" xfId="26" applyFont="1" applyAlignment="1">
      <alignment horizontal="centerContinuous"/>
    </xf>
    <xf numFmtId="0" fontId="21" fillId="0" borderId="0" xfId="26" applyFont="1"/>
    <xf numFmtId="0" fontId="1" fillId="0" borderId="0" xfId="26" applyAlignment="1">
      <alignment horizontal="centerContinuous"/>
    </xf>
    <xf numFmtId="0" fontId="1" fillId="0" borderId="0" xfId="26"/>
    <xf numFmtId="0" fontId="0" fillId="0" borderId="0" xfId="26" applyFont="1" applyAlignment="1">
      <alignment horizontal="center"/>
    </xf>
    <xf numFmtId="0" fontId="0" fillId="0" borderId="1" xfId="26" applyFont="1" applyBorder="1" applyAlignment="1">
      <alignment horizontal="center"/>
    </xf>
    <xf numFmtId="0" fontId="13" fillId="2" borderId="3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wrapText="1"/>
    </xf>
    <xf numFmtId="0" fontId="1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4" applyFont="1" applyAlignment="1">
      <alignment horizontal="right"/>
    </xf>
    <xf numFmtId="0" fontId="13" fillId="2" borderId="0" xfId="4" applyFont="1" applyFill="1" applyAlignment="1">
      <alignment horizontal="center" wrapText="1"/>
    </xf>
    <xf numFmtId="0" fontId="9" fillId="0" borderId="2" xfId="27" applyAlignment="1">
      <alignment horizontal="left"/>
    </xf>
    <xf numFmtId="0" fontId="9" fillId="0" borderId="2" xfId="27"/>
    <xf numFmtId="164" fontId="9" fillId="0" borderId="2" xfId="27" applyNumberFormat="1" applyAlignment="1">
      <alignment horizontal="right"/>
    </xf>
    <xf numFmtId="0" fontId="17" fillId="0" borderId="0" xfId="1" applyFont="1" applyAlignment="1">
      <alignment horizontal="left"/>
    </xf>
    <xf numFmtId="0" fontId="12" fillId="0" borderId="0" xfId="2" applyFont="1" applyFill="1" applyAlignment="1">
      <alignment horizontal="left" vertical="center"/>
    </xf>
    <xf numFmtId="0" fontId="5" fillId="0" borderId="0" xfId="3" applyAlignment="1">
      <alignment horizontal="left"/>
    </xf>
    <xf numFmtId="0" fontId="9" fillId="0" borderId="2" xfId="27" applyFill="1"/>
    <xf numFmtId="0" fontId="0" fillId="0" borderId="0" xfId="4" applyFont="1" applyAlignment="1">
      <alignment horizontal="center"/>
    </xf>
    <xf numFmtId="0" fontId="9" fillId="0" borderId="2" xfId="27" applyAlignment="1">
      <alignment horizontal="center"/>
    </xf>
    <xf numFmtId="0" fontId="9" fillId="0" borderId="2" xfId="27" applyAlignment="1">
      <alignment wrapText="1"/>
    </xf>
    <xf numFmtId="0" fontId="12" fillId="0" borderId="0" xfId="2" applyFont="1" applyAlignment="1">
      <alignment horizontal="left"/>
    </xf>
  </cellXfs>
  <cellStyles count="28">
    <cellStyle name="Comma 2" xfId="16" xr:uid="{D0B13AF6-2D58-4880-8587-6E7D052BFFBF}"/>
    <cellStyle name="Comma 3" xfId="21" xr:uid="{638FC724-AC4E-40A4-988C-2CCFD4B697F3}"/>
    <cellStyle name="Currency 2" xfId="17" xr:uid="{50D5A4E9-C497-403F-851D-004D13D9DE6A}"/>
    <cellStyle name="Currency 3" xfId="22" xr:uid="{57A71A00-F423-45A3-94CA-CC18B58FD69C}"/>
    <cellStyle name="Heading 1" xfId="1" builtinId="16" customBuiltin="1"/>
    <cellStyle name="Heading 1 2" xfId="10" xr:uid="{2449B4CA-B358-4138-A166-12993342CF30}"/>
    <cellStyle name="Heading 1 3" xfId="11" xr:uid="{306EE746-BDC6-4124-9C4B-969795726F6F}"/>
    <cellStyle name="Heading 2" xfId="2" builtinId="17"/>
    <cellStyle name="Heading 3" xfId="3" builtinId="18"/>
    <cellStyle name="Heading 4" xfId="9" builtinId="19" customBuiltin="1"/>
    <cellStyle name="Normal" xfId="0" builtinId="0"/>
    <cellStyle name="Normal 18" xfId="15" xr:uid="{2F8D8BD7-8ADC-4C7B-A6AB-DEAB9FC47256}"/>
    <cellStyle name="Normal 18 2" xfId="18" xr:uid="{EC249337-E1FC-4413-AA4C-11461BE61082}"/>
    <cellStyle name="Normal 2" xfId="12" xr:uid="{96C987E0-F0BC-43F1-9FB6-3E7FA6C3881A}"/>
    <cellStyle name="Normal 2 2" xfId="20" xr:uid="{A744D713-4CE1-44F0-939A-73187435F912}"/>
    <cellStyle name="Normal 20" xfId="4" xr:uid="{10C43102-BD1B-46F0-B9BD-E612C4D77D4B}"/>
    <cellStyle name="Normal 20 2" xfId="25" xr:uid="{9DF8B950-B077-425C-B20C-70D11DF842A3}"/>
    <cellStyle name="Normal 26" xfId="5" xr:uid="{E2A8ACA8-C9EF-4C42-B900-B68A9EA281E7}"/>
    <cellStyle name="Normal 3" xfId="19" xr:uid="{50F56803-47CD-447B-AEF1-8FC1F9D9355A}"/>
    <cellStyle name="Normal 3 2" xfId="8" xr:uid="{84F612E3-D408-4C96-B03B-AC51759BCBDA}"/>
    <cellStyle name="Normal 3 2 3" xfId="24" xr:uid="{E09DF37F-49EB-407C-8FB8-9698D6772C4F}"/>
    <cellStyle name="Normal 4" xfId="23" xr:uid="{132F637E-0978-4AFC-83F9-F187E2AFF8B3}"/>
    <cellStyle name="Normal 4 2 2" xfId="6" xr:uid="{5B307C6F-05F5-407B-9883-7C64652D4192}"/>
    <cellStyle name="Normal 5" xfId="26" xr:uid="{1E231366-3A07-445B-95E1-6F9EFEE7840E}"/>
    <cellStyle name="Tab Header" xfId="14" xr:uid="{7566EF24-4D91-4D1B-86E4-7B4519C1AB80}"/>
    <cellStyle name="Total" xfId="27" builtinId="25" customBuiltin="1"/>
    <cellStyle name="Total 2" xfId="7" xr:uid="{A266BBA5-FDD4-46F3-8EED-FF3C01F76D4C}"/>
    <cellStyle name="Total 3" xfId="13" xr:uid="{23ADC5B5-2210-4E3F-95A7-6F244A9587DB}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alignment horizontal="righ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C7EBE22-DA34-4649-A337-8ED1D278DD5C}" name="Table4" displayName="Table4" ref="A6:L18" totalsRowCount="1" headerRowDxfId="36" dataDxfId="35" tableBorderDxfId="34" dataCellStyle="Normal 20" totalsRowCellStyle="Total">
  <autoFilter ref="A6:L17" xr:uid="{92593311-8142-4E1F-9CAE-A65B88141DC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F984771C-3672-449A-8C90-E64591E5BF6E}" name="County Name" totalsRowLabel="Statewide Total" dataDxfId="33" totalsRowDxfId="32" dataCellStyle="Normal 20" totalsRowCellStyle="Total"/>
    <tableColumn id="6" xr3:uid="{DF6FA77B-6BA4-4115-855B-F87140B70279}" name="FI$Cal_x000a_Supplier_x000a_ID" dataDxfId="31" totalsRowDxfId="30" dataCellStyle="Normal 20" totalsRowCellStyle="Total"/>
    <tableColumn id="24" xr3:uid="{38FFEC65-0CC4-4162-BFF5-4BCE4F479753}" name="FI$Cal_x000a_Address_x000a_Sequence_x000a_ID" dataDxfId="29" totalsRowDxfId="28" dataCellStyle="Normal 20" totalsRowCellStyle="Total"/>
    <tableColumn id="2" xr3:uid="{DFD28417-728E-4571-A742-72CADC950917}" name="Full CDS Code" dataDxfId="27" totalsRowDxfId="26" totalsRowCellStyle="Total"/>
    <tableColumn id="3" xr3:uid="{3DA9497E-B04F-4887-AB04-F3386D5CDAF7}" name="County_x000a_Code" dataDxfId="25" totalsRowDxfId="24" totalsRowCellStyle="Total"/>
    <tableColumn id="4" xr3:uid="{8F4E0F07-013E-4FE8-A5F1-2986BCE1EA88}" name="District_x000a_Code" dataDxfId="23" totalsRowDxfId="22" totalsRowCellStyle="Total"/>
    <tableColumn id="5" xr3:uid="{17D7EECD-4BD3-4E71-93B9-5851522D6AB2}" name="School_x000a_Code" dataDxfId="21" totalsRowDxfId="20" totalsRowCellStyle="Total"/>
    <tableColumn id="7" xr3:uid="{FAC6C8EA-4441-4706-B659-CC11FB082094}" name="Service Location Field" dataDxfId="19" totalsRowDxfId="18" totalsRowCellStyle="Total"/>
    <tableColumn id="8" xr3:uid="{A5900BB3-70ED-40BE-AB35-97BE61DC63FD}" name="Local Educational Agency" dataDxfId="17" totalsRowDxfId="16" totalsRowCellStyle="Total"/>
    <tableColumn id="23" xr3:uid="{ED6DAF2D-BB0B-4294-A000-7BC72D4FF9C6}" name="Type" dataDxfId="15" totalsRowDxfId="14" totalsRowCellStyle="Total"/>
    <tableColumn id="11" xr3:uid="{7E3E9488-2D13-4ABE-BD2B-FB365B3256BF}" name="2022‒23_x000a_Final_x000a_Allocation_x000a_Amount" totalsRowFunction="sum" dataDxfId="13" totalsRowDxfId="12" dataCellStyle="Normal 4 2 2" totalsRowCellStyle="Total"/>
    <tableColumn id="22" xr3:uid="{6B99749C-860B-415D-983E-53BCF36E7992}" name="7th Apportionment" totalsRowFunction="sum" dataDxfId="11" totalsRowDxfId="10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venth Apportionment for Title I, Part D, Subpart 2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B3AB4F9-B8A7-4E10-A199-E81CB7B74C6B}" name="Table43" displayName="Table43" ref="A5:E17" totalsRowCount="1" headerRowDxfId="9" dataDxfId="8" tableBorderDxfId="7" dataCellStyle="Normal 20" totalsRowCellStyle="Total">
  <autoFilter ref="A5:E16" xr:uid="{4B3AB4F9-B8A7-4E10-A199-E81CB7B74C6B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3" xr3:uid="{C83BF71B-4A6D-4B5E-8F14-8019A184B5B6}" name="County_x000a_Code" totalsRowLabel="Statewide Total" dataDxfId="6" dataCellStyle="Normal 20" totalsRowCellStyle="Total"/>
    <tableColumn id="1" xr3:uid="{361048F4-103D-4789-952D-FB5B91425F27}" name="County Treasurer" dataDxfId="5" dataCellStyle="Normal 20" totalsRowCellStyle="Total"/>
    <tableColumn id="6" xr3:uid="{5588C1C1-9480-44FE-9665-64D527815E0A}" name="Invoice Number" dataDxfId="4" totalsRowDxfId="3" dataCellStyle="Normal 20" totalsRowCellStyle="Total"/>
    <tableColumn id="22" xr3:uid="{907762A2-B99C-4F24-A61E-994AAB749811}" name="County Total" totalsRowFunction="sum" dataDxfId="2" totalsRowDxfId="1" dataCellStyle="Normal 20" totalsRowCellStyle="Total"/>
    <tableColumn id="2" xr3:uid="{7A7FF08F-70F1-4449-A234-9FC7FEFF1C0C}" name="Voucher ID" dataDxfId="0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eventh Apportionment for Title I, Part D, Subpart 2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A2044-AD5E-4942-AB10-9CCC87DA52FA}">
  <sheetPr>
    <pageSetUpPr fitToPage="1"/>
  </sheetPr>
  <dimension ref="A1:L1885"/>
  <sheetViews>
    <sheetView tabSelected="1" zoomScaleNormal="100" workbookViewId="0">
      <pane ySplit="6" topLeftCell="A7" activePane="bottomLeft" state="frozen"/>
      <selection pane="bottomLeft"/>
    </sheetView>
  </sheetViews>
  <sheetFormatPr defaultColWidth="8.81640625" defaultRowHeight="15" x14ac:dyDescent="0.25"/>
  <cols>
    <col min="1" max="4" width="15.81640625" style="1" customWidth="1"/>
    <col min="5" max="5" width="11.453125" style="2" bestFit="1" customWidth="1"/>
    <col min="6" max="6" width="11.453125" style="3" bestFit="1" customWidth="1"/>
    <col min="7" max="7" width="11.1796875" style="3" bestFit="1" customWidth="1"/>
    <col min="8" max="8" width="10.90625" style="3" customWidth="1"/>
    <col min="9" max="9" width="40.6328125" style="22" customWidth="1"/>
    <col min="10" max="10" width="9.08984375" style="22" customWidth="1"/>
    <col min="11" max="11" width="15.81640625" customWidth="1"/>
    <col min="12" max="12" width="15.81640625" style="5" customWidth="1"/>
    <col min="13" max="16384" width="8.81640625" style="4"/>
  </cols>
  <sheetData>
    <row r="1" spans="1:12" ht="22.8" x14ac:dyDescent="0.4">
      <c r="A1" s="58" t="s">
        <v>73</v>
      </c>
      <c r="B1" s="29"/>
      <c r="C1" s="29"/>
      <c r="D1" s="30"/>
      <c r="E1" s="30"/>
      <c r="F1" s="31"/>
      <c r="G1" s="2"/>
      <c r="I1" s="3"/>
      <c r="J1" s="3"/>
      <c r="L1" s="4"/>
    </row>
    <row r="2" spans="1:12" customFormat="1" ht="21" x14ac:dyDescent="0.4">
      <c r="A2" s="65" t="s">
        <v>0</v>
      </c>
      <c r="B2" s="32"/>
      <c r="C2" s="32"/>
      <c r="D2" s="33"/>
      <c r="E2" s="33"/>
      <c r="F2" s="13"/>
      <c r="G2" s="2"/>
      <c r="H2" s="2"/>
      <c r="I2" s="2"/>
      <c r="J2" s="2"/>
    </row>
    <row r="3" spans="1:12" customFormat="1" ht="17.399999999999999" x14ac:dyDescent="0.3">
      <c r="A3" s="34" t="s">
        <v>1</v>
      </c>
      <c r="B3" s="34"/>
      <c r="C3" s="34"/>
      <c r="D3" s="35"/>
      <c r="E3" s="35"/>
      <c r="F3" s="13"/>
      <c r="G3" s="2"/>
      <c r="H3" s="2"/>
      <c r="I3" s="2"/>
      <c r="J3" s="2"/>
    </row>
    <row r="4" spans="1:12" customFormat="1" ht="15.6" x14ac:dyDescent="0.3">
      <c r="A4" s="36" t="s">
        <v>74</v>
      </c>
      <c r="B4" s="36"/>
      <c r="C4" s="36"/>
      <c r="D4" s="26"/>
      <c r="E4" s="26"/>
      <c r="F4" s="13"/>
      <c r="G4" s="2"/>
      <c r="H4" s="2"/>
      <c r="I4" s="2"/>
      <c r="J4" s="2"/>
    </row>
    <row r="5" spans="1:12" customFormat="1" ht="16.2" thickBot="1" x14ac:dyDescent="0.35">
      <c r="A5" t="s">
        <v>93</v>
      </c>
      <c r="B5" s="36"/>
      <c r="C5" s="36"/>
      <c r="D5" s="26"/>
      <c r="E5" s="26"/>
      <c r="F5" s="13"/>
      <c r="G5" s="2"/>
      <c r="H5" s="2"/>
      <c r="I5" s="2"/>
      <c r="J5" s="2"/>
    </row>
    <row r="6" spans="1:12" s="1" customFormat="1" ht="62.4" x14ac:dyDescent="0.3">
      <c r="A6" s="14" t="s">
        <v>2</v>
      </c>
      <c r="B6" s="14" t="s">
        <v>75</v>
      </c>
      <c r="C6" s="14" t="s">
        <v>76</v>
      </c>
      <c r="D6" s="14" t="s">
        <v>3</v>
      </c>
      <c r="E6" s="49" t="s">
        <v>4</v>
      </c>
      <c r="F6" s="49" t="s">
        <v>5</v>
      </c>
      <c r="G6" s="49" t="s">
        <v>6</v>
      </c>
      <c r="H6" s="49" t="s">
        <v>7</v>
      </c>
      <c r="I6" s="49" t="s">
        <v>8</v>
      </c>
      <c r="J6" s="49" t="s">
        <v>71</v>
      </c>
      <c r="K6" s="49" t="s">
        <v>68</v>
      </c>
      <c r="L6" s="49" t="s">
        <v>69</v>
      </c>
    </row>
    <row r="7" spans="1:12" ht="15" customHeight="1" x14ac:dyDescent="0.25">
      <c r="A7" s="15" t="s">
        <v>12</v>
      </c>
      <c r="B7" s="18" t="s">
        <v>77</v>
      </c>
      <c r="C7" s="18">
        <v>1</v>
      </c>
      <c r="D7" s="13" t="s">
        <v>13</v>
      </c>
      <c r="E7" s="2" t="s">
        <v>14</v>
      </c>
      <c r="F7" s="2" t="s">
        <v>15</v>
      </c>
      <c r="G7" s="2" t="s">
        <v>16</v>
      </c>
      <c r="H7" s="2" t="s">
        <v>15</v>
      </c>
      <c r="I7" s="23" t="s">
        <v>17</v>
      </c>
      <c r="J7" s="6" t="s">
        <v>72</v>
      </c>
      <c r="K7" s="16">
        <v>623265</v>
      </c>
      <c r="L7" s="17">
        <v>189588</v>
      </c>
    </row>
    <row r="8" spans="1:12" x14ac:dyDescent="0.25">
      <c r="A8" s="15" t="s">
        <v>18</v>
      </c>
      <c r="B8" s="18" t="s">
        <v>78</v>
      </c>
      <c r="C8" s="18">
        <v>1</v>
      </c>
      <c r="D8" s="13" t="s">
        <v>19</v>
      </c>
      <c r="E8" s="2" t="s">
        <v>20</v>
      </c>
      <c r="F8" s="2" t="s">
        <v>21</v>
      </c>
      <c r="G8" s="2" t="s">
        <v>16</v>
      </c>
      <c r="H8" s="2" t="s">
        <v>21</v>
      </c>
      <c r="I8" s="23" t="s">
        <v>22</v>
      </c>
      <c r="J8" s="6" t="s">
        <v>72</v>
      </c>
      <c r="K8" s="16">
        <v>227232</v>
      </c>
      <c r="L8" s="17">
        <v>36045</v>
      </c>
    </row>
    <row r="9" spans="1:12" ht="15" customHeight="1" x14ac:dyDescent="0.25">
      <c r="A9" s="15" t="s">
        <v>23</v>
      </c>
      <c r="B9" s="18" t="s">
        <v>79</v>
      </c>
      <c r="C9" s="18">
        <v>1</v>
      </c>
      <c r="D9" s="13" t="s">
        <v>24</v>
      </c>
      <c r="E9" s="2" t="s">
        <v>25</v>
      </c>
      <c r="F9" s="2" t="s">
        <v>26</v>
      </c>
      <c r="G9" s="2" t="s">
        <v>16</v>
      </c>
      <c r="H9" s="2" t="s">
        <v>26</v>
      </c>
      <c r="I9" s="23" t="s">
        <v>27</v>
      </c>
      <c r="J9" s="6" t="s">
        <v>72</v>
      </c>
      <c r="K9" s="16">
        <v>123355</v>
      </c>
      <c r="L9" s="17">
        <v>35837</v>
      </c>
    </row>
    <row r="10" spans="1:12" ht="15" customHeight="1" x14ac:dyDescent="0.25">
      <c r="A10" s="15" t="s">
        <v>28</v>
      </c>
      <c r="B10" s="18" t="s">
        <v>80</v>
      </c>
      <c r="C10" s="18">
        <v>4</v>
      </c>
      <c r="D10" s="13" t="s">
        <v>29</v>
      </c>
      <c r="E10" s="2" t="s">
        <v>30</v>
      </c>
      <c r="F10" s="2" t="s">
        <v>31</v>
      </c>
      <c r="G10" s="2" t="s">
        <v>16</v>
      </c>
      <c r="H10" s="2" t="s">
        <v>31</v>
      </c>
      <c r="I10" s="23" t="s">
        <v>32</v>
      </c>
      <c r="J10" s="6" t="s">
        <v>72</v>
      </c>
      <c r="K10" s="16">
        <v>1025791</v>
      </c>
      <c r="L10" s="17">
        <v>435866</v>
      </c>
    </row>
    <row r="11" spans="1:12" ht="15" customHeight="1" x14ac:dyDescent="0.25">
      <c r="A11" s="15" t="s">
        <v>33</v>
      </c>
      <c r="B11" s="18" t="s">
        <v>81</v>
      </c>
      <c r="C11" s="18">
        <v>39</v>
      </c>
      <c r="D11" s="13" t="s">
        <v>34</v>
      </c>
      <c r="E11" s="2" t="s">
        <v>35</v>
      </c>
      <c r="F11" s="2" t="s">
        <v>36</v>
      </c>
      <c r="G11" s="2" t="s">
        <v>16</v>
      </c>
      <c r="H11" s="2" t="s">
        <v>36</v>
      </c>
      <c r="I11" s="23" t="s">
        <v>37</v>
      </c>
      <c r="J11" s="6" t="s">
        <v>72</v>
      </c>
      <c r="K11" s="16">
        <v>155816</v>
      </c>
      <c r="L11" s="17">
        <v>46707</v>
      </c>
    </row>
    <row r="12" spans="1:12" ht="15" customHeight="1" x14ac:dyDescent="0.25">
      <c r="A12" s="15" t="s">
        <v>38</v>
      </c>
      <c r="B12" s="18" t="s">
        <v>82</v>
      </c>
      <c r="C12" s="18">
        <v>3</v>
      </c>
      <c r="D12" s="13" t="s">
        <v>39</v>
      </c>
      <c r="E12" s="2" t="s">
        <v>40</v>
      </c>
      <c r="F12" s="2" t="s">
        <v>41</v>
      </c>
      <c r="G12" s="2" t="s">
        <v>16</v>
      </c>
      <c r="H12" s="2" t="s">
        <v>41</v>
      </c>
      <c r="I12" s="23" t="s">
        <v>42</v>
      </c>
      <c r="J12" s="28" t="s">
        <v>72</v>
      </c>
      <c r="K12" s="16">
        <v>714158</v>
      </c>
      <c r="L12" s="17">
        <v>286335</v>
      </c>
    </row>
    <row r="13" spans="1:12" ht="15" customHeight="1" x14ac:dyDescent="0.25">
      <c r="A13" s="15" t="s">
        <v>43</v>
      </c>
      <c r="B13" s="18" t="s">
        <v>83</v>
      </c>
      <c r="C13" s="18">
        <v>1</v>
      </c>
      <c r="D13" s="51" t="s">
        <v>44</v>
      </c>
      <c r="E13" s="18" t="s">
        <v>45</v>
      </c>
      <c r="F13" s="18" t="s">
        <v>46</v>
      </c>
      <c r="G13" s="18" t="s">
        <v>16</v>
      </c>
      <c r="H13" s="7" t="s">
        <v>46</v>
      </c>
      <c r="I13" s="24" t="s">
        <v>47</v>
      </c>
      <c r="J13" s="28" t="s">
        <v>72</v>
      </c>
      <c r="K13" s="16">
        <v>201263</v>
      </c>
      <c r="L13" s="17">
        <v>63593</v>
      </c>
    </row>
    <row r="14" spans="1:12" ht="15" customHeight="1" x14ac:dyDescent="0.25">
      <c r="A14" s="15" t="s">
        <v>48</v>
      </c>
      <c r="B14" s="18" t="s">
        <v>84</v>
      </c>
      <c r="C14" s="18">
        <v>3</v>
      </c>
      <c r="D14" s="51" t="s">
        <v>49</v>
      </c>
      <c r="E14" s="18" t="s">
        <v>50</v>
      </c>
      <c r="F14" s="18" t="s">
        <v>51</v>
      </c>
      <c r="G14" s="18" t="s">
        <v>16</v>
      </c>
      <c r="H14" s="7" t="s">
        <v>51</v>
      </c>
      <c r="I14" s="24" t="s">
        <v>52</v>
      </c>
      <c r="J14" s="6" t="s">
        <v>72</v>
      </c>
      <c r="K14" s="16">
        <v>162309</v>
      </c>
      <c r="L14" s="17">
        <v>67937</v>
      </c>
    </row>
    <row r="15" spans="1:12" ht="15" customHeight="1" x14ac:dyDescent="0.25">
      <c r="A15" s="15" t="s">
        <v>53</v>
      </c>
      <c r="B15" s="18" t="s">
        <v>85</v>
      </c>
      <c r="C15" s="18">
        <v>35</v>
      </c>
      <c r="D15" s="13" t="s">
        <v>54</v>
      </c>
      <c r="E15" s="1" t="s">
        <v>55</v>
      </c>
      <c r="F15" s="1" t="s">
        <v>56</v>
      </c>
      <c r="G15" s="1" t="s">
        <v>16</v>
      </c>
      <c r="H15" s="2" t="s">
        <v>56</v>
      </c>
      <c r="I15" s="22" t="s">
        <v>57</v>
      </c>
      <c r="J15" s="6" t="s">
        <v>72</v>
      </c>
      <c r="K15" s="16">
        <v>610281</v>
      </c>
      <c r="L15" s="17">
        <v>326863</v>
      </c>
    </row>
    <row r="16" spans="1:12" ht="15" customHeight="1" x14ac:dyDescent="0.25">
      <c r="A16" s="15" t="s">
        <v>58</v>
      </c>
      <c r="B16" s="18" t="s">
        <v>86</v>
      </c>
      <c r="C16" s="18">
        <v>1</v>
      </c>
      <c r="D16" s="13" t="s">
        <v>59</v>
      </c>
      <c r="E16" s="2" t="s">
        <v>60</v>
      </c>
      <c r="F16" s="2" t="s">
        <v>61</v>
      </c>
      <c r="G16" s="2" t="s">
        <v>16</v>
      </c>
      <c r="H16" s="2" t="s">
        <v>61</v>
      </c>
      <c r="I16" s="23" t="s">
        <v>62</v>
      </c>
      <c r="J16" s="28" t="s">
        <v>72</v>
      </c>
      <c r="K16" s="16">
        <v>188278</v>
      </c>
      <c r="L16" s="17">
        <v>15707</v>
      </c>
    </row>
    <row r="17" spans="1:12" ht="15" customHeight="1" x14ac:dyDescent="0.25">
      <c r="A17" s="19" t="s">
        <v>63</v>
      </c>
      <c r="B17" s="38" t="s">
        <v>87</v>
      </c>
      <c r="C17" s="38">
        <v>1</v>
      </c>
      <c r="D17" s="52" t="s">
        <v>64</v>
      </c>
      <c r="E17" s="20" t="s">
        <v>65</v>
      </c>
      <c r="F17" s="20" t="s">
        <v>66</v>
      </c>
      <c r="G17" s="20" t="s">
        <v>16</v>
      </c>
      <c r="H17" s="20" t="s">
        <v>66</v>
      </c>
      <c r="I17" s="25" t="s">
        <v>67</v>
      </c>
      <c r="J17" s="37" t="s">
        <v>72</v>
      </c>
      <c r="K17" s="27">
        <v>422003</v>
      </c>
      <c r="L17" s="21">
        <v>109797</v>
      </c>
    </row>
    <row r="18" spans="1:12" ht="15.6" x14ac:dyDescent="0.3">
      <c r="A18" s="55" t="s">
        <v>9</v>
      </c>
      <c r="B18" s="55"/>
      <c r="C18" s="55"/>
      <c r="D18" s="63"/>
      <c r="E18" s="63"/>
      <c r="F18" s="63"/>
      <c r="G18" s="63"/>
      <c r="H18" s="63"/>
      <c r="I18" s="64"/>
      <c r="J18" s="64"/>
      <c r="K18" s="57">
        <f>SUBTOTAL(109,Table4[2022‒23
Final
Allocation
Amount])</f>
        <v>4453751</v>
      </c>
      <c r="L18" s="57">
        <f>SUBTOTAL(109,Table4[7th Apportionment])</f>
        <v>1614275</v>
      </c>
    </row>
    <row r="19" spans="1:12" x14ac:dyDescent="0.25">
      <c r="A19" t="s">
        <v>10</v>
      </c>
      <c r="B19"/>
      <c r="C19"/>
      <c r="D19" s="9"/>
      <c r="E19" s="1"/>
      <c r="F19" s="1"/>
      <c r="G19" s="1"/>
      <c r="H19" s="10"/>
      <c r="K19" s="11"/>
      <c r="L19" s="12"/>
    </row>
    <row r="20" spans="1:12" x14ac:dyDescent="0.25">
      <c r="A20" t="s">
        <v>11</v>
      </c>
      <c r="B20"/>
      <c r="C20"/>
      <c r="D20" s="9"/>
      <c r="E20" s="1"/>
      <c r="F20" s="1"/>
      <c r="G20" s="1"/>
      <c r="H20" s="10"/>
      <c r="K20" s="11"/>
      <c r="L20" s="12"/>
    </row>
    <row r="21" spans="1:12" x14ac:dyDescent="0.25">
      <c r="A21" s="8" t="s">
        <v>70</v>
      </c>
      <c r="B21" s="8"/>
      <c r="C21" s="8"/>
      <c r="D21" s="9"/>
      <c r="E21" s="1"/>
      <c r="F21" s="1"/>
      <c r="G21" s="1"/>
      <c r="H21" s="10"/>
      <c r="K21" s="11"/>
      <c r="L21" s="12"/>
    </row>
    <row r="22" spans="1:12" x14ac:dyDescent="0.25">
      <c r="K22" s="4"/>
    </row>
    <row r="23" spans="1:12" x14ac:dyDescent="0.25">
      <c r="K23" s="4"/>
    </row>
    <row r="24" spans="1:12" x14ac:dyDescent="0.25">
      <c r="K24" s="4"/>
    </row>
    <row r="25" spans="1:12" x14ac:dyDescent="0.25">
      <c r="K25" s="4"/>
    </row>
    <row r="26" spans="1:12" x14ac:dyDescent="0.25">
      <c r="K26" s="4"/>
    </row>
    <row r="27" spans="1:12" x14ac:dyDescent="0.25">
      <c r="K27" s="4"/>
    </row>
    <row r="28" spans="1:12" x14ac:dyDescent="0.25">
      <c r="K28" s="4"/>
    </row>
    <row r="29" spans="1:12" x14ac:dyDescent="0.25">
      <c r="K29" s="4"/>
    </row>
    <row r="30" spans="1:12" x14ac:dyDescent="0.25">
      <c r="K30" s="4"/>
    </row>
    <row r="31" spans="1:12" x14ac:dyDescent="0.25">
      <c r="K31" s="4"/>
    </row>
    <row r="32" spans="1:12" x14ac:dyDescent="0.25">
      <c r="K32" s="4"/>
    </row>
    <row r="33" spans="11:11" x14ac:dyDescent="0.25">
      <c r="K33" s="4"/>
    </row>
    <row r="34" spans="11:11" x14ac:dyDescent="0.25">
      <c r="K34" s="4"/>
    </row>
    <row r="35" spans="11:11" x14ac:dyDescent="0.25">
      <c r="K35" s="4"/>
    </row>
    <row r="36" spans="11:11" x14ac:dyDescent="0.25">
      <c r="K36" s="4"/>
    </row>
    <row r="37" spans="11:11" x14ac:dyDescent="0.25">
      <c r="K37" s="4"/>
    </row>
    <row r="38" spans="11:11" x14ac:dyDescent="0.25">
      <c r="K38" s="4"/>
    </row>
    <row r="39" spans="11:11" x14ac:dyDescent="0.25">
      <c r="K39" s="4"/>
    </row>
    <row r="40" spans="11:11" x14ac:dyDescent="0.25">
      <c r="K40" s="4"/>
    </row>
    <row r="41" spans="11:11" x14ac:dyDescent="0.25">
      <c r="K41" s="4"/>
    </row>
    <row r="42" spans="11:11" x14ac:dyDescent="0.25">
      <c r="K42" s="4"/>
    </row>
    <row r="43" spans="11:11" x14ac:dyDescent="0.25">
      <c r="K43" s="4"/>
    </row>
    <row r="44" spans="11:11" x14ac:dyDescent="0.25">
      <c r="K44" s="4"/>
    </row>
    <row r="45" spans="11:11" x14ac:dyDescent="0.25">
      <c r="K45" s="4"/>
    </row>
    <row r="46" spans="11:11" x14ac:dyDescent="0.25">
      <c r="K46" s="4"/>
    </row>
    <row r="47" spans="11:11" x14ac:dyDescent="0.25">
      <c r="K47" s="4"/>
    </row>
    <row r="48" spans="11:11" x14ac:dyDescent="0.25">
      <c r="K48" s="4"/>
    </row>
    <row r="49" spans="11:11" x14ac:dyDescent="0.25">
      <c r="K49" s="4"/>
    </row>
    <row r="50" spans="11:11" x14ac:dyDescent="0.25">
      <c r="K50" s="4"/>
    </row>
    <row r="51" spans="11:11" x14ac:dyDescent="0.25">
      <c r="K51" s="4"/>
    </row>
    <row r="52" spans="11:11" x14ac:dyDescent="0.25">
      <c r="K52" s="4"/>
    </row>
    <row r="53" spans="11:11" x14ac:dyDescent="0.25">
      <c r="K53" s="4"/>
    </row>
    <row r="54" spans="11:11" x14ac:dyDescent="0.25">
      <c r="K54" s="4"/>
    </row>
    <row r="120" ht="14.25" customHeight="1" x14ac:dyDescent="0.25"/>
    <row r="1885" ht="14.25" customHeight="1" x14ac:dyDescent="0.25"/>
  </sheetData>
  <phoneticPr fontId="16" type="noConversion"/>
  <pageMargins left="0.7" right="0.7" top="0.75" bottom="0.75" header="0.3" footer="0.3"/>
  <pageSetup scale="67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0AD4C-F77F-4ACA-8B2D-0D91EA4E141F}">
  <dimension ref="A1:E20"/>
  <sheetViews>
    <sheetView workbookViewId="0"/>
  </sheetViews>
  <sheetFormatPr defaultColWidth="8.81640625" defaultRowHeight="15" x14ac:dyDescent="0.25"/>
  <cols>
    <col min="1" max="1" width="10.1796875" customWidth="1"/>
    <col min="2" max="2" width="30.90625" customWidth="1"/>
    <col min="3" max="3" width="22.90625" customWidth="1"/>
    <col min="4" max="4" width="18.36328125" customWidth="1"/>
    <col min="5" max="5" width="11.81640625" bestFit="1" customWidth="1"/>
  </cols>
  <sheetData>
    <row r="1" spans="1:5" s="40" customFormat="1" ht="23.4" x14ac:dyDescent="0.45">
      <c r="A1" s="58" t="s">
        <v>92</v>
      </c>
      <c r="C1" s="39"/>
    </row>
    <row r="2" spans="1:5" s="42" customFormat="1" ht="21" x14ac:dyDescent="0.4">
      <c r="A2" s="59" t="s">
        <v>0</v>
      </c>
      <c r="C2" s="41"/>
    </row>
    <row r="3" spans="1:5" s="44" customFormat="1" ht="18" x14ac:dyDescent="0.35">
      <c r="A3" s="60" t="s">
        <v>1</v>
      </c>
      <c r="C3" s="43"/>
    </row>
    <row r="4" spans="1:5" s="46" customFormat="1" ht="16.2" thickBot="1" x14ac:dyDescent="0.35">
      <c r="A4" s="36" t="s">
        <v>74</v>
      </c>
      <c r="C4" s="45"/>
    </row>
    <row r="5" spans="1:5" s="1" customFormat="1" ht="31.8" thickTop="1" x14ac:dyDescent="0.3">
      <c r="A5" s="50" t="s">
        <v>4</v>
      </c>
      <c r="B5" s="14" t="s">
        <v>88</v>
      </c>
      <c r="C5" s="14" t="s">
        <v>89</v>
      </c>
      <c r="D5" s="14" t="s">
        <v>90</v>
      </c>
      <c r="E5" s="54" t="s">
        <v>94</v>
      </c>
    </row>
    <row r="6" spans="1:5" s="4" customFormat="1" ht="15" customHeight="1" x14ac:dyDescent="0.25">
      <c r="A6" s="62" t="s">
        <v>14</v>
      </c>
      <c r="B6" s="15" t="s">
        <v>12</v>
      </c>
      <c r="C6" s="47" t="s">
        <v>91</v>
      </c>
      <c r="D6" s="17">
        <v>189588</v>
      </c>
      <c r="E6" s="53" t="s">
        <v>95</v>
      </c>
    </row>
    <row r="7" spans="1:5" s="4" customFormat="1" x14ac:dyDescent="0.25">
      <c r="A7" s="62" t="s">
        <v>20</v>
      </c>
      <c r="B7" s="15" t="s">
        <v>18</v>
      </c>
      <c r="C7" s="47" t="s">
        <v>91</v>
      </c>
      <c r="D7" s="17">
        <v>36045</v>
      </c>
      <c r="E7" s="53" t="s">
        <v>96</v>
      </c>
    </row>
    <row r="8" spans="1:5" s="4" customFormat="1" ht="15" customHeight="1" x14ac:dyDescent="0.25">
      <c r="A8" s="62" t="s">
        <v>25</v>
      </c>
      <c r="B8" s="15" t="s">
        <v>23</v>
      </c>
      <c r="C8" s="47" t="s">
        <v>91</v>
      </c>
      <c r="D8" s="17">
        <v>35837</v>
      </c>
      <c r="E8" s="53" t="s">
        <v>97</v>
      </c>
    </row>
    <row r="9" spans="1:5" s="4" customFormat="1" ht="15" customHeight="1" x14ac:dyDescent="0.25">
      <c r="A9" s="62" t="s">
        <v>30</v>
      </c>
      <c r="B9" s="15" t="s">
        <v>28</v>
      </c>
      <c r="C9" s="47" t="s">
        <v>91</v>
      </c>
      <c r="D9" s="17">
        <v>435866</v>
      </c>
      <c r="E9" s="53" t="s">
        <v>98</v>
      </c>
    </row>
    <row r="10" spans="1:5" s="4" customFormat="1" ht="15" customHeight="1" x14ac:dyDescent="0.25">
      <c r="A10" s="62" t="s">
        <v>35</v>
      </c>
      <c r="B10" s="15" t="s">
        <v>33</v>
      </c>
      <c r="C10" s="47" t="s">
        <v>91</v>
      </c>
      <c r="D10" s="17">
        <v>46707</v>
      </c>
      <c r="E10" s="53" t="s">
        <v>99</v>
      </c>
    </row>
    <row r="11" spans="1:5" s="4" customFormat="1" ht="15" customHeight="1" x14ac:dyDescent="0.25">
      <c r="A11" s="62" t="s">
        <v>40</v>
      </c>
      <c r="B11" s="15" t="s">
        <v>38</v>
      </c>
      <c r="C11" s="47" t="s">
        <v>91</v>
      </c>
      <c r="D11" s="17">
        <v>286335</v>
      </c>
      <c r="E11" s="53" t="s">
        <v>100</v>
      </c>
    </row>
    <row r="12" spans="1:5" s="4" customFormat="1" ht="15" customHeight="1" x14ac:dyDescent="0.25">
      <c r="A12" s="62" t="s">
        <v>45</v>
      </c>
      <c r="B12" s="15" t="s">
        <v>43</v>
      </c>
      <c r="C12" s="47" t="s">
        <v>91</v>
      </c>
      <c r="D12" s="17">
        <v>63593</v>
      </c>
      <c r="E12" s="53" t="s">
        <v>101</v>
      </c>
    </row>
    <row r="13" spans="1:5" s="4" customFormat="1" ht="15" customHeight="1" x14ac:dyDescent="0.25">
      <c r="A13" s="62" t="s">
        <v>50</v>
      </c>
      <c r="B13" s="15" t="s">
        <v>48</v>
      </c>
      <c r="C13" s="47" t="s">
        <v>91</v>
      </c>
      <c r="D13" s="17">
        <v>67937</v>
      </c>
      <c r="E13" s="53" t="s">
        <v>102</v>
      </c>
    </row>
    <row r="14" spans="1:5" s="4" customFormat="1" ht="15" customHeight="1" x14ac:dyDescent="0.25">
      <c r="A14" s="62" t="s">
        <v>55</v>
      </c>
      <c r="B14" s="15" t="s">
        <v>53</v>
      </c>
      <c r="C14" s="47" t="s">
        <v>91</v>
      </c>
      <c r="D14" s="17">
        <v>326863</v>
      </c>
      <c r="E14" s="53" t="s">
        <v>103</v>
      </c>
    </row>
    <row r="15" spans="1:5" s="4" customFormat="1" ht="15" customHeight="1" x14ac:dyDescent="0.25">
      <c r="A15" s="62" t="s">
        <v>60</v>
      </c>
      <c r="B15" s="15" t="s">
        <v>58</v>
      </c>
      <c r="C15" s="47" t="s">
        <v>91</v>
      </c>
      <c r="D15" s="17">
        <v>15707</v>
      </c>
      <c r="E15" s="53" t="s">
        <v>104</v>
      </c>
    </row>
    <row r="16" spans="1:5" s="4" customFormat="1" ht="15" customHeight="1" x14ac:dyDescent="0.25">
      <c r="A16" s="62" t="s">
        <v>65</v>
      </c>
      <c r="B16" s="19" t="s">
        <v>63</v>
      </c>
      <c r="C16" s="48" t="s">
        <v>91</v>
      </c>
      <c r="D16" s="21">
        <v>109797</v>
      </c>
      <c r="E16" s="53" t="s">
        <v>105</v>
      </c>
    </row>
    <row r="17" spans="1:5" s="4" customFormat="1" ht="15.6" x14ac:dyDescent="0.3">
      <c r="A17" s="61" t="s">
        <v>9</v>
      </c>
      <c r="B17" s="56"/>
      <c r="C17" s="55"/>
      <c r="D17" s="57">
        <f>SUBTOTAL(109,Table43[County Total])</f>
        <v>1614275</v>
      </c>
      <c r="E17" s="56"/>
    </row>
    <row r="18" spans="1:5" s="4" customFormat="1" x14ac:dyDescent="0.25">
      <c r="A18" t="s">
        <v>10</v>
      </c>
      <c r="C18"/>
      <c r="D18" s="12"/>
    </row>
    <row r="19" spans="1:5" s="4" customFormat="1" x14ac:dyDescent="0.25">
      <c r="A19" t="s">
        <v>11</v>
      </c>
      <c r="C19"/>
      <c r="D19" s="12"/>
    </row>
    <row r="20" spans="1:5" s="4" customFormat="1" x14ac:dyDescent="0.25">
      <c r="A20" s="8" t="s">
        <v>70</v>
      </c>
      <c r="C20" s="8"/>
      <c r="D20" s="12"/>
    </row>
  </sheetData>
  <phoneticPr fontId="16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22-23 Title I Pt D 7th LEA</vt:lpstr>
      <vt:lpstr>22-23 Title I Pt D 7th Cty</vt:lpstr>
      <vt:lpstr>'22-23 Title I Pt D 7th LEA'!Print_Titles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Recip7-22: Title I, Part D (CA Dept of Education)</dc:title>
  <dc:subject>Title I, Part D, Subpart 2 program seventh apportionment schedule for fiscal year 2022-23.</dc:subject>
  <dc:creator/>
  <cp:lastModifiedBy/>
  <dcterms:created xsi:type="dcterms:W3CDTF">2024-04-24T18:55:31Z</dcterms:created>
  <dcterms:modified xsi:type="dcterms:W3CDTF">2024-04-24T21:50:18Z</dcterms:modified>
</cp:coreProperties>
</file>