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5920A8B6-9090-4C96-BC38-B117306C49CE}" xr6:coauthVersionLast="47" xr6:coauthVersionMax="47" xr10:uidLastSave="{00000000-0000-0000-0000-000000000000}"/>
  <bookViews>
    <workbookView xWindow="-120" yWindow="-120" windowWidth="29040" windowHeight="15840" xr2:uid="{B96E9118-0F62-49D7-9680-17536F943BBD}"/>
  </bookViews>
  <sheets>
    <sheet name="22-23 Title I Pt D 1st - LEA" sheetId="1" r:id="rId1"/>
    <sheet name="22-23 Title I Pt D 1st - Cty" sheetId="3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'22-23 Title I Pt D 1st - LEA'!$E$7:$K$12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_xlnm.Print_Titles" localSheetId="1">'22-23 Title I Pt D 1st - Cty'!$1:$5</definedName>
    <definedName name="_xlnm.Print_Titles" localSheetId="0">'22-23 Title I Pt D 1st - LEA'!$2:$7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L9" i="1"/>
  <c r="K9" i="1"/>
</calcChain>
</file>

<file path=xl/sharedStrings.xml><?xml version="1.0" encoding="utf-8"?>
<sst xmlns="http://schemas.openxmlformats.org/spreadsheetml/2006/main" count="48" uniqueCount="37">
  <si>
    <t>Prevention and Intervention Programs for Children and Youth Who Are Neglected, Delinquent, or At-Risk</t>
  </si>
  <si>
    <t>Every Student Succeeds Act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</si>
  <si>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</si>
  <si>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</si>
  <si>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</si>
  <si>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</si>
  <si>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</si>
  <si>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</si>
  <si>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</si>
  <si>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</si>
  <si>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Statewide Total</t>
  </si>
  <si>
    <t>California Department of Education</t>
  </si>
  <si>
    <t>School Fiscal Services Division</t>
  </si>
  <si>
    <t>0000000</t>
  </si>
  <si>
    <t>N/A</t>
  </si>
  <si>
    <t>County
Treasurer</t>
  </si>
  <si>
    <t>Invoice Number</t>
  </si>
  <si>
    <t>County
Total</t>
  </si>
  <si>
    <t>FI$Cal
Supplier
ID</t>
  </si>
  <si>
    <t>FI$Cal
Address
Sequence
ID</t>
  </si>
  <si>
    <t>Schedule of the First Apportionment for Title I, Part D, Subpart 2</t>
  </si>
  <si>
    <t>2023‒24
Preliminary
Allocation
Amount</t>
  </si>
  <si>
    <t>1st Apportionment</t>
  </si>
  <si>
    <t>October 2023</t>
  </si>
  <si>
    <t>37103710000000</t>
  </si>
  <si>
    <t>37</t>
  </si>
  <si>
    <t>10371</t>
  </si>
  <si>
    <t>San Diego County Office of Education</t>
  </si>
  <si>
    <t>San Diego</t>
  </si>
  <si>
    <t>0000007988</t>
  </si>
  <si>
    <t>County Summary of the First Apportionment for Title I, Part D, Subpart 2</t>
  </si>
  <si>
    <r>
      <t xml:space="preserve">The First apportionment is based on Federal Cash Management Data Collection (CMDC) as of July 31, 2023 issued to local educational agencies (LEAs) with a submitted LCAP Federal Addendum and a certified Consolidated Application and Reporting System (CARS) Application for Funding as of </t>
    </r>
    <r>
      <rPr>
        <b/>
        <sz val="12"/>
        <rFont val="Arial"/>
        <family val="2"/>
      </rPr>
      <t>July 31, 2023</t>
    </r>
    <r>
      <rPr>
        <sz val="12"/>
        <rFont val="Arial"/>
        <family val="2"/>
      </rPr>
      <t>.</t>
    </r>
  </si>
  <si>
    <t>23-14357 09-05-2023</t>
  </si>
  <si>
    <t>Fiscal Year 2023–24</t>
  </si>
  <si>
    <t>Voucher ID</t>
  </si>
  <si>
    <t>00381158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</si>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</sst>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8"/>
      <color rgb="FF0070C0"/>
      <name val="Arial"/>
      <family val="2"/>
    </font>
    <font>
      <sz val="10"/>
      <name val="Tahoma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name val="Segoe UI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/>
    <xf numFmtId="0" fontId="4" fillId="0" borderId="0"/>
    <xf numFmtId="0" fontId="8" fillId="0" borderId="0"/>
    <xf numFmtId="0" fontId="9" fillId="0" borderId="0" applyNumberFormat="0" applyFill="0" applyAlignment="0" applyProtection="0"/>
    <xf numFmtId="0" fontId="8" fillId="0" borderId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12" fillId="0" borderId="0" applyNumberFormat="0" applyFill="0" applyAlignment="0" applyProtection="0"/>
    <xf numFmtId="0" fontId="3" fillId="0" borderId="0"/>
    <xf numFmtId="0" fontId="9" fillId="0" borderId="1" applyNumberFormat="0" applyFill="0" applyAlignment="0" applyProtection="0"/>
    <xf numFmtId="0" fontId="14" fillId="0" borderId="0" applyNumberFormat="0" applyAlignment="0" applyProtection="0"/>
    <xf numFmtId="0" fontId="15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2" fillId="0" borderId="0"/>
    <xf numFmtId="0" fontId="6" fillId="0" borderId="0"/>
    <xf numFmtId="0" fontId="18" fillId="0" borderId="0"/>
    <xf numFmtId="0" fontId="1" fillId="0" borderId="0"/>
    <xf numFmtId="0" fontId="9" fillId="0" borderId="1" applyNumberFormat="0" applyFill="0" applyAlignment="0" applyProtection="0"/>
  </cellStyleXfs>
  <cellXfs count="64">
    <xf numFmtId="0" fontId="0" fillId="0" borderId="0" xfId="0"/>
    <xf numFmtId="0" fontId="7" fillId="0" borderId="0" xfId="4" applyFont="1" applyAlignment="1">
      <alignment horizontal="center"/>
    </xf>
    <xf numFmtId="0" fontId="0" fillId="0" borderId="0" xfId="0" applyAlignment="1">
      <alignment horizontal="center"/>
    </xf>
    <xf numFmtId="49" fontId="7" fillId="0" borderId="0" xfId="4" applyNumberFormat="1" applyFont="1" applyAlignment="1">
      <alignment horizontal="center"/>
    </xf>
    <xf numFmtId="0" fontId="7" fillId="0" borderId="0" xfId="4" applyFont="1"/>
    <xf numFmtId="164" fontId="7" fillId="0" borderId="0" xfId="4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quotePrefix="1"/>
    <xf numFmtId="0" fontId="0" fillId="0" borderId="0" xfId="8" applyFont="1" applyAlignment="1">
      <alignment horizontal="center"/>
    </xf>
    <xf numFmtId="164" fontId="7" fillId="0" borderId="0" xfId="6" applyNumberFormat="1" applyFont="1" applyAlignment="1">
      <alignment horizontal="center"/>
    </xf>
    <xf numFmtId="6" fontId="0" fillId="0" borderId="0" xfId="8" applyNumberFormat="1" applyFont="1" applyAlignment="1">
      <alignment horizontal="right"/>
    </xf>
    <xf numFmtId="0" fontId="13" fillId="2" borderId="0" xfId="0" applyFont="1" applyFill="1" applyAlignment="1">
      <alignment horizontal="center" wrapText="1"/>
    </xf>
    <xf numFmtId="164" fontId="11" fillId="0" borderId="0" xfId="4" applyNumberFormat="1" applyFont="1" applyAlignment="1">
      <alignment horizontal="right"/>
    </xf>
    <xf numFmtId="0" fontId="10" fillId="0" borderId="0" xfId="4" applyFont="1" applyAlignment="1">
      <alignment horizontal="center"/>
    </xf>
    <xf numFmtId="49" fontId="10" fillId="0" borderId="0" xfId="4" applyNumberFormat="1" applyFont="1" applyAlignment="1">
      <alignment horizontal="center"/>
    </xf>
    <xf numFmtId="49" fontId="7" fillId="0" borderId="0" xfId="4" applyNumberFormat="1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/>
    <xf numFmtId="0" fontId="16" fillId="0" borderId="0" xfId="10" applyFont="1" applyAlignment="1">
      <alignment horizontal="center"/>
    </xf>
    <xf numFmtId="0" fontId="17" fillId="0" borderId="0" xfId="2" applyFont="1" applyFill="1" applyAlignment="1">
      <alignment horizontal="center" vertical="center"/>
    </xf>
    <xf numFmtId="0" fontId="12" fillId="0" borderId="0" xfId="3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19" fillId="0" borderId="0" xfId="22" applyFont="1" applyAlignment="1">
      <alignment horizontal="centerContinuous"/>
    </xf>
    <xf numFmtId="164" fontId="19" fillId="0" borderId="0" xfId="22" applyNumberFormat="1" applyFont="1" applyAlignment="1">
      <alignment horizontal="centerContinuous"/>
    </xf>
    <xf numFmtId="0" fontId="19" fillId="0" borderId="0" xfId="22" applyFont="1"/>
    <xf numFmtId="0" fontId="20" fillId="0" borderId="0" xfId="22" applyFont="1" applyAlignment="1">
      <alignment horizontal="centerContinuous"/>
    </xf>
    <xf numFmtId="164" fontId="20" fillId="0" borderId="0" xfId="22" applyNumberFormat="1" applyFont="1" applyAlignment="1">
      <alignment horizontal="centerContinuous"/>
    </xf>
    <xf numFmtId="0" fontId="20" fillId="0" borderId="0" xfId="22" applyFont="1"/>
    <xf numFmtId="0" fontId="21" fillId="0" borderId="0" xfId="22" applyFont="1" applyAlignment="1">
      <alignment horizontal="centerContinuous"/>
    </xf>
    <xf numFmtId="164" fontId="21" fillId="0" borderId="0" xfId="22" applyNumberFormat="1" applyFont="1" applyAlignment="1">
      <alignment horizontal="centerContinuous"/>
    </xf>
    <xf numFmtId="0" fontId="21" fillId="0" borderId="0" xfId="22" applyFont="1"/>
    <xf numFmtId="0" fontId="1" fillId="0" borderId="0" xfId="22" applyAlignment="1">
      <alignment horizontal="centerContinuous"/>
    </xf>
    <xf numFmtId="164" fontId="1" fillId="0" borderId="0" xfId="22" applyNumberFormat="1" applyAlignment="1">
      <alignment horizontal="centerContinuous"/>
    </xf>
    <xf numFmtId="0" fontId="1" fillId="0" borderId="0" xfId="22"/>
    <xf numFmtId="0" fontId="13" fillId="2" borderId="2" xfId="22" applyFont="1" applyFill="1" applyBorder="1" applyAlignment="1">
      <alignment horizontal="center" wrapText="1"/>
    </xf>
    <xf numFmtId="164" fontId="13" fillId="2" borderId="2" xfId="22" applyNumberFormat="1" applyFont="1" applyFill="1" applyBorder="1" applyAlignment="1">
      <alignment horizontal="center" wrapText="1"/>
    </xf>
    <xf numFmtId="0" fontId="5" fillId="0" borderId="0" xfId="22" applyFont="1" applyAlignment="1">
      <alignment horizontal="center"/>
    </xf>
    <xf numFmtId="49" fontId="7" fillId="0" borderId="0" xfId="22" applyNumberFormat="1" applyFont="1" applyAlignment="1">
      <alignment horizontal="center" wrapText="1"/>
    </xf>
    <xf numFmtId="0" fontId="7" fillId="0" borderId="0" xfId="22" applyFont="1" applyAlignment="1">
      <alignment wrapText="1"/>
    </xf>
    <xf numFmtId="164" fontId="7" fillId="0" borderId="0" xfId="22" applyNumberFormat="1" applyFont="1" applyAlignment="1">
      <alignment wrapText="1"/>
    </xf>
    <xf numFmtId="49" fontId="8" fillId="0" borderId="0" xfId="22" applyNumberFormat="1" applyFont="1" applyAlignment="1">
      <alignment horizontal="left"/>
    </xf>
    <xf numFmtId="0" fontId="8" fillId="0" borderId="0" xfId="22" applyFont="1"/>
    <xf numFmtId="164" fontId="1" fillId="0" borderId="0" xfId="22" applyNumberFormat="1"/>
    <xf numFmtId="49" fontId="1" fillId="0" borderId="0" xfId="22" applyNumberFormat="1" applyAlignment="1">
      <alignment horizontal="center"/>
    </xf>
    <xf numFmtId="0" fontId="0" fillId="0" borderId="0" xfId="22" applyFont="1" applyAlignment="1">
      <alignment horizontal="center"/>
    </xf>
    <xf numFmtId="0" fontId="0" fillId="0" borderId="0" xfId="0" applyAlignment="1">
      <alignment horizontal="left"/>
    </xf>
    <xf numFmtId="0" fontId="7" fillId="0" borderId="0" xfId="4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7" applyFont="1" applyFill="1" applyAlignment="1">
      <alignment horizontal="left"/>
    </xf>
    <xf numFmtId="49" fontId="10" fillId="0" borderId="0" xfId="4" applyNumberFormat="1" applyFont="1" applyAlignment="1">
      <alignment horizontal="left" wrapText="1"/>
    </xf>
    <xf numFmtId="164" fontId="7" fillId="0" borderId="0" xfId="6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5" fillId="0" borderId="0" xfId="3" applyAlignment="1">
      <alignment horizontal="left"/>
    </xf>
    <xf numFmtId="0" fontId="22" fillId="0" borderId="0" xfId="1" applyFont="1" applyAlignment="1">
      <alignment horizontal="left"/>
    </xf>
    <xf numFmtId="0" fontId="12" fillId="0" borderId="0" xfId="2" applyFont="1" applyFill="1" applyAlignment="1">
      <alignment horizontal="left" vertical="center"/>
    </xf>
    <xf numFmtId="0" fontId="9" fillId="0" borderId="1" xfId="23" applyAlignment="1">
      <alignment horizontal="left"/>
    </xf>
    <xf numFmtId="164" fontId="9" fillId="0" borderId="1" xfId="23" applyNumberFormat="1" applyAlignment="1">
      <alignment horizontal="right"/>
    </xf>
    <xf numFmtId="0" fontId="8" fillId="0" borderId="0" xfId="22" quotePrefix="1" applyFont="1"/>
    <xf numFmtId="0" fontId="9" fillId="0" borderId="1" xfId="23" applyAlignment="1">
      <alignment horizontal="center"/>
    </xf>
    <xf numFmtId="0" fontId="9" fillId="0" borderId="1" xfId="23" applyAlignment="1">
      <alignment wrapText="1"/>
    </xf>
    <xf numFmtId="0" fontId="17" fillId="0" borderId="0" xfId="1" applyFont="1" applyAlignment="1">
      <alignment horizontal="left"/>
    </xf>
    <xf numFmtId="0" fontId="12" fillId="0" borderId="0" xfId="2" applyFont="1" applyAlignment="1">
      <alignment horizontal="left"/>
    </xf>
  </cellXfs>
  <cellStyles count="24">
    <cellStyle name="Comma 2" xfId="16" xr:uid="{D0B13AF6-2D58-4880-8587-6E7D052BFFBF}"/>
    <cellStyle name="Currency 2" xfId="17" xr:uid="{50D5A4E9-C497-403F-851D-004D13D9DE6A}"/>
    <cellStyle name="Heading 1" xfId="1" builtinId="16" customBuiltin="1"/>
    <cellStyle name="Heading 1 2" xfId="10" xr:uid="{2449B4CA-B358-4138-A166-12993342CF30}"/>
    <cellStyle name="Heading 1 3" xfId="11" xr:uid="{306EE746-BDC6-4124-9C4B-969795726F6F}"/>
    <cellStyle name="Heading 2" xfId="2" builtinId="17"/>
    <cellStyle name="Heading 3" xfId="3" builtinId="18"/>
    <cellStyle name="Heading 4" xfId="9" builtinId="19" customBuiltin="1"/>
    <cellStyle name="Normal" xfId="0" builtinId="0"/>
    <cellStyle name="Normal 18" xfId="15" xr:uid="{2F8D8BD7-8ADC-4C7B-A6AB-DEAB9FC47256}"/>
    <cellStyle name="Normal 18 2" xfId="18" xr:uid="{EC249337-E1FC-4413-AA4C-11461BE61082}"/>
    <cellStyle name="Normal 2" xfId="12" xr:uid="{96C987E0-F0BC-43F1-9FB6-3E7FA6C3881A}"/>
    <cellStyle name="Normal 2 2" xfId="20" xr:uid="{A744D713-4CE1-44F0-939A-73187435F912}"/>
    <cellStyle name="Normal 20" xfId="4" xr:uid="{10C43102-BD1B-46F0-B9BD-E612C4D77D4B}"/>
    <cellStyle name="Normal 26" xfId="5" xr:uid="{E2A8ACA8-C9EF-4C42-B900-B68A9EA281E7}"/>
    <cellStyle name="Normal 3" xfId="19" xr:uid="{50F56803-47CD-447B-AEF1-8FC1F9D9355A}"/>
    <cellStyle name="Normal 3 2" xfId="8" xr:uid="{84F612E3-D408-4C96-B03B-AC51759BCBDA}"/>
    <cellStyle name="Normal 4" xfId="21" xr:uid="{1718BE1F-07C1-467D-B4FC-B2757FA52F2D}"/>
    <cellStyle name="Normal 4 2 2" xfId="6" xr:uid="{5B307C6F-05F5-407B-9883-7C64652D4192}"/>
    <cellStyle name="Normal 5" xfId="22" xr:uid="{E4672027-69D9-4330-9ED4-924E6C24A8D1}"/>
    <cellStyle name="Tab Header" xfId="14" xr:uid="{7566EF24-4D91-4D1B-86E4-7B4519C1AB80}"/>
    <cellStyle name="Total" xfId="23" builtinId="25" customBuiltin="1"/>
    <cellStyle name="Total 2" xfId="7" xr:uid="{A266BBA5-FDD4-46F3-8EED-FF3C01F76D4C}"/>
    <cellStyle name="Total 3" xfId="13" xr:uid="{23ADC5B5-2210-4E3F-95A7-6F244A9587DB}"/>
  </cellStyles>
  <dxfs count="40"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C7EBE22-DA34-4649-A337-8ED1D278DD5C}" name="Table4" displayName="Table4" ref="A7:L9" totalsRowCount="1" headerRowDxfId="39" dataDxfId="38" tableBorderDxfId="37" dataCellStyle="Normal 20" totalsRowCellStyle="Total">
  <autoFilter ref="A7:L8" xr:uid="{92593311-8142-4E1F-9CAE-A65B88141DC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F984771C-3672-449A-8C90-E64591E5BF6E}" name="County Name" totalsRowLabel="Statewide Total" dataDxfId="36" totalsRowDxfId="35" dataCellStyle="Normal 20" totalsRowCellStyle="Total"/>
    <tableColumn id="21" xr3:uid="{9C641D92-1D96-4B3A-8757-833D3AFAE434}" name="FI$Cal_x000a_Supplier_x000a_ID" dataDxfId="34" totalsRowDxfId="33" dataCellStyle="Normal 20" totalsRowCellStyle="Total"/>
    <tableColumn id="20" xr3:uid="{91A72955-9139-4D85-833C-1AEE387E6478}" name="FI$Cal_x000a_Address_x000a_Sequence_x000a_ID" dataDxfId="32" totalsRowDxfId="31" dataCellStyle="Normal 20" totalsRowCellStyle="Total"/>
    <tableColumn id="2" xr3:uid="{DFD28417-728E-4571-A742-72CADC950917}" name="Full CDS Code" dataDxfId="30" totalsRowDxfId="29" totalsRowCellStyle="Total"/>
    <tableColumn id="3" xr3:uid="{3DA9497E-B04F-4887-AB04-F3386D5CDAF7}" name="County_x000a_Code" dataDxfId="28" totalsRowDxfId="27" totalsRowCellStyle="Total"/>
    <tableColumn id="4" xr3:uid="{8F4E0F07-013E-4FE8-A5F1-2986BCE1EA88}" name="District_x000a_Code" dataDxfId="26" totalsRowDxfId="25" totalsRowCellStyle="Total"/>
    <tableColumn id="5" xr3:uid="{17D7EECD-4BD3-4E71-93B9-5851522D6AB2}" name="School_x000a_Code" dataDxfId="24" totalsRowDxfId="23" totalsRowCellStyle="Total"/>
    <tableColumn id="6" xr3:uid="{A528A98D-BA2A-4C88-8267-460CA24B49D7}" name="Direct_x000a_Funded_x000a_Charter School_x000a_Number" dataDxfId="22" totalsRowDxfId="21" totalsRowCellStyle="Total"/>
    <tableColumn id="7" xr3:uid="{FAC6C8EA-4441-4706-B659-CC11FB082094}" name="Service Location Field" dataDxfId="20" totalsRowDxfId="19" totalsRowCellStyle="Total"/>
    <tableColumn id="8" xr3:uid="{A5900BB3-70ED-40BE-AB35-97BE61DC63FD}" name="Local Educational Agency" dataDxfId="18" totalsRowDxfId="17" totalsRowCellStyle="Total"/>
    <tableColumn id="11" xr3:uid="{7E3E9488-2D13-4ABE-BD2B-FB365B3256BF}" name="2023‒24_x000a_Preliminary_x000a_Allocation_x000a_Amount" totalsRowFunction="sum" dataDxfId="16" totalsRowDxfId="15" dataCellStyle="Normal 4 2 2" totalsRowCellStyle="Total"/>
    <tableColumn id="19" xr3:uid="{D9050173-DB75-4160-848F-D3D7A1E6554A}" name="1st Apportionment" totalsRowFunction="sum" dataDxfId="14" totalsRowDxfId="13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4ADACF-311D-4D34-9CDE-45CECB30BBA2}" name="Table43" displayName="Table43" ref="A5:E7" totalsRowCount="1" headerRowDxfId="12" headerRowBorderDxfId="11" tableBorderDxfId="10" totalsRowCellStyle="Total">
  <tableColumns count="5">
    <tableColumn id="1" xr3:uid="{DB300904-BB47-4E48-8909-E3FBD6740A88}" name="County_x000a_Code" totalsRowLabel="Statewide Total" dataDxfId="9" totalsRowDxfId="8" totalsRowCellStyle="Total"/>
    <tableColumn id="2" xr3:uid="{72C9750B-1682-4BC9-BE7D-0BE1330C7580}" name="County_x000a_Treasurer" dataDxfId="7" totalsRowDxfId="6" totalsRowCellStyle="Total"/>
    <tableColumn id="3" xr3:uid="{36BD3806-A43F-4695-AF47-F8A034FF572C}" name="Invoice Number" dataDxfId="5" totalsRowDxfId="4" totalsRowCellStyle="Total"/>
    <tableColumn id="4" xr3:uid="{7C66EFD0-8E47-4889-84C7-DCE99A8E94A0}" name="County_x000a_Total" totalsRowFunction="sum" dataDxfId="3" totalsRowDxfId="2" totalsRowCellStyle="Total"/>
    <tableColumn id="5" xr3:uid="{BA4613A3-2594-4435-94F2-C3B51F02097A}" name="Voucher ID" dataDxfId="1" totalsRowDxfId="0" dataCellStyle="Normal 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, Part D, Subpart 2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2044-AD5E-4942-AB10-9CCC87DA52FA}">
  <sheetPr>
    <pageSetUpPr fitToPage="1"/>
  </sheetPr>
  <dimension ref="A1:L1876"/>
  <sheetViews>
    <sheetView tabSelected="1" zoomScaleNormal="100" workbookViewId="0">
      <pane ySplit="7" topLeftCell="A8" activePane="bottomLeft" state="frozen"/>
      <selection pane="bottomLeft"/>
    </sheetView>
  </sheetViews>
  <sheetFormatPr defaultColWidth="8.77734375" defaultRowHeight="15" x14ac:dyDescent="0.2"/>
  <cols>
    <col min="1" max="1" width="20.77734375" style="1" customWidth="1"/>
    <col min="2" max="2" width="15.77734375" style="1" customWidth="1"/>
    <col min="3" max="3" width="13.77734375" style="1" customWidth="1"/>
    <col min="4" max="4" width="15.77734375" style="48" customWidth="1"/>
    <col min="5" max="5" width="15.77734375" style="2" customWidth="1"/>
    <col min="6" max="9" width="15.77734375" style="3" customWidth="1"/>
    <col min="10" max="10" width="40.77734375" style="16" customWidth="1"/>
    <col min="11" max="11" width="15.77734375" customWidth="1"/>
    <col min="12" max="12" width="15.77734375" style="5" customWidth="1"/>
    <col min="13" max="16384" width="8.77734375" style="4"/>
  </cols>
  <sheetData>
    <row r="1" spans="1:12" ht="23.25" x14ac:dyDescent="0.35">
      <c r="A1" s="62" t="s">
        <v>20</v>
      </c>
      <c r="B1" s="19"/>
      <c r="C1" s="19"/>
    </row>
    <row r="2" spans="1:12" customFormat="1" ht="20.25" x14ac:dyDescent="0.25">
      <c r="A2" s="63" t="s">
        <v>0</v>
      </c>
      <c r="B2" s="20"/>
      <c r="C2" s="20"/>
      <c r="D2" s="47"/>
      <c r="E2" s="2"/>
      <c r="F2" s="2"/>
      <c r="G2" s="2"/>
      <c r="H2" s="2"/>
      <c r="I2" s="2"/>
      <c r="J2" s="17"/>
      <c r="L2" s="6"/>
    </row>
    <row r="3" spans="1:12" customFormat="1" ht="18" x14ac:dyDescent="0.25">
      <c r="A3" s="54" t="s">
        <v>1</v>
      </c>
      <c r="B3" s="21"/>
      <c r="C3" s="21"/>
      <c r="D3" s="47"/>
      <c r="E3" s="2"/>
      <c r="F3" s="2"/>
      <c r="G3" s="2"/>
      <c r="H3" s="2"/>
      <c r="I3" s="2"/>
      <c r="J3" s="17"/>
      <c r="L3" s="6"/>
    </row>
    <row r="4" spans="1:12" customFormat="1" ht="15.75" x14ac:dyDescent="0.25">
      <c r="A4" s="18" t="s">
        <v>33</v>
      </c>
      <c r="B4" s="22"/>
      <c r="C4" s="22"/>
      <c r="D4" s="47"/>
      <c r="E4" s="2"/>
      <c r="F4" s="2"/>
      <c r="G4" s="2"/>
      <c r="H4" s="2"/>
      <c r="I4" s="2"/>
      <c r="J4" s="17"/>
      <c r="L4" s="6"/>
    </row>
    <row r="5" spans="1:12" customFormat="1" ht="15.75" x14ac:dyDescent="0.25">
      <c r="A5" s="53" t="s">
        <v>31</v>
      </c>
      <c r="B5" s="22"/>
      <c r="C5" s="22"/>
      <c r="D5" s="47"/>
      <c r="E5" s="2"/>
      <c r="F5" s="2"/>
      <c r="G5" s="2"/>
      <c r="H5" s="2"/>
      <c r="I5" s="2"/>
      <c r="J5" s="17"/>
      <c r="L5" s="6"/>
    </row>
    <row r="6" spans="1:12" customFormat="1" ht="15.75" x14ac:dyDescent="0.25">
      <c r="A6" s="53" t="s">
        <v>36</v>
      </c>
      <c r="B6" s="22"/>
      <c r="C6" s="22"/>
      <c r="D6" s="47"/>
      <c r="E6" s="2"/>
      <c r="F6" s="2"/>
      <c r="G6" s="2"/>
      <c r="H6" s="2"/>
      <c r="I6" s="2"/>
      <c r="J6" s="17"/>
      <c r="L6" s="6"/>
    </row>
    <row r="7" spans="1:12" s="1" customFormat="1" ht="63" x14ac:dyDescent="0.25">
      <c r="A7" s="12" t="s">
        <v>2</v>
      </c>
      <c r="B7" s="12" t="s">
        <v>18</v>
      </c>
      <c r="C7" s="12" t="s">
        <v>19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21</v>
      </c>
      <c r="L7" s="12" t="s">
        <v>22</v>
      </c>
    </row>
    <row r="8" spans="1:12" ht="15" customHeight="1" x14ac:dyDescent="0.2">
      <c r="A8" s="48" t="s">
        <v>28</v>
      </c>
      <c r="B8" s="14" t="s">
        <v>29</v>
      </c>
      <c r="C8" s="14">
        <v>2</v>
      </c>
      <c r="D8" s="49" t="s">
        <v>24</v>
      </c>
      <c r="E8" s="14" t="s">
        <v>25</v>
      </c>
      <c r="F8" s="14" t="s">
        <v>26</v>
      </c>
      <c r="G8" s="14" t="s">
        <v>13</v>
      </c>
      <c r="H8" s="15" t="s">
        <v>14</v>
      </c>
      <c r="I8" s="7" t="s">
        <v>26</v>
      </c>
      <c r="J8" s="51" t="s">
        <v>27</v>
      </c>
      <c r="K8" s="52">
        <v>932929</v>
      </c>
      <c r="L8" s="13">
        <v>107435</v>
      </c>
    </row>
    <row r="9" spans="1:12" ht="15.75" x14ac:dyDescent="0.25">
      <c r="A9" s="57" t="s">
        <v>10</v>
      </c>
      <c r="B9" s="60"/>
      <c r="C9" s="60"/>
      <c r="D9" s="57"/>
      <c r="E9" s="60"/>
      <c r="F9" s="60"/>
      <c r="G9" s="60"/>
      <c r="H9" s="60"/>
      <c r="I9" s="60"/>
      <c r="J9" s="61"/>
      <c r="K9" s="58">
        <f>SUBTOTAL(109,Table4[2023‒24
Preliminary
Allocation
Amount])</f>
        <v>932929</v>
      </c>
      <c r="L9" s="58">
        <f>SUBTOTAL(109,Table4[1st Apportionment])</f>
        <v>107435</v>
      </c>
    </row>
    <row r="10" spans="1:12" x14ac:dyDescent="0.2">
      <c r="A10" t="s">
        <v>11</v>
      </c>
      <c r="B10" s="2"/>
      <c r="C10" s="2"/>
      <c r="D10" s="50"/>
      <c r="E10" s="1"/>
      <c r="F10" s="1"/>
      <c r="G10" s="1"/>
      <c r="I10" s="9"/>
      <c r="K10" s="10"/>
      <c r="L10" s="11"/>
    </row>
    <row r="11" spans="1:12" x14ac:dyDescent="0.2">
      <c r="A11" t="s">
        <v>12</v>
      </c>
      <c r="B11" s="2"/>
      <c r="C11" s="2"/>
      <c r="D11" s="50"/>
      <c r="E11" s="1"/>
      <c r="F11" s="1"/>
      <c r="G11" s="1"/>
      <c r="I11" s="9"/>
      <c r="K11" s="10"/>
      <c r="L11" s="11"/>
    </row>
    <row r="12" spans="1:12" x14ac:dyDescent="0.2">
      <c r="A12" s="8" t="s">
        <v>23</v>
      </c>
      <c r="B12" s="23"/>
      <c r="C12" s="23"/>
      <c r="D12" s="50"/>
      <c r="E12" s="1"/>
      <c r="F12" s="1"/>
      <c r="G12" s="1"/>
      <c r="I12" s="9"/>
      <c r="K12" s="10"/>
      <c r="L12" s="11"/>
    </row>
    <row r="13" spans="1:12" x14ac:dyDescent="0.2">
      <c r="K13" s="4"/>
    </row>
    <row r="14" spans="1:12" x14ac:dyDescent="0.2">
      <c r="K14" s="4"/>
    </row>
    <row r="15" spans="1:12" x14ac:dyDescent="0.2">
      <c r="K15" s="4"/>
    </row>
    <row r="16" spans="1:12" x14ac:dyDescent="0.2">
      <c r="K16" s="4"/>
    </row>
    <row r="17" spans="11:11" x14ac:dyDescent="0.2">
      <c r="K17" s="4"/>
    </row>
    <row r="18" spans="11:11" x14ac:dyDescent="0.2">
      <c r="K18" s="4"/>
    </row>
    <row r="19" spans="11:11" x14ac:dyDescent="0.2">
      <c r="K19" s="4"/>
    </row>
    <row r="20" spans="11:11" x14ac:dyDescent="0.2">
      <c r="K20" s="4"/>
    </row>
    <row r="21" spans="11:11" x14ac:dyDescent="0.2">
      <c r="K21" s="4"/>
    </row>
    <row r="22" spans="11:11" x14ac:dyDescent="0.2">
      <c r="K22" s="4"/>
    </row>
    <row r="23" spans="11:11" x14ac:dyDescent="0.2">
      <c r="K23" s="4"/>
    </row>
    <row r="24" spans="11:11" x14ac:dyDescent="0.2">
      <c r="K24" s="4"/>
    </row>
    <row r="25" spans="11:11" x14ac:dyDescent="0.2">
      <c r="K25" s="4"/>
    </row>
    <row r="26" spans="11:11" x14ac:dyDescent="0.2">
      <c r="K26" s="4"/>
    </row>
    <row r="27" spans="11:11" x14ac:dyDescent="0.2">
      <c r="K27" s="4"/>
    </row>
    <row r="28" spans="11:11" x14ac:dyDescent="0.2">
      <c r="K28" s="4"/>
    </row>
    <row r="29" spans="11:11" x14ac:dyDescent="0.2">
      <c r="K29" s="4"/>
    </row>
    <row r="30" spans="11:11" x14ac:dyDescent="0.2">
      <c r="K30" s="4"/>
    </row>
    <row r="31" spans="11:11" x14ac:dyDescent="0.2">
      <c r="K31" s="4"/>
    </row>
    <row r="32" spans="11:11" x14ac:dyDescent="0.2">
      <c r="K32" s="4"/>
    </row>
    <row r="33" spans="11:11" x14ac:dyDescent="0.2">
      <c r="K33" s="4"/>
    </row>
    <row r="34" spans="11:11" x14ac:dyDescent="0.2">
      <c r="K34" s="4"/>
    </row>
    <row r="35" spans="11:11" x14ac:dyDescent="0.2">
      <c r="K35" s="4"/>
    </row>
    <row r="36" spans="11:11" x14ac:dyDescent="0.2">
      <c r="K36" s="4"/>
    </row>
    <row r="37" spans="11:11" x14ac:dyDescent="0.2">
      <c r="K37" s="4"/>
    </row>
    <row r="38" spans="11:11" x14ac:dyDescent="0.2">
      <c r="K38" s="4"/>
    </row>
    <row r="39" spans="11:11" x14ac:dyDescent="0.2">
      <c r="K39" s="4"/>
    </row>
    <row r="40" spans="11:11" x14ac:dyDescent="0.2">
      <c r="K40" s="4"/>
    </row>
    <row r="41" spans="11:11" x14ac:dyDescent="0.2">
      <c r="K41" s="4"/>
    </row>
    <row r="42" spans="11:11" x14ac:dyDescent="0.2">
      <c r="K42" s="4"/>
    </row>
    <row r="43" spans="11:11" x14ac:dyDescent="0.2">
      <c r="K43" s="4"/>
    </row>
    <row r="44" spans="11:11" x14ac:dyDescent="0.2">
      <c r="K44" s="4"/>
    </row>
    <row r="45" spans="11:11" x14ac:dyDescent="0.2">
      <c r="K45" s="4"/>
    </row>
    <row r="111" ht="14.25" customHeight="1" x14ac:dyDescent="0.2"/>
    <row r="1876" ht="14.25" customHeight="1" x14ac:dyDescent="0.2"/>
  </sheetData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0E90-6345-476A-A30D-048D379EE4AA}">
  <sheetPr>
    <pageSetUpPr fitToPage="1"/>
  </sheetPr>
  <dimension ref="A1:E10"/>
  <sheetViews>
    <sheetView workbookViewId="0">
      <pane ySplit="5" topLeftCell="A6" activePane="bottomLeft" state="frozen"/>
      <selection pane="bottomLeft"/>
    </sheetView>
  </sheetViews>
  <sheetFormatPr defaultColWidth="8.88671875" defaultRowHeight="15" x14ac:dyDescent="0.25"/>
  <cols>
    <col min="1" max="1" width="12.21875" style="45" customWidth="1"/>
    <col min="2" max="2" width="29.88671875" style="35" customWidth="1"/>
    <col min="3" max="3" width="21.44140625" style="35" customWidth="1"/>
    <col min="4" max="4" width="17.88671875" style="44" customWidth="1"/>
    <col min="5" max="16384" width="8.88671875" style="35"/>
  </cols>
  <sheetData>
    <row r="1" spans="1:5" s="26" customFormat="1" ht="23.25" x14ac:dyDescent="0.35">
      <c r="A1" s="55" t="s">
        <v>30</v>
      </c>
      <c r="B1" s="24"/>
      <c r="C1" s="24"/>
      <c r="D1" s="25"/>
    </row>
    <row r="2" spans="1:5" s="29" customFormat="1" ht="21" x14ac:dyDescent="0.35">
      <c r="A2" s="56" t="s">
        <v>0</v>
      </c>
      <c r="B2" s="27"/>
      <c r="C2" s="27"/>
      <c r="D2" s="28"/>
    </row>
    <row r="3" spans="1:5" s="32" customFormat="1" ht="18.75" x14ac:dyDescent="0.3">
      <c r="A3" s="54" t="s">
        <v>1</v>
      </c>
      <c r="B3" s="30"/>
      <c r="C3" s="30"/>
      <c r="D3" s="31"/>
    </row>
    <row r="4" spans="1:5" ht="15.75" x14ac:dyDescent="0.25">
      <c r="A4" s="18" t="s">
        <v>33</v>
      </c>
      <c r="B4" s="33"/>
      <c r="C4" s="33"/>
      <c r="D4" s="34"/>
    </row>
    <row r="5" spans="1:5" s="38" customFormat="1" ht="31.5" x14ac:dyDescent="0.25">
      <c r="A5" s="36" t="s">
        <v>4</v>
      </c>
      <c r="B5" s="36" t="s">
        <v>15</v>
      </c>
      <c r="C5" s="36" t="s">
        <v>16</v>
      </c>
      <c r="D5" s="37" t="s">
        <v>17</v>
      </c>
      <c r="E5" s="36" t="s">
        <v>34</v>
      </c>
    </row>
    <row r="6" spans="1:5" ht="15.75" x14ac:dyDescent="0.25">
      <c r="A6" s="39" t="s">
        <v>25</v>
      </c>
      <c r="B6" s="40" t="s">
        <v>28</v>
      </c>
      <c r="C6" s="46" t="s">
        <v>32</v>
      </c>
      <c r="D6" s="41">
        <v>107435</v>
      </c>
      <c r="E6" s="59" t="s">
        <v>35</v>
      </c>
    </row>
    <row r="7" spans="1:5" ht="15.75" x14ac:dyDescent="0.25">
      <c r="A7" s="57" t="s">
        <v>10</v>
      </c>
      <c r="B7" s="57"/>
      <c r="C7" s="57"/>
      <c r="D7" s="58">
        <f>SUBTOTAL(109,Table43[County
Total])</f>
        <v>107435</v>
      </c>
      <c r="E7" s="57"/>
    </row>
    <row r="8" spans="1:5" ht="15.75" x14ac:dyDescent="0.25">
      <c r="A8" s="42" t="s">
        <v>11</v>
      </c>
      <c r="C8" s="43"/>
    </row>
    <row r="9" spans="1:5" ht="15.75" x14ac:dyDescent="0.25">
      <c r="A9" s="42" t="s">
        <v>12</v>
      </c>
      <c r="C9" s="43"/>
    </row>
    <row r="10" spans="1:5" ht="15.75" x14ac:dyDescent="0.25">
      <c r="A10" s="8" t="s">
        <v>23</v>
      </c>
      <c r="C10" s="43"/>
    </row>
  </sheetData>
  <printOptions horizontalCentered="1"/>
  <pageMargins left="0.7" right="0.7" top="0.75" bottom="0.75" header="0.3" footer="0.3"/>
  <pageSetup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22-23 Title I Pt D 1st - LEA</vt:lpstr>
      <vt:lpstr>22-23 Title I Pt D 1st - Cty</vt:lpstr>
      <vt:lpstr>'22-23 Title I Pt D 1st - Cty'!Print_Titles</vt:lpstr>
      <vt:lpstr>'22-23 Title I Pt D 1st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Title I, Part D (CA Dept of Education)</dc:title>
  <dc:subject>Title I, Part D, Subpart 2 program first apportionment schedule for fiscal year 2023-24.</dc:subject>
  <dc:creator/>
  <cp:lastModifiedBy/>
  <dcterms:created xsi:type="dcterms:W3CDTF">2023-10-04T18:36:40Z</dcterms:created>
  <dcterms:modified xsi:type="dcterms:W3CDTF">2025-04-08T15:53:48Z</dcterms:modified>
</cp:coreProperties>
</file>