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916070A3-00C2-4B57-8B78-CAD596637250}" xr6:coauthVersionLast="47" xr6:coauthVersionMax="47" xr10:uidLastSave="{00000000-0000-0000-0000-000000000000}"/>
  <bookViews>
    <workbookView xWindow="-120" yWindow="-16320" windowWidth="29040" windowHeight="15840" tabRatio="757" xr2:uid="{00000000-000D-0000-FFFF-FFFF00000000}"/>
  </bookViews>
  <sheets>
    <sheet name="fy20-TitleV PtB 1st Apport" sheetId="4" r:id="rId1"/>
    <sheet name="fy20-TitleV PtB 1st-COE Totals" sheetId="7" r:id="rId2"/>
  </sheets>
  <definedNames>
    <definedName name="_xlnm._FilterDatabase" localSheetId="0" hidden="1">'fy20-TitleV PtB 1st Apport'!#REF!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'fy20-TitleV PtB 1st Apport'!$A$1:$K$142</definedName>
    <definedName name="_xlnm.Print_Area" localSheetId="1">'fy20-TitleV PtB 1st-COE Totals'!$A$1:$E$43</definedName>
    <definedName name="_xlnm.Print_Titles" localSheetId="0">'fy20-TitleV PtB 1st Apport'!$1:$5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7" l="1"/>
  <c r="J139" i="4" l="1"/>
  <c r="K139" i="4"/>
</calcChain>
</file>

<file path=xl/sharedStrings.xml><?xml version="1.0" encoding="utf-8"?>
<sst xmlns="http://schemas.openxmlformats.org/spreadsheetml/2006/main" count="1125" uniqueCount="483">
  <si>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</si>
  <si>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</si>
  <si>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</si>
  <si>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</si>
  <si>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</si>
  <si>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</si>
  <si>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12</t>
  </si>
  <si>
    <t>1st
Apportionment</t>
  </si>
  <si>
    <t>Antelope Elementary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</si>
  <si>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</si>
  <si>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</si>
  <si>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</si>
  <si>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</si>
  <si>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</si>
  <si>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</si>
  <si>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Corning Union High</t>
  </si>
  <si>
    <t>Cutler-Orosi Joint Unified</t>
  </si>
  <si>
    <t>Cutten Elementary</t>
  </si>
  <si>
    <t>Del Norte County Unified</t>
  </si>
  <si>
    <t>Dinuba Unified</t>
  </si>
  <si>
    <t>Dos Palos Oro Loma Joint Unified</t>
  </si>
  <si>
    <t>El Tejon Unified</t>
  </si>
  <si>
    <t>Eureka City Schools</t>
  </si>
  <si>
    <t>Fillmore Unified</t>
  </si>
  <si>
    <t>Firebaugh-Las Deltas Unified</t>
  </si>
  <si>
    <t>Fort Bragg Unified</t>
  </si>
  <si>
    <t>Fortuna Elementary</t>
  </si>
  <si>
    <t>Golden Plains Unified</t>
  </si>
  <si>
    <t>Gonzales Unified</t>
  </si>
  <si>
    <t>Grass Valley Elementary</t>
  </si>
  <si>
    <t>Gridley Unified</t>
  </si>
  <si>
    <t>Gustine Unified</t>
  </si>
  <si>
    <t>Hamilton Unified</t>
  </si>
  <si>
    <t>Jamestown Elementary</t>
  </si>
  <si>
    <t>Kelseyville Unified</t>
  </si>
  <si>
    <t>Kernville Union Elementary</t>
  </si>
  <si>
    <t>King City Union</t>
  </si>
  <si>
    <t>Kings River Union Elementary</t>
  </si>
  <si>
    <t>Klamath-Trinity Joint Unified</t>
  </si>
  <si>
    <t>Konocti Unified</t>
  </si>
  <si>
    <t>Lakeport Unified</t>
  </si>
  <si>
    <t>Laton Joint Unified</t>
  </si>
  <si>
    <t>Le Grand Union High</t>
  </si>
  <si>
    <t>Los Banos Unified</t>
  </si>
  <si>
    <t>Los Molinos Unified</t>
  </si>
  <si>
    <t>Lucerne Valley Unified</t>
  </si>
  <si>
    <t>Mariposa County Unified</t>
  </si>
  <si>
    <t>Mendota Unified</t>
  </si>
  <si>
    <t>Modoc Joint Unified</t>
  </si>
  <si>
    <t>Mojave Unified</t>
  </si>
  <si>
    <t>Mt. Shasta Union Elementary</t>
  </si>
  <si>
    <t>Muroc Joint Unified</t>
  </si>
  <si>
    <t>Needles Unified</t>
  </si>
  <si>
    <t>Orland Joint Unified</t>
  </si>
  <si>
    <t>Oroville City Elementary</t>
  </si>
  <si>
    <t>Oroville Union High</t>
  </si>
  <si>
    <t>Pacific Union Elementary</t>
  </si>
  <si>
    <t>Palermo Union Elementary</t>
  </si>
  <si>
    <t>Parlier Unified</t>
  </si>
  <si>
    <t>Penn Valley Union Elementary</t>
  </si>
  <si>
    <t>Pixley Union Elementary</t>
  </si>
  <si>
    <t>Plumas Unified</t>
  </si>
  <si>
    <t>Red Bluff Union Elementary</t>
  </si>
  <si>
    <t>Reef-Sunset Unified</t>
  </si>
  <si>
    <t>Rio Bravo-Greeley Union Elementary</t>
  </si>
  <si>
    <t>Rio Dell Elementary</t>
  </si>
  <si>
    <t>San Pasqual Valley Unified</t>
  </si>
  <si>
    <t>Solvang Elementary</t>
  </si>
  <si>
    <t>Sonora Elementary</t>
  </si>
  <si>
    <t>South Monterey County Joint Union High</t>
  </si>
  <si>
    <t>Southern Humboldt Joint Unified</t>
  </si>
  <si>
    <t>Sundale Union Elementary</t>
  </si>
  <si>
    <t>Susanville Elementary</t>
  </si>
  <si>
    <t>Taft City</t>
  </si>
  <si>
    <t>Taft Union High</t>
  </si>
  <si>
    <t>Thermalito Union Elementary</t>
  </si>
  <si>
    <t>Trivium Charter</t>
  </si>
  <si>
    <t>Ukiah Unified</t>
  </si>
  <si>
    <t>Upper Lake Unified</t>
  </si>
  <si>
    <t>Vineland Elementary</t>
  </si>
  <si>
    <t>Wasco Union Elementary</t>
  </si>
  <si>
    <t>Wasco Union High</t>
  </si>
  <si>
    <t>Weed Union Elementary</t>
  </si>
  <si>
    <t>West Park Elementary</t>
  </si>
  <si>
    <t>Willits Unified</t>
  </si>
  <si>
    <t>Wilsona Elementary</t>
  </si>
  <si>
    <t>Yosemite Unified</t>
  </si>
  <si>
    <t>Yreka Union Elementary</t>
  </si>
  <si>
    <t>School Code</t>
  </si>
  <si>
    <t>Direct Funded Charter School Number</t>
  </si>
  <si>
    <t>54</t>
  </si>
  <si>
    <t>52</t>
  </si>
  <si>
    <t>36</t>
  </si>
  <si>
    <t>13</t>
  </si>
  <si>
    <t>10</t>
  </si>
  <si>
    <t>20</t>
  </si>
  <si>
    <t>16</t>
  </si>
  <si>
    <t>42</t>
  </si>
  <si>
    <t>08</t>
  </si>
  <si>
    <t>24</t>
  </si>
  <si>
    <t>47</t>
  </si>
  <si>
    <t>15</t>
  </si>
  <si>
    <t>23</t>
  </si>
  <si>
    <t>04</t>
  </si>
  <si>
    <t>27</t>
  </si>
  <si>
    <t>19</t>
  </si>
  <si>
    <t>29</t>
  </si>
  <si>
    <t>11</t>
  </si>
  <si>
    <t>45</t>
  </si>
  <si>
    <t>17</t>
  </si>
  <si>
    <t>22</t>
  </si>
  <si>
    <t>25</t>
  </si>
  <si>
    <t>32</t>
  </si>
  <si>
    <t>18</t>
  </si>
  <si>
    <t>05</t>
  </si>
  <si>
    <t>37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</si>
  <si>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</si>
  <si>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</si>
  <si>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</si>
  <si>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</si>
  <si>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</si>
  <si>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</si>
  <si>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Schedule of the First Apportionment for the 
</t>
  </si>
  <si>
    <t xml:space="preserve">Title V, Part B, Subpart 2, Rural and Low-Income School Program
</t>
  </si>
  <si>
    <t xml:space="preserve">Every Student Succeeds Act
</t>
  </si>
  <si>
    <t>Amador County Office of Education</t>
  </si>
  <si>
    <t>Arcata Elementary</t>
  </si>
  <si>
    <t>Del Norte County Office of Education</t>
  </si>
  <si>
    <t>Empire Springs Charter</t>
  </si>
  <si>
    <t>Glenn County Office of Education</t>
  </si>
  <si>
    <t>Greenfield Union Elementary</t>
  </si>
  <si>
    <t>Humboldt County Office of Education</t>
  </si>
  <si>
    <t>Mendocino County Office of Education</t>
  </si>
  <si>
    <t>Modoc County Office of Education</t>
  </si>
  <si>
    <t>Pacheco Union Elementary</t>
  </si>
  <si>
    <t>Siskiyou County Office of Education</t>
  </si>
  <si>
    <t>Tehama County Department of Education</t>
  </si>
  <si>
    <t>Willits Charter</t>
  </si>
  <si>
    <t>Willits Elementary Charter</t>
  </si>
  <si>
    <t>Wonderful College Prep Academy</t>
  </si>
  <si>
    <t>03</t>
  </si>
  <si>
    <t>0000000</t>
  </si>
  <si>
    <t>10033</t>
  </si>
  <si>
    <t>71472</t>
  </si>
  <si>
    <t>62679</t>
  </si>
  <si>
    <t>67611</t>
  </si>
  <si>
    <t>63107</t>
  </si>
  <si>
    <t>75598</t>
  </si>
  <si>
    <t>65193</t>
  </si>
  <si>
    <t>62125</t>
  </si>
  <si>
    <t>71498</t>
  </si>
  <si>
    <t>71506</t>
  </si>
  <si>
    <t>71860</t>
  </si>
  <si>
    <t>62745</t>
  </si>
  <si>
    <t>10082</t>
  </si>
  <si>
    <t>61820</t>
  </si>
  <si>
    <t>75531</t>
  </si>
  <si>
    <t>75317</t>
  </si>
  <si>
    <t>75168</t>
  </si>
  <si>
    <t>67736</t>
  </si>
  <si>
    <t>0128439</t>
  </si>
  <si>
    <t>75515</t>
  </si>
  <si>
    <t>72454</t>
  </si>
  <si>
    <t>73809</t>
  </si>
  <si>
    <t>65565</t>
  </si>
  <si>
    <t>76802</t>
  </si>
  <si>
    <t>10116</t>
  </si>
  <si>
    <t>75234</t>
  </si>
  <si>
    <t>75473</t>
  </si>
  <si>
    <t>66332</t>
  </si>
  <si>
    <t>66035</t>
  </si>
  <si>
    <t>75507</t>
  </si>
  <si>
    <t>73619</t>
  </si>
  <si>
    <t>76562</t>
  </si>
  <si>
    <t>10124</t>
  </si>
  <si>
    <t>72363</t>
  </si>
  <si>
    <t>64014</t>
  </si>
  <si>
    <t>63545</t>
  </si>
  <si>
    <t>66050</t>
  </si>
  <si>
    <t>71969</t>
  </si>
  <si>
    <t>62901</t>
  </si>
  <si>
    <t>64022</t>
  </si>
  <si>
    <t>64030</t>
  </si>
  <si>
    <t>62281</t>
  </si>
  <si>
    <t>65730</t>
  </si>
  <si>
    <t>65755</t>
  </si>
  <si>
    <t>71571</t>
  </si>
  <si>
    <t>75051</t>
  </si>
  <si>
    <t>65532</t>
  </si>
  <si>
    <t>10231</t>
  </si>
  <si>
    <t>75127</t>
  </si>
  <si>
    <t>10256</t>
  </si>
  <si>
    <t>73585</t>
  </si>
  <si>
    <t>63677</t>
  </si>
  <si>
    <t>70425</t>
  </si>
  <si>
    <t>63685</t>
  </si>
  <si>
    <t>67801</t>
  </si>
  <si>
    <t>75481</t>
  </si>
  <si>
    <t>61507</t>
  </si>
  <si>
    <t>61515</t>
  </si>
  <si>
    <t>70094</t>
  </si>
  <si>
    <t>62356</t>
  </si>
  <si>
    <t>61523</t>
  </si>
  <si>
    <t>62364</t>
  </si>
  <si>
    <t>76877</t>
  </si>
  <si>
    <t>72041</t>
  </si>
  <si>
    <t>66969</t>
  </si>
  <si>
    <t>71621</t>
  </si>
  <si>
    <t>73932</t>
  </si>
  <si>
    <t>73544</t>
  </si>
  <si>
    <t>63008</t>
  </si>
  <si>
    <t>63214</t>
  </si>
  <si>
    <t>10470</t>
  </si>
  <si>
    <t>69336</t>
  </si>
  <si>
    <t>72371</t>
  </si>
  <si>
    <t>66068</t>
  </si>
  <si>
    <t>63040</t>
  </si>
  <si>
    <t>72173</t>
  </si>
  <si>
    <t>64196</t>
  </si>
  <si>
    <t>63800</t>
  </si>
  <si>
    <t>63818</t>
  </si>
  <si>
    <t>10520</t>
  </si>
  <si>
    <t>61549</t>
  </si>
  <si>
    <t>69112</t>
  </si>
  <si>
    <t>0124255</t>
  </si>
  <si>
    <t>65615</t>
  </si>
  <si>
    <t>76976</t>
  </si>
  <si>
    <t>63834</t>
  </si>
  <si>
    <t>63842</t>
  </si>
  <si>
    <t>63859</t>
  </si>
  <si>
    <t>70482</t>
  </si>
  <si>
    <t>62539</t>
  </si>
  <si>
    <t>65623</t>
  </si>
  <si>
    <t>2330363</t>
  </si>
  <si>
    <t>0125658</t>
  </si>
  <si>
    <t>65151</t>
  </si>
  <si>
    <t>10157</t>
  </si>
  <si>
    <t>0119669</t>
  </si>
  <si>
    <t>76414</t>
  </si>
  <si>
    <t>70508</t>
  </si>
  <si>
    <t>1592</t>
  </si>
  <si>
    <t>C1592</t>
  </si>
  <si>
    <t>1319</t>
  </si>
  <si>
    <t>C1319</t>
  </si>
  <si>
    <t>0166</t>
  </si>
  <si>
    <t>C0166</t>
  </si>
  <si>
    <t>1373</t>
  </si>
  <si>
    <t>C1373</t>
  </si>
  <si>
    <t>1078</t>
  </si>
  <si>
    <t>C1078</t>
  </si>
  <si>
    <t xml:space="preserve">County Summary of the First Apportionment for the 
</t>
  </si>
  <si>
    <t>71985</t>
  </si>
  <si>
    <t>Liberty Elementary</t>
  </si>
  <si>
    <t>District Code</t>
  </si>
  <si>
    <t>Fiscal Year 2020–21</t>
  </si>
  <si>
    <t>2020–21
Preliminary Allocation</t>
  </si>
  <si>
    <t>2330454</t>
  </si>
  <si>
    <t>0439</t>
  </si>
  <si>
    <t>C0439</t>
  </si>
  <si>
    <t>Accelerated Achievement Academy</t>
  </si>
  <si>
    <t>63032</t>
  </si>
  <si>
    <t>0111203</t>
  </si>
  <si>
    <t>1962</t>
  </si>
  <si>
    <t>C1962</t>
  </si>
  <si>
    <t>Alder Grove Charter School 2</t>
  </si>
  <si>
    <t>61564</t>
  </si>
  <si>
    <t>Calaveras Unified</t>
  </si>
  <si>
    <t>75416</t>
  </si>
  <si>
    <t>0132472</t>
  </si>
  <si>
    <t>1758</t>
  </si>
  <si>
    <t>C1758</t>
  </si>
  <si>
    <t>California Pacific Charter - San Diego</t>
  </si>
  <si>
    <t>65201</t>
  </si>
  <si>
    <t>Chowchilla Union High</t>
  </si>
  <si>
    <t>6120562</t>
  </si>
  <si>
    <t>0466</t>
  </si>
  <si>
    <t>C0466</t>
  </si>
  <si>
    <t>Coastal Grove Charter</t>
  </si>
  <si>
    <t>75309</t>
  </si>
  <si>
    <t>0132654</t>
  </si>
  <si>
    <t>1751</t>
  </si>
  <si>
    <t>C1751</t>
  </si>
  <si>
    <t>63891</t>
  </si>
  <si>
    <t>Corcoran Joint Unified</t>
  </si>
  <si>
    <t>75010</t>
  </si>
  <si>
    <t>Cuyama Joint Unified</t>
  </si>
  <si>
    <t>0109975</t>
  </si>
  <si>
    <t>0744</t>
  </si>
  <si>
    <t>C0744</t>
  </si>
  <si>
    <t>Fuente Nueva Charter</t>
  </si>
  <si>
    <t>0117168</t>
  </si>
  <si>
    <t>0983</t>
  </si>
  <si>
    <t>C0983</t>
  </si>
  <si>
    <t>Golden Eagle Charter</t>
  </si>
  <si>
    <t>62687</t>
  </si>
  <si>
    <t>0124263</t>
  </si>
  <si>
    <t>1320</t>
  </si>
  <si>
    <t>C1320</t>
  </si>
  <si>
    <t>Laurel Tree Charter</t>
  </si>
  <si>
    <t>64048</t>
  </si>
  <si>
    <t>Lucerne Elementary</t>
  </si>
  <si>
    <t>67777</t>
  </si>
  <si>
    <t>Morongo Unified</t>
  </si>
  <si>
    <t>70169</t>
  </si>
  <si>
    <t>0137117</t>
  </si>
  <si>
    <t>1920</t>
  </si>
  <si>
    <t>C1920</t>
  </si>
  <si>
    <t>New Day Academy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</si>
  <si>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</si>
  <si>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</si>
  <si>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</si>
  <si>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</si>
  <si>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</si>
  <si>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</si>
  <si>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</si>
  <si>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</si>
  <si>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</si>
  <si>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</si>
  <si>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</si>
  <si>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</si>
  <si>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62976</t>
  </si>
  <si>
    <t>1230150</t>
  </si>
  <si>
    <t>1884</t>
  </si>
  <si>
    <t>C1884</t>
  </si>
  <si>
    <t>Pacific View Charter 2.0</t>
  </si>
  <si>
    <t>67181</t>
  </si>
  <si>
    <t>Palo Verde Unified</t>
  </si>
  <si>
    <t>3230083</t>
  </si>
  <si>
    <t>0146</t>
  </si>
  <si>
    <t>C0146</t>
  </si>
  <si>
    <t>Plumas Charter</t>
  </si>
  <si>
    <t>10322</t>
  </si>
  <si>
    <t>Plumas County Office of Education</t>
  </si>
  <si>
    <t>2330413</t>
  </si>
  <si>
    <t>0271</t>
  </si>
  <si>
    <t>C0271</t>
  </si>
  <si>
    <t>Redwood Academy of Ukiah</t>
  </si>
  <si>
    <t>0137653</t>
  </si>
  <si>
    <t>1496</t>
  </si>
  <si>
    <t>C1496</t>
  </si>
  <si>
    <t>Redwood Coast Montessori</t>
  </si>
  <si>
    <t>0124164</t>
  </si>
  <si>
    <t>1304</t>
  </si>
  <si>
    <t>C1304</t>
  </si>
  <si>
    <t>Redwood Preparatory Charter</t>
  </si>
  <si>
    <t>0127134</t>
  </si>
  <si>
    <t>C1775</t>
  </si>
  <si>
    <t>0115055</t>
  </si>
  <si>
    <t>0910</t>
  </si>
  <si>
    <t>C0910</t>
  </si>
  <si>
    <t>River Oak Charter</t>
  </si>
  <si>
    <t>66357</t>
  </si>
  <si>
    <t>0124834</t>
  </si>
  <si>
    <t>1336</t>
  </si>
  <si>
    <t>C1336</t>
  </si>
  <si>
    <t>Sierra Academy of Expeditionary Learning</t>
  </si>
  <si>
    <t>0129577</t>
  </si>
  <si>
    <t>1616</t>
  </si>
  <si>
    <t>C1616</t>
  </si>
  <si>
    <t>STREAM Charter</t>
  </si>
  <si>
    <t>72181</t>
  </si>
  <si>
    <t>Sunnyside Union Elementary</t>
  </si>
  <si>
    <t>6117386</t>
  </si>
  <si>
    <t>0276</t>
  </si>
  <si>
    <t>C0276</t>
  </si>
  <si>
    <t>Tree of Life Charter</t>
  </si>
  <si>
    <t>10553</t>
  </si>
  <si>
    <t>Tuolumne County Superintendent of Schools</t>
  </si>
  <si>
    <t>0137729</t>
  </si>
  <si>
    <t>0859</t>
  </si>
  <si>
    <t>C0859</t>
  </si>
  <si>
    <t>Uncharted Shores Academy</t>
  </si>
  <si>
    <t>0111708</t>
  </si>
  <si>
    <t>0769</t>
  </si>
  <si>
    <t>C0769</t>
  </si>
  <si>
    <t>Union Street Charter</t>
  </si>
  <si>
    <t>62547</t>
  </si>
  <si>
    <t>Westside Elementary</t>
  </si>
  <si>
    <t>72298</t>
  </si>
  <si>
    <t>Woodville Union Elementary</t>
  </si>
  <si>
    <t>December 2020</t>
  </si>
  <si>
    <t>Mendocino</t>
  </si>
  <si>
    <t>0000004364</t>
  </si>
  <si>
    <t>Humboldt</t>
  </si>
  <si>
    <t>0000011813</t>
  </si>
  <si>
    <t>Amador</t>
  </si>
  <si>
    <t>0000011786</t>
  </si>
  <si>
    <t>Tehama</t>
  </si>
  <si>
    <t>0000011857</t>
  </si>
  <si>
    <t>San Bernardino</t>
  </si>
  <si>
    <t>0000011839</t>
  </si>
  <si>
    <t>Calaveras</t>
  </si>
  <si>
    <t>0000011788</t>
  </si>
  <si>
    <t>San Diego</t>
  </si>
  <si>
    <t>0000007988</t>
  </si>
  <si>
    <t>Imperial</t>
  </si>
  <si>
    <t>0000011814</t>
  </si>
  <si>
    <t>Fresno</t>
  </si>
  <si>
    <t>0000006842</t>
  </si>
  <si>
    <t>Madera</t>
  </si>
  <si>
    <t>0000011826</t>
  </si>
  <si>
    <t>Los Angeles</t>
  </si>
  <si>
    <t>0000044132</t>
  </si>
  <si>
    <t>Kings</t>
  </si>
  <si>
    <t>0000012471</t>
  </si>
  <si>
    <t>Tulare</t>
  </si>
  <si>
    <t>0000011859</t>
  </si>
  <si>
    <t>Santa Barbara</t>
  </si>
  <si>
    <t>0000002583</t>
  </si>
  <si>
    <t>Del Norte</t>
  </si>
  <si>
    <t>0000011789</t>
  </si>
  <si>
    <t>Merced</t>
  </si>
  <si>
    <t>0000011831</t>
  </si>
  <si>
    <t>Butte</t>
  </si>
  <si>
    <t>0000004172</t>
  </si>
  <si>
    <t>Glenn</t>
  </si>
  <si>
    <t>0000011791</t>
  </si>
  <si>
    <t>Kern</t>
  </si>
  <si>
    <t>0000040496</t>
  </si>
  <si>
    <t>Lake</t>
  </si>
  <si>
    <t>0000011819</t>
  </si>
  <si>
    <t>Lassen</t>
  </si>
  <si>
    <t>0000011821</t>
  </si>
  <si>
    <t>Mariposa</t>
  </si>
  <si>
    <t>0000011869</t>
  </si>
  <si>
    <t>Modoc</t>
  </si>
  <si>
    <t>0000004323</t>
  </si>
  <si>
    <t>Monterey</t>
  </si>
  <si>
    <t>0000008322</t>
  </si>
  <si>
    <t>Nevada</t>
  </si>
  <si>
    <t>0000011835</t>
  </si>
  <si>
    <t>Plumas</t>
  </si>
  <si>
    <t>0000011836</t>
  </si>
  <si>
    <t>Shasta</t>
  </si>
  <si>
    <t>0000011849</t>
  </si>
  <si>
    <t>Siskiyou</t>
  </si>
  <si>
    <t>0000011782</t>
  </si>
  <si>
    <t>County Name</t>
  </si>
  <si>
    <t>20-14356 12-18-2020</t>
  </si>
  <si>
    <t>56</t>
  </si>
  <si>
    <t>55</t>
  </si>
  <si>
    <t>33</t>
  </si>
  <si>
    <t>39</t>
  </si>
  <si>
    <t>Ventura</t>
  </si>
  <si>
    <t>0000001357</t>
  </si>
  <si>
    <t>Tuolumne</t>
  </si>
  <si>
    <t>0000004851</t>
  </si>
  <si>
    <t>Riverside</t>
  </si>
  <si>
    <t>0000011837</t>
  </si>
  <si>
    <t>San Joaquin</t>
  </si>
  <si>
    <t>0000011841</t>
  </si>
  <si>
    <t>River Islands Technology Academy</t>
  </si>
  <si>
    <t>California Pacific Charter- Los Angeles</t>
  </si>
  <si>
    <t>Voucher #</t>
  </si>
  <si>
    <t>00223530</t>
  </si>
  <si>
    <t>00223540</t>
  </si>
  <si>
    <t>00223531</t>
  </si>
  <si>
    <t>00223532</t>
  </si>
  <si>
    <t>00223533</t>
  </si>
  <si>
    <t>00223534</t>
  </si>
  <si>
    <t>00223535</t>
  </si>
  <si>
    <t>00223536</t>
  </si>
  <si>
    <t>00223537</t>
  </si>
  <si>
    <t>00223538</t>
  </si>
  <si>
    <t>00223539</t>
  </si>
  <si>
    <t>00223541</t>
  </si>
  <si>
    <t>00223542</t>
  </si>
  <si>
    <t>00223543</t>
  </si>
  <si>
    <t>00223544</t>
  </si>
  <si>
    <t>00223545</t>
  </si>
  <si>
    <t>00223546</t>
  </si>
  <si>
    <t>00223547</t>
  </si>
  <si>
    <t>00223548</t>
  </si>
  <si>
    <t>00223549</t>
  </si>
  <si>
    <t>00229991</t>
  </si>
  <si>
    <t>00229992</t>
  </si>
  <si>
    <t>00229993</t>
  </si>
  <si>
    <t>00229994</t>
  </si>
  <si>
    <t>00229995</t>
  </si>
  <si>
    <t>00229996</t>
  </si>
  <si>
    <t>00229997</t>
  </si>
  <si>
    <t>00229998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</si>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</sst>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53">
    <xf numFmtId="0" fontId="0" fillId="0" borderId="0" xfId="0"/>
    <xf numFmtId="0" fontId="5" fillId="0" borderId="0" xfId="0" quotePrefix="1" applyFont="1" applyAlignment="1">
      <alignment horizontal="center"/>
    </xf>
    <xf numFmtId="0" fontId="5" fillId="0" borderId="0" xfId="6" applyFont="1"/>
    <xf numFmtId="15" fontId="5" fillId="0" borderId="0" xfId="6" quotePrefix="1" applyNumberFormat="1" applyFont="1"/>
    <xf numFmtId="164" fontId="4" fillId="0" borderId="3" xfId="1" applyNumberFormat="1" applyFont="1" applyFill="1" applyBorder="1" applyAlignment="1">
      <alignment horizontal="center" wrapText="1"/>
    </xf>
    <xf numFmtId="0" fontId="4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0" fillId="0" borderId="0" xfId="0" applyNumberFormat="1"/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quotePrefix="1" applyFont="1" applyBorder="1" applyAlignment="1">
      <alignment horizontal="center" wrapText="1"/>
    </xf>
    <xf numFmtId="164" fontId="4" fillId="0" borderId="4" xfId="1" applyNumberFormat="1" applyFont="1" applyFill="1" applyBorder="1" applyAlignment="1">
      <alignment horizontal="center" wrapText="1"/>
    </xf>
    <xf numFmtId="0" fontId="4" fillId="0" borderId="4" xfId="2" applyFill="1" applyBorder="1" applyAlignment="1">
      <alignment horizontal="centerContinuous" wrapText="1"/>
    </xf>
    <xf numFmtId="0" fontId="0" fillId="0" borderId="4" xfId="0" applyBorder="1" applyAlignment="1">
      <alignment horizontal="centerContinuous"/>
    </xf>
    <xf numFmtId="0" fontId="4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wrapText="1"/>
    </xf>
    <xf numFmtId="164" fontId="5" fillId="0" borderId="0" xfId="1" applyNumberFormat="1" applyFont="1" applyFill="1" applyBorder="1" applyAlignment="1">
      <alignment horizontal="right" wrapText="1"/>
    </xf>
    <xf numFmtId="0" fontId="5" fillId="0" borderId="0" xfId="0" quotePrefix="1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0" xfId="2" applyFill="1" applyAlignment="1">
      <alignment horizontal="center" wrapText="1"/>
    </xf>
    <xf numFmtId="0" fontId="4" fillId="0" borderId="4" xfId="2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/>
    </xf>
    <xf numFmtId="0" fontId="11" fillId="0" borderId="0" xfId="2" applyFont="1" applyFill="1" applyAlignment="1">
      <alignment horizontal="center" wrapText="1"/>
    </xf>
    <xf numFmtId="0" fontId="11" fillId="0" borderId="4" xfId="2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5" fillId="0" borderId="0" xfId="6" applyFont="1" applyAlignment="1">
      <alignment horizontal="left"/>
    </xf>
    <xf numFmtId="15" fontId="5" fillId="0" borderId="0" xfId="6" quotePrefix="1" applyNumberFormat="1" applyFont="1" applyAlignment="1">
      <alignment horizontal="left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10" applyFill="1" applyAlignment="1">
      <alignment horizontal="left"/>
    </xf>
    <xf numFmtId="0" fontId="12" fillId="0" borderId="0" xfId="2" applyFont="1" applyFill="1" applyAlignment="1">
      <alignment horizontal="left"/>
    </xf>
    <xf numFmtId="0" fontId="6" fillId="0" borderId="0" xfId="9" applyFont="1" applyFill="1" applyAlignment="1">
      <alignment horizontal="left"/>
    </xf>
    <xf numFmtId="49" fontId="3" fillId="0" borderId="2" xfId="3" applyNumberFormat="1" applyFill="1" applyBorder="1"/>
    <xf numFmtId="164" fontId="3" fillId="0" borderId="2" xfId="3" applyNumberFormat="1" applyFill="1" applyBorder="1"/>
    <xf numFmtId="49" fontId="3" fillId="0" borderId="2" xfId="3" applyNumberFormat="1" applyFill="1" applyBorder="1" applyAlignment="1">
      <alignment horizontal="center"/>
    </xf>
    <xf numFmtId="0" fontId="3" fillId="0" borderId="0" xfId="0" applyFont="1"/>
    <xf numFmtId="0" fontId="3" fillId="0" borderId="2" xfId="3" applyFill="1" applyBorder="1" applyAlignment="1">
      <alignment horizontal="left"/>
    </xf>
    <xf numFmtId="0" fontId="3" fillId="0" borderId="2" xfId="3" applyNumberFormat="1" applyFill="1" applyBorder="1" applyAlignment="1">
      <alignment horizontal="center"/>
    </xf>
    <xf numFmtId="0" fontId="3" fillId="0" borderId="2" xfId="3" applyFill="1" applyBorder="1"/>
    <xf numFmtId="0" fontId="5" fillId="0" borderId="0" xfId="7" quotePrefix="1" applyFont="1" applyAlignment="1">
      <alignment horizontal="left" wrapText="1"/>
    </xf>
    <xf numFmtId="0" fontId="5" fillId="0" borderId="0" xfId="7" applyFont="1" applyAlignment="1">
      <alignment horizontal="left" wrapText="1"/>
    </xf>
    <xf numFmtId="0" fontId="5" fillId="0" borderId="1" xfId="7" quotePrefix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4"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K139" totalsRowCount="1" headerRowDxfId="43" dataDxfId="41" totalsRowDxfId="39" headerRowBorderDxfId="42" tableBorderDxfId="40" totalsRowBorderDxfId="38" totalsRowCellStyle="Total">
  <tableColumns count="11">
    <tableColumn id="1" xr3:uid="{00000000-0010-0000-0000-000001000000}" name="County Name" totalsRowLabel="Statewide Total" dataDxfId="37" totalsRowDxfId="36" totalsRowCellStyle="Total"/>
    <tableColumn id="10" xr3:uid="{00000000-0010-0000-0000-00000A000000}" name="Fi$Cal Supplier ID" dataDxfId="35" totalsRowDxfId="34" totalsRowCellStyle="Total"/>
    <tableColumn id="11" xr3:uid="{00000000-0010-0000-0000-00000B000000}" name="Fi$Cal Address Sequence ID" dataDxfId="33" totalsRowDxfId="32" totalsRowCellStyle="Total"/>
    <tableColumn id="13" xr3:uid="{00000000-0010-0000-0000-00000D000000}" name="County Code" dataDxfId="31" totalsRowDxfId="30" totalsRowCellStyle="Total"/>
    <tableColumn id="15" xr3:uid="{00000000-0010-0000-0000-00000F000000}" name="District Code" dataDxfId="29" totalsRowDxfId="28" totalsRowCellStyle="Total"/>
    <tableColumn id="16" xr3:uid="{00000000-0010-0000-0000-000010000000}" name="School Code" dataDxfId="27" totalsRowDxfId="26" totalsRowCellStyle="Total"/>
    <tableColumn id="17" xr3:uid="{00000000-0010-0000-0000-000011000000}" name="Direct Funded Charter School Number" dataDxfId="25" totalsRowDxfId="24" totalsRowCellStyle="Total"/>
    <tableColumn id="19" xr3:uid="{00000000-0010-0000-0000-000013000000}" name="Service Location Field" dataDxfId="23" totalsRowDxfId="22" totalsRowCellStyle="Total"/>
    <tableColumn id="7" xr3:uid="{00000000-0010-0000-0000-000007000000}" name="Local Educational Agency" dataDxfId="21" totalsRowDxfId="20" totalsRowCellStyle="Total"/>
    <tableColumn id="8" xr3:uid="{00000000-0010-0000-0000-000008000000}" name="2020–21_x000a_Preliminary Allocation" totalsRowFunction="custom" dataDxfId="19" totalsRowDxfId="18" totalsRowCellStyle="Total">
      <totalsRowFormula>SUM(J6:J138)</totalsRowFormula>
    </tableColumn>
    <tableColumn id="9" xr3:uid="{00000000-0010-0000-0000-000009000000}" name="1st_x000a_Apportionment" totalsRowFunction="custom" dataDxfId="17" totalsRowDxfId="16" totalsRowCellStyle="Total">
      <totalsRowFormula>SUM(K6:K138)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E38" totalsRowCount="1" headerRowDxfId="15" dataDxfId="13" totalsRowDxfId="11" headerRowBorderDxfId="14" tableBorderDxfId="12" totalsRowBorderDxfId="10" totalsRowCellStyle="Total">
  <autoFilter ref="A5:E37" xr:uid="{A6A7A7DB-DBE6-4247-93D0-ECBDDBDE8A4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100-00000D000000}" name="County Code" totalsRowLabel="Statewide Total" dataDxfId="9" totalsRowDxfId="8" totalsRowCellStyle="Total"/>
    <tableColumn id="1" xr3:uid="{00000000-0010-0000-0100-000001000000}" name="County_x000a_Treasurer" dataDxfId="7" totalsRowDxfId="6" totalsRowCellStyle="Total"/>
    <tableColumn id="2" xr3:uid="{00000000-0010-0000-0100-000002000000}" name="Invoice Number" totalsRowLabel=" " dataDxfId="5" totalsRowDxfId="4" totalsRowCellStyle="Total"/>
    <tableColumn id="9" xr3:uid="{00000000-0010-0000-0100-000009000000}" name="County Total" totalsRowFunction="custom" dataDxfId="3" totalsRowDxfId="2" totalsRowCellStyle="Total">
      <totalsRowFormula>SUM(D6:D37)</totalsRowFormula>
    </tableColumn>
    <tableColumn id="3" xr3:uid="{3B53A8AB-91FF-42AC-B3BD-46A7E4611FC8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3"/>
  <sheetViews>
    <sheetView tabSelected="1" zoomScaleNormal="100" workbookViewId="0"/>
  </sheetViews>
  <sheetFormatPr defaultRowHeight="15.5" x14ac:dyDescent="0.35"/>
  <cols>
    <col min="1" max="1" width="15.3046875" style="7" customWidth="1"/>
    <col min="2" max="2" width="12.3046875" style="7" customWidth="1"/>
    <col min="3" max="3" width="12.23046875" style="7" customWidth="1"/>
    <col min="4" max="4" width="7.3828125" customWidth="1"/>
    <col min="5" max="5" width="7.69140625" style="7" customWidth="1"/>
    <col min="6" max="6" width="12.3046875" style="7" customWidth="1"/>
    <col min="7" max="7" width="9.53515625" style="7" customWidth="1"/>
    <col min="8" max="8" width="8.69140625" style="7" customWidth="1"/>
    <col min="9" max="9" width="30.69140625" customWidth="1"/>
    <col min="10" max="10" width="10.765625" customWidth="1"/>
    <col min="11" max="11" width="14.4609375" customWidth="1"/>
    <col min="12" max="12" width="8.84375" customWidth="1"/>
  </cols>
  <sheetData>
    <row r="1" spans="1:11" ht="20" x14ac:dyDescent="0.4">
      <c r="A1" s="40" t="s">
        <v>122</v>
      </c>
      <c r="B1" s="31"/>
      <c r="C1" s="26"/>
      <c r="D1" s="5"/>
      <c r="E1" s="26"/>
      <c r="F1" s="26"/>
      <c r="G1" s="26"/>
      <c r="H1" s="26"/>
      <c r="I1" s="6"/>
      <c r="J1" s="6"/>
      <c r="K1" s="6"/>
    </row>
    <row r="2" spans="1:11" ht="18" x14ac:dyDescent="0.4">
      <c r="A2" s="41" t="s">
        <v>123</v>
      </c>
      <c r="B2" s="31"/>
      <c r="C2" s="26"/>
      <c r="D2" s="5"/>
      <c r="E2" s="26"/>
      <c r="F2" s="26"/>
      <c r="G2" s="26"/>
      <c r="H2" s="26"/>
      <c r="I2" s="6"/>
      <c r="J2" s="6"/>
      <c r="K2" s="6"/>
    </row>
    <row r="3" spans="1:11" ht="17.5" x14ac:dyDescent="0.35">
      <c r="A3" s="39" t="s">
        <v>124</v>
      </c>
      <c r="B3" s="31"/>
      <c r="C3" s="26"/>
      <c r="D3" s="5"/>
      <c r="E3" s="26"/>
      <c r="F3" s="26"/>
      <c r="G3" s="26"/>
      <c r="H3" s="26"/>
      <c r="I3" s="6"/>
      <c r="J3" s="6"/>
      <c r="K3" s="6"/>
    </row>
    <row r="4" spans="1:11" ht="18" thickBot="1" x14ac:dyDescent="0.4">
      <c r="A4" s="45" t="s">
        <v>254</v>
      </c>
      <c r="B4" s="32"/>
      <c r="C4" s="27"/>
      <c r="D4" s="17"/>
      <c r="E4" s="27" t="s">
        <v>119</v>
      </c>
      <c r="F4" s="27"/>
      <c r="G4" s="27"/>
      <c r="H4" s="27"/>
      <c r="I4" s="18"/>
      <c r="J4" s="18"/>
      <c r="K4" s="18"/>
    </row>
    <row r="5" spans="1:11" ht="78.5" thickTop="1" thickBot="1" x14ac:dyDescent="0.4">
      <c r="A5" s="14" t="s">
        <v>437</v>
      </c>
      <c r="B5" s="14" t="s">
        <v>3</v>
      </c>
      <c r="C5" s="14" t="s">
        <v>4</v>
      </c>
      <c r="D5" s="14" t="s">
        <v>117</v>
      </c>
      <c r="E5" s="14" t="s">
        <v>253</v>
      </c>
      <c r="F5" s="14" t="s">
        <v>88</v>
      </c>
      <c r="G5" s="14" t="s">
        <v>89</v>
      </c>
      <c r="H5" s="14" t="s">
        <v>5</v>
      </c>
      <c r="I5" s="15" t="s">
        <v>0</v>
      </c>
      <c r="J5" s="16" t="s">
        <v>255</v>
      </c>
      <c r="K5" s="16" t="s">
        <v>7</v>
      </c>
    </row>
    <row r="6" spans="1:11" ht="16" thickTop="1" x14ac:dyDescent="0.35">
      <c r="A6" s="20" t="s">
        <v>385</v>
      </c>
      <c r="B6" s="10" t="s">
        <v>386</v>
      </c>
      <c r="C6" s="21">
        <v>1</v>
      </c>
      <c r="D6" s="10" t="s">
        <v>140</v>
      </c>
      <c r="E6" s="28" t="s">
        <v>142</v>
      </c>
      <c r="F6" s="28" t="s">
        <v>141</v>
      </c>
      <c r="G6" s="1" t="e">
        <v>#N/A</v>
      </c>
      <c r="H6" s="1" t="s">
        <v>142</v>
      </c>
      <c r="I6" s="49" t="s">
        <v>125</v>
      </c>
      <c r="J6" s="23">
        <v>3491</v>
      </c>
      <c r="K6" s="22">
        <v>1746</v>
      </c>
    </row>
    <row r="7" spans="1:11" x14ac:dyDescent="0.35">
      <c r="A7" s="20" t="s">
        <v>413</v>
      </c>
      <c r="B7" s="10" t="s">
        <v>414</v>
      </c>
      <c r="C7" s="21">
        <v>5</v>
      </c>
      <c r="D7" s="10" t="s">
        <v>103</v>
      </c>
      <c r="E7" s="28" t="s">
        <v>198</v>
      </c>
      <c r="F7" s="28" t="s">
        <v>141</v>
      </c>
      <c r="G7" s="1" t="e">
        <v>#N/A</v>
      </c>
      <c r="H7" s="1" t="s">
        <v>198</v>
      </c>
      <c r="I7" s="49" t="s">
        <v>54</v>
      </c>
      <c r="J7" s="23">
        <v>44817</v>
      </c>
      <c r="K7" s="22">
        <v>22409</v>
      </c>
    </row>
    <row r="8" spans="1:11" x14ac:dyDescent="0.35">
      <c r="A8" s="20" t="s">
        <v>413</v>
      </c>
      <c r="B8" s="10" t="s">
        <v>414</v>
      </c>
      <c r="C8" s="21">
        <v>5</v>
      </c>
      <c r="D8" s="10" t="s">
        <v>103</v>
      </c>
      <c r="E8" s="28" t="s">
        <v>199</v>
      </c>
      <c r="F8" s="28" t="s">
        <v>141</v>
      </c>
      <c r="G8" s="1" t="e">
        <v>#N/A</v>
      </c>
      <c r="H8" s="1" t="s">
        <v>199</v>
      </c>
      <c r="I8" s="49" t="s">
        <v>55</v>
      </c>
      <c r="J8" s="23">
        <v>12996</v>
      </c>
      <c r="K8" s="22">
        <v>6498</v>
      </c>
    </row>
    <row r="9" spans="1:11" x14ac:dyDescent="0.35">
      <c r="A9" s="20" t="s">
        <v>413</v>
      </c>
      <c r="B9" s="10" t="s">
        <v>414</v>
      </c>
      <c r="C9" s="21">
        <v>5</v>
      </c>
      <c r="D9" s="10" t="s">
        <v>103</v>
      </c>
      <c r="E9" s="10" t="s">
        <v>202</v>
      </c>
      <c r="F9" s="10" t="s">
        <v>141</v>
      </c>
      <c r="G9" s="10" t="e">
        <v>#N/A</v>
      </c>
      <c r="H9" s="10" t="s">
        <v>202</v>
      </c>
      <c r="I9" s="24" t="s">
        <v>57</v>
      </c>
      <c r="J9" s="23">
        <v>25934</v>
      </c>
      <c r="K9" s="22">
        <v>12967</v>
      </c>
    </row>
    <row r="10" spans="1:11" x14ac:dyDescent="0.35">
      <c r="A10" s="20" t="s">
        <v>413</v>
      </c>
      <c r="B10" s="10" t="s">
        <v>414</v>
      </c>
      <c r="C10" s="21">
        <v>5</v>
      </c>
      <c r="D10" s="10" t="s">
        <v>103</v>
      </c>
      <c r="E10" s="28" t="s">
        <v>222</v>
      </c>
      <c r="F10" s="28" t="s">
        <v>141</v>
      </c>
      <c r="G10" s="1" t="e">
        <v>#N/A</v>
      </c>
      <c r="H10" s="1" t="s">
        <v>222</v>
      </c>
      <c r="I10" s="49" t="s">
        <v>75</v>
      </c>
      <c r="J10" s="23">
        <v>30919</v>
      </c>
      <c r="K10" s="22">
        <v>15460</v>
      </c>
    </row>
    <row r="11" spans="1:11" x14ac:dyDescent="0.35">
      <c r="A11" s="20" t="s">
        <v>413</v>
      </c>
      <c r="B11" s="10" t="s">
        <v>414</v>
      </c>
      <c r="C11" s="21">
        <v>5</v>
      </c>
      <c r="D11" s="10" t="s">
        <v>103</v>
      </c>
      <c r="E11" s="28" t="s">
        <v>171</v>
      </c>
      <c r="F11" s="28" t="s">
        <v>141</v>
      </c>
      <c r="G11" s="1" t="e">
        <v>#N/A</v>
      </c>
      <c r="H11" s="1" t="s">
        <v>171</v>
      </c>
      <c r="I11" s="49" t="s">
        <v>30</v>
      </c>
      <c r="J11" s="23">
        <v>41059</v>
      </c>
      <c r="K11" s="22">
        <v>20530</v>
      </c>
    </row>
    <row r="12" spans="1:11" x14ac:dyDescent="0.35">
      <c r="A12" s="20" t="s">
        <v>413</v>
      </c>
      <c r="B12" s="10" t="s">
        <v>414</v>
      </c>
      <c r="C12" s="21">
        <v>5</v>
      </c>
      <c r="D12" s="10" t="s">
        <v>103</v>
      </c>
      <c r="E12" s="28" t="s">
        <v>198</v>
      </c>
      <c r="F12" s="28" t="s">
        <v>356</v>
      </c>
      <c r="G12" s="1" t="s">
        <v>357</v>
      </c>
      <c r="H12" s="1" t="s">
        <v>358</v>
      </c>
      <c r="I12" s="49" t="s">
        <v>359</v>
      </c>
      <c r="J12" s="23">
        <v>5436</v>
      </c>
      <c r="K12" s="22">
        <v>2718</v>
      </c>
    </row>
    <row r="13" spans="1:11" ht="15.75" customHeight="1" x14ac:dyDescent="0.35">
      <c r="A13" s="20" t="s">
        <v>391</v>
      </c>
      <c r="B13" s="10" t="s">
        <v>392</v>
      </c>
      <c r="C13" s="21">
        <v>1</v>
      </c>
      <c r="D13" s="10" t="s">
        <v>114</v>
      </c>
      <c r="E13" s="28" t="s">
        <v>265</v>
      </c>
      <c r="F13" s="28" t="s">
        <v>141</v>
      </c>
      <c r="G13" s="1" t="e">
        <v>#N/A</v>
      </c>
      <c r="H13" s="1" t="s">
        <v>265</v>
      </c>
      <c r="I13" s="49" t="s">
        <v>266</v>
      </c>
      <c r="J13" s="23">
        <v>54765</v>
      </c>
      <c r="K13" s="22">
        <v>27383</v>
      </c>
    </row>
    <row r="14" spans="1:11" ht="31" x14ac:dyDescent="0.35">
      <c r="A14" s="20" t="s">
        <v>409</v>
      </c>
      <c r="B14" s="10" t="s">
        <v>410</v>
      </c>
      <c r="C14" s="21">
        <v>1</v>
      </c>
      <c r="D14" s="10" t="s">
        <v>98</v>
      </c>
      <c r="E14" s="28" t="s">
        <v>154</v>
      </c>
      <c r="F14" s="28" t="s">
        <v>141</v>
      </c>
      <c r="G14" s="1" t="e">
        <v>#N/A</v>
      </c>
      <c r="H14" s="1" t="s">
        <v>154</v>
      </c>
      <c r="I14" s="49" t="s">
        <v>127</v>
      </c>
      <c r="J14" s="23">
        <v>8022</v>
      </c>
      <c r="K14" s="22">
        <v>4011</v>
      </c>
    </row>
    <row r="15" spans="1:11" x14ac:dyDescent="0.35">
      <c r="A15" s="20" t="s">
        <v>409</v>
      </c>
      <c r="B15" s="10" t="s">
        <v>410</v>
      </c>
      <c r="C15" s="21">
        <v>1</v>
      </c>
      <c r="D15" s="10" t="s">
        <v>98</v>
      </c>
      <c r="E15" s="10" t="s">
        <v>155</v>
      </c>
      <c r="F15" s="10" t="s">
        <v>141</v>
      </c>
      <c r="G15" s="10" t="e">
        <v>#N/A</v>
      </c>
      <c r="H15" s="10" t="s">
        <v>155</v>
      </c>
      <c r="I15" s="24" t="s">
        <v>18</v>
      </c>
      <c r="J15" s="23">
        <v>70224</v>
      </c>
      <c r="K15" s="22">
        <v>35112</v>
      </c>
    </row>
    <row r="16" spans="1:11" x14ac:dyDescent="0.35">
      <c r="A16" s="20" t="s">
        <v>409</v>
      </c>
      <c r="B16" s="10" t="s">
        <v>410</v>
      </c>
      <c r="C16" s="21">
        <v>1</v>
      </c>
      <c r="D16" s="10" t="s">
        <v>98</v>
      </c>
      <c r="E16" s="28" t="s">
        <v>155</v>
      </c>
      <c r="F16" s="28" t="s">
        <v>368</v>
      </c>
      <c r="G16" s="1" t="s">
        <v>369</v>
      </c>
      <c r="H16" s="1" t="s">
        <v>370</v>
      </c>
      <c r="I16" s="49" t="s">
        <v>371</v>
      </c>
      <c r="J16" s="23">
        <v>4969</v>
      </c>
      <c r="K16" s="22">
        <v>2485</v>
      </c>
    </row>
    <row r="17" spans="1:11" x14ac:dyDescent="0.35">
      <c r="A17" s="20" t="s">
        <v>397</v>
      </c>
      <c r="B17" s="10" t="s">
        <v>398</v>
      </c>
      <c r="C17" s="21">
        <v>10</v>
      </c>
      <c r="D17" s="10" t="s">
        <v>94</v>
      </c>
      <c r="E17" s="28" t="s">
        <v>149</v>
      </c>
      <c r="F17" s="28" t="s">
        <v>141</v>
      </c>
      <c r="G17" s="1" t="e">
        <v>#N/A</v>
      </c>
      <c r="H17" s="1" t="s">
        <v>149</v>
      </c>
      <c r="I17" s="50" t="s">
        <v>13</v>
      </c>
      <c r="J17" s="23">
        <v>87376</v>
      </c>
      <c r="K17" s="22">
        <v>43688</v>
      </c>
    </row>
    <row r="18" spans="1:11" x14ac:dyDescent="0.35">
      <c r="A18" s="20" t="s">
        <v>397</v>
      </c>
      <c r="B18" s="10" t="s">
        <v>398</v>
      </c>
      <c r="C18" s="21">
        <v>10</v>
      </c>
      <c r="D18" s="10" t="s">
        <v>94</v>
      </c>
      <c r="E18" s="28" t="s">
        <v>183</v>
      </c>
      <c r="F18" s="28" t="s">
        <v>141</v>
      </c>
      <c r="G18" s="1" t="e">
        <v>#N/A</v>
      </c>
      <c r="H18" s="1" t="s">
        <v>183</v>
      </c>
      <c r="I18" s="49" t="s">
        <v>41</v>
      </c>
      <c r="J18" s="23">
        <v>13127</v>
      </c>
      <c r="K18" s="22">
        <v>6564</v>
      </c>
    </row>
    <row r="19" spans="1:11" x14ac:dyDescent="0.35">
      <c r="A19" s="20" t="s">
        <v>397</v>
      </c>
      <c r="B19" s="10" t="s">
        <v>398</v>
      </c>
      <c r="C19" s="21">
        <v>10</v>
      </c>
      <c r="D19" s="10" t="s">
        <v>94</v>
      </c>
      <c r="E19" s="28" t="s">
        <v>201</v>
      </c>
      <c r="F19" s="28" t="s">
        <v>141</v>
      </c>
      <c r="G19" s="1" t="e">
        <v>#N/A</v>
      </c>
      <c r="H19" s="1" t="s">
        <v>201</v>
      </c>
      <c r="I19" s="49" t="s">
        <v>56</v>
      </c>
      <c r="J19" s="23">
        <v>8074</v>
      </c>
      <c r="K19" s="22">
        <v>4037</v>
      </c>
    </row>
    <row r="20" spans="1:11" x14ac:dyDescent="0.35">
      <c r="A20" s="20" t="s">
        <v>397</v>
      </c>
      <c r="B20" s="10" t="s">
        <v>398</v>
      </c>
      <c r="C20" s="21">
        <v>10</v>
      </c>
      <c r="D20" s="10" t="s">
        <v>94</v>
      </c>
      <c r="E20" s="28" t="s">
        <v>203</v>
      </c>
      <c r="F20" s="28" t="s">
        <v>141</v>
      </c>
      <c r="G20" s="1" t="e">
        <v>#N/A</v>
      </c>
      <c r="H20" s="1" t="s">
        <v>203</v>
      </c>
      <c r="I20" s="49" t="s">
        <v>58</v>
      </c>
      <c r="J20" s="23">
        <v>67982</v>
      </c>
      <c r="K20" s="22">
        <v>33991</v>
      </c>
    </row>
    <row r="21" spans="1:11" x14ac:dyDescent="0.35">
      <c r="A21" s="20" t="s">
        <v>397</v>
      </c>
      <c r="B21" s="10" t="s">
        <v>398</v>
      </c>
      <c r="C21" s="21">
        <v>10</v>
      </c>
      <c r="D21" s="10" t="s">
        <v>94</v>
      </c>
      <c r="E21" s="28" t="s">
        <v>231</v>
      </c>
      <c r="F21" s="28" t="s">
        <v>141</v>
      </c>
      <c r="G21" s="1" t="e">
        <v>#N/A</v>
      </c>
      <c r="H21" s="1" t="s">
        <v>231</v>
      </c>
      <c r="I21" s="49" t="s">
        <v>83</v>
      </c>
      <c r="J21" s="23">
        <v>14285</v>
      </c>
      <c r="K21" s="22">
        <v>7143</v>
      </c>
    </row>
    <row r="22" spans="1:11" x14ac:dyDescent="0.35">
      <c r="A22" s="20" t="s">
        <v>397</v>
      </c>
      <c r="B22" s="10" t="s">
        <v>398</v>
      </c>
      <c r="C22" s="21">
        <v>10</v>
      </c>
      <c r="D22" s="10" t="s">
        <v>94</v>
      </c>
      <c r="E22" s="28" t="s">
        <v>376</v>
      </c>
      <c r="F22" s="28" t="s">
        <v>141</v>
      </c>
      <c r="G22" s="1" t="e">
        <v>#N/A</v>
      </c>
      <c r="H22" s="1" t="s">
        <v>376</v>
      </c>
      <c r="I22" s="49" t="s">
        <v>377</v>
      </c>
      <c r="J22" s="23">
        <v>3574</v>
      </c>
      <c r="K22" s="22">
        <v>1787</v>
      </c>
    </row>
    <row r="23" spans="1:11" x14ac:dyDescent="0.35">
      <c r="A23" s="20" t="s">
        <v>397</v>
      </c>
      <c r="B23" s="10" t="s">
        <v>398</v>
      </c>
      <c r="C23" s="21">
        <v>10</v>
      </c>
      <c r="D23" s="10" t="s">
        <v>94</v>
      </c>
      <c r="E23" s="10" t="s">
        <v>163</v>
      </c>
      <c r="F23" s="10" t="s">
        <v>141</v>
      </c>
      <c r="G23" s="10" t="e">
        <v>#N/A</v>
      </c>
      <c r="H23" s="10" t="s">
        <v>163</v>
      </c>
      <c r="I23" s="24" t="s">
        <v>24</v>
      </c>
      <c r="J23" s="23">
        <v>44391</v>
      </c>
      <c r="K23" s="22">
        <v>22196</v>
      </c>
    </row>
    <row r="24" spans="1:11" x14ac:dyDescent="0.35">
      <c r="A24" s="20" t="s">
        <v>397</v>
      </c>
      <c r="B24" s="10" t="s">
        <v>398</v>
      </c>
      <c r="C24" s="21">
        <v>10</v>
      </c>
      <c r="D24" s="10" t="s">
        <v>94</v>
      </c>
      <c r="E24" s="28" t="s">
        <v>190</v>
      </c>
      <c r="F24" s="28" t="s">
        <v>141</v>
      </c>
      <c r="G24" s="1" t="e">
        <v>#N/A</v>
      </c>
      <c r="H24" s="1" t="s">
        <v>190</v>
      </c>
      <c r="I24" s="49" t="s">
        <v>47</v>
      </c>
      <c r="J24" s="23">
        <v>68332</v>
      </c>
      <c r="K24" s="22">
        <v>34166</v>
      </c>
    </row>
    <row r="25" spans="1:11" x14ac:dyDescent="0.35">
      <c r="A25" s="20" t="s">
        <v>397</v>
      </c>
      <c r="B25" s="10" t="s">
        <v>398</v>
      </c>
      <c r="C25" s="21">
        <v>10</v>
      </c>
      <c r="D25" s="10" t="s">
        <v>94</v>
      </c>
      <c r="E25" s="28" t="s">
        <v>167</v>
      </c>
      <c r="F25" s="28" t="s">
        <v>141</v>
      </c>
      <c r="G25" s="1" t="e">
        <v>#N/A</v>
      </c>
      <c r="H25" s="1" t="s">
        <v>167</v>
      </c>
      <c r="I25" s="49" t="s">
        <v>27</v>
      </c>
      <c r="J25" s="23">
        <v>32155</v>
      </c>
      <c r="K25" s="22">
        <v>16078</v>
      </c>
    </row>
    <row r="26" spans="1:11" x14ac:dyDescent="0.35">
      <c r="A26" s="20" t="s">
        <v>397</v>
      </c>
      <c r="B26" s="10" t="s">
        <v>398</v>
      </c>
      <c r="C26" s="21">
        <v>10</v>
      </c>
      <c r="D26" s="10" t="s">
        <v>94</v>
      </c>
      <c r="E26" s="10" t="s">
        <v>147</v>
      </c>
      <c r="F26" s="10" t="s">
        <v>141</v>
      </c>
      <c r="G26" s="10" t="e">
        <v>#N/A</v>
      </c>
      <c r="H26" s="10" t="s">
        <v>147</v>
      </c>
      <c r="I26" s="24" t="s">
        <v>11</v>
      </c>
      <c r="J26" s="23">
        <v>29906</v>
      </c>
      <c r="K26" s="22">
        <v>14953</v>
      </c>
    </row>
    <row r="27" spans="1:11" x14ac:dyDescent="0.35">
      <c r="A27" s="20" t="s">
        <v>415</v>
      </c>
      <c r="B27" s="10" t="s">
        <v>416</v>
      </c>
      <c r="C27" s="21">
        <v>5</v>
      </c>
      <c r="D27" s="10" t="s">
        <v>107</v>
      </c>
      <c r="E27" s="28" t="s">
        <v>166</v>
      </c>
      <c r="F27" s="28" t="s">
        <v>141</v>
      </c>
      <c r="G27" s="1" t="e">
        <v>#N/A</v>
      </c>
      <c r="H27" s="1" t="s">
        <v>166</v>
      </c>
      <c r="I27" s="49" t="s">
        <v>129</v>
      </c>
      <c r="J27" s="23">
        <v>4885</v>
      </c>
      <c r="K27" s="22">
        <v>2443</v>
      </c>
    </row>
    <row r="28" spans="1:11" x14ac:dyDescent="0.35">
      <c r="A28" s="20" t="s">
        <v>415</v>
      </c>
      <c r="B28" s="10" t="s">
        <v>416</v>
      </c>
      <c r="C28" s="21">
        <v>5</v>
      </c>
      <c r="D28" s="10" t="s">
        <v>107</v>
      </c>
      <c r="E28" s="28" t="s">
        <v>197</v>
      </c>
      <c r="F28" s="28" t="s">
        <v>141</v>
      </c>
      <c r="G28" s="1" t="e">
        <v>#N/A</v>
      </c>
      <c r="H28" s="1" t="s">
        <v>197</v>
      </c>
      <c r="I28" s="49" t="s">
        <v>53</v>
      </c>
      <c r="J28" s="23">
        <v>44244</v>
      </c>
      <c r="K28" s="22">
        <v>22122</v>
      </c>
    </row>
    <row r="29" spans="1:11" x14ac:dyDescent="0.35">
      <c r="A29" s="20" t="s">
        <v>415</v>
      </c>
      <c r="B29" s="10" t="s">
        <v>416</v>
      </c>
      <c r="C29" s="21">
        <v>5</v>
      </c>
      <c r="D29" s="10" t="s">
        <v>107</v>
      </c>
      <c r="E29" s="10" t="s">
        <v>173</v>
      </c>
      <c r="F29" s="10" t="s">
        <v>141</v>
      </c>
      <c r="G29" s="10" t="e">
        <v>#N/A</v>
      </c>
      <c r="H29" s="10" t="s">
        <v>173</v>
      </c>
      <c r="I29" s="24" t="s">
        <v>32</v>
      </c>
      <c r="J29" s="23">
        <v>14258</v>
      </c>
      <c r="K29" s="22">
        <v>7129</v>
      </c>
    </row>
    <row r="30" spans="1:11" ht="31" x14ac:dyDescent="0.35">
      <c r="A30" s="20" t="s">
        <v>383</v>
      </c>
      <c r="B30" s="10" t="s">
        <v>384</v>
      </c>
      <c r="C30" s="21">
        <v>1</v>
      </c>
      <c r="D30" s="10" t="s">
        <v>6</v>
      </c>
      <c r="E30" s="28" t="s">
        <v>174</v>
      </c>
      <c r="F30" s="28" t="s">
        <v>141</v>
      </c>
      <c r="G30" s="1" t="e">
        <v>#N/A</v>
      </c>
      <c r="H30" s="1" t="s">
        <v>174</v>
      </c>
      <c r="I30" s="49" t="s">
        <v>131</v>
      </c>
      <c r="J30" s="23">
        <v>5878</v>
      </c>
      <c r="K30" s="22">
        <v>2939</v>
      </c>
    </row>
    <row r="31" spans="1:11" x14ac:dyDescent="0.35">
      <c r="A31" s="20" t="s">
        <v>383</v>
      </c>
      <c r="B31" s="10" t="s">
        <v>384</v>
      </c>
      <c r="C31" s="21">
        <v>1</v>
      </c>
      <c r="D31" s="10" t="s">
        <v>6</v>
      </c>
      <c r="E31" s="28" t="s">
        <v>144</v>
      </c>
      <c r="F31" s="28" t="s">
        <v>141</v>
      </c>
      <c r="G31" s="1" t="e">
        <v>#N/A</v>
      </c>
      <c r="H31" s="1" t="s">
        <v>144</v>
      </c>
      <c r="I31" s="49" t="s">
        <v>126</v>
      </c>
      <c r="J31" s="23">
        <v>10290</v>
      </c>
      <c r="K31" s="22">
        <v>5145</v>
      </c>
    </row>
    <row r="32" spans="1:11" x14ac:dyDescent="0.35">
      <c r="A32" s="20" t="s">
        <v>383</v>
      </c>
      <c r="B32" s="10" t="s">
        <v>384</v>
      </c>
      <c r="C32" s="21">
        <v>1</v>
      </c>
      <c r="D32" s="10" t="s">
        <v>6</v>
      </c>
      <c r="E32" s="28" t="s">
        <v>153</v>
      </c>
      <c r="F32" s="28" t="s">
        <v>141</v>
      </c>
      <c r="G32" s="1" t="e">
        <v>#N/A</v>
      </c>
      <c r="H32" s="1" t="s">
        <v>153</v>
      </c>
      <c r="I32" s="49" t="s">
        <v>17</v>
      </c>
      <c r="J32" s="23">
        <v>12201</v>
      </c>
      <c r="K32" s="22">
        <v>6101</v>
      </c>
    </row>
    <row r="33" spans="1:11" x14ac:dyDescent="0.35">
      <c r="A33" s="20" t="s">
        <v>383</v>
      </c>
      <c r="B33" s="10" t="s">
        <v>384</v>
      </c>
      <c r="C33" s="21">
        <v>1</v>
      </c>
      <c r="D33" s="10" t="s">
        <v>6</v>
      </c>
      <c r="E33" s="28" t="s">
        <v>180</v>
      </c>
      <c r="F33" s="28" t="s">
        <v>141</v>
      </c>
      <c r="G33" s="1" t="e">
        <v>#N/A</v>
      </c>
      <c r="H33" s="1" t="s">
        <v>180</v>
      </c>
      <c r="I33" s="49" t="s">
        <v>38</v>
      </c>
      <c r="J33" s="23">
        <v>18613</v>
      </c>
      <c r="K33" s="22">
        <v>9307</v>
      </c>
    </row>
    <row r="34" spans="1:11" x14ac:dyDescent="0.35">
      <c r="A34" s="20" t="s">
        <v>383</v>
      </c>
      <c r="B34" s="10" t="s">
        <v>384</v>
      </c>
      <c r="C34" s="21">
        <v>1</v>
      </c>
      <c r="D34" s="10" t="s">
        <v>6</v>
      </c>
      <c r="E34" s="28" t="s">
        <v>320</v>
      </c>
      <c r="F34" s="28" t="s">
        <v>141</v>
      </c>
      <c r="G34" s="1" t="e">
        <v>#N/A</v>
      </c>
      <c r="H34" s="1" t="s">
        <v>320</v>
      </c>
      <c r="I34" s="49" t="s">
        <v>56</v>
      </c>
      <c r="J34" s="23">
        <v>11925</v>
      </c>
      <c r="K34" s="22">
        <v>5963</v>
      </c>
    </row>
    <row r="35" spans="1:11" x14ac:dyDescent="0.35">
      <c r="A35" s="20" t="s">
        <v>383</v>
      </c>
      <c r="B35" s="10" t="s">
        <v>384</v>
      </c>
      <c r="C35" s="21">
        <v>1</v>
      </c>
      <c r="D35" s="10" t="s">
        <v>6</v>
      </c>
      <c r="E35" s="28" t="s">
        <v>210</v>
      </c>
      <c r="F35" s="28" t="s">
        <v>141</v>
      </c>
      <c r="G35" s="1" t="e">
        <v>#N/A</v>
      </c>
      <c r="H35" s="1" t="s">
        <v>210</v>
      </c>
      <c r="I35" s="49" t="s">
        <v>65</v>
      </c>
      <c r="J35" s="23">
        <v>6007</v>
      </c>
      <c r="K35" s="22">
        <v>3004</v>
      </c>
    </row>
    <row r="36" spans="1:11" x14ac:dyDescent="0.35">
      <c r="A36" s="20" t="s">
        <v>383</v>
      </c>
      <c r="B36" s="10" t="s">
        <v>384</v>
      </c>
      <c r="C36" s="21">
        <v>1</v>
      </c>
      <c r="D36" s="10" t="s">
        <v>6</v>
      </c>
      <c r="E36" s="28" t="s">
        <v>216</v>
      </c>
      <c r="F36" s="28" t="s">
        <v>141</v>
      </c>
      <c r="G36" s="1" t="e">
        <v>#N/A</v>
      </c>
      <c r="H36" s="1" t="s">
        <v>216</v>
      </c>
      <c r="I36" s="49" t="s">
        <v>70</v>
      </c>
      <c r="J36" s="23">
        <v>14332</v>
      </c>
      <c r="K36" s="22">
        <v>7166</v>
      </c>
    </row>
    <row r="37" spans="1:11" x14ac:dyDescent="0.35">
      <c r="A37" s="20" t="s">
        <v>383</v>
      </c>
      <c r="B37" s="10" t="s">
        <v>384</v>
      </c>
      <c r="C37" s="21">
        <v>1</v>
      </c>
      <c r="D37" s="10" t="s">
        <v>6</v>
      </c>
      <c r="E37" s="28" t="s">
        <v>161</v>
      </c>
      <c r="F37" s="28" t="s">
        <v>141</v>
      </c>
      <c r="G37" s="1" t="e">
        <v>#N/A</v>
      </c>
      <c r="H37" s="1" t="s">
        <v>161</v>
      </c>
      <c r="I37" s="49" t="s">
        <v>22</v>
      </c>
      <c r="J37" s="23">
        <v>70423</v>
      </c>
      <c r="K37" s="22">
        <v>35212</v>
      </c>
    </row>
    <row r="38" spans="1:11" x14ac:dyDescent="0.35">
      <c r="A38" s="20" t="s">
        <v>383</v>
      </c>
      <c r="B38" s="10" t="s">
        <v>384</v>
      </c>
      <c r="C38" s="21">
        <v>1</v>
      </c>
      <c r="D38" s="10" t="s">
        <v>6</v>
      </c>
      <c r="E38" s="28" t="s">
        <v>165</v>
      </c>
      <c r="F38" s="28" t="s">
        <v>141</v>
      </c>
      <c r="G38" s="1" t="e">
        <v>#N/A</v>
      </c>
      <c r="H38" s="1" t="s">
        <v>165</v>
      </c>
      <c r="I38" s="49" t="s">
        <v>26</v>
      </c>
      <c r="J38" s="23">
        <v>22336</v>
      </c>
      <c r="K38" s="22">
        <v>11168</v>
      </c>
    </row>
    <row r="39" spans="1:11" x14ac:dyDescent="0.35">
      <c r="A39" s="20" t="s">
        <v>383</v>
      </c>
      <c r="B39" s="10" t="s">
        <v>384</v>
      </c>
      <c r="C39" s="21">
        <v>1</v>
      </c>
      <c r="D39" s="10" t="s">
        <v>6</v>
      </c>
      <c r="E39" s="28" t="s">
        <v>144</v>
      </c>
      <c r="F39" s="28" t="s">
        <v>274</v>
      </c>
      <c r="G39" s="1" t="s">
        <v>275</v>
      </c>
      <c r="H39" s="1" t="s">
        <v>276</v>
      </c>
      <c r="I39" s="49" t="s">
        <v>277</v>
      </c>
      <c r="J39" s="23">
        <v>4609</v>
      </c>
      <c r="K39" s="22">
        <v>2305</v>
      </c>
    </row>
    <row r="40" spans="1:11" x14ac:dyDescent="0.35">
      <c r="A40" s="20" t="s">
        <v>383</v>
      </c>
      <c r="B40" s="10" t="s">
        <v>384</v>
      </c>
      <c r="C40" s="21">
        <v>1</v>
      </c>
      <c r="D40" s="10" t="s">
        <v>6</v>
      </c>
      <c r="E40" s="28" t="s">
        <v>144</v>
      </c>
      <c r="F40" s="28" t="s">
        <v>286</v>
      </c>
      <c r="G40" s="1" t="s">
        <v>287</v>
      </c>
      <c r="H40" s="1" t="s">
        <v>288</v>
      </c>
      <c r="I40" s="49" t="s">
        <v>289</v>
      </c>
      <c r="J40" s="23">
        <v>2452</v>
      </c>
      <c r="K40" s="22">
        <v>1226</v>
      </c>
    </row>
    <row r="41" spans="1:11" x14ac:dyDescent="0.35">
      <c r="A41" s="20" t="s">
        <v>383</v>
      </c>
      <c r="B41" s="10" t="s">
        <v>384</v>
      </c>
      <c r="C41" s="21">
        <v>1</v>
      </c>
      <c r="D41" s="10" t="s">
        <v>6</v>
      </c>
      <c r="E41" s="28" t="s">
        <v>144</v>
      </c>
      <c r="F41" s="28" t="s">
        <v>372</v>
      </c>
      <c r="G41" s="1" t="s">
        <v>373</v>
      </c>
      <c r="H41" s="1" t="s">
        <v>374</v>
      </c>
      <c r="I41" s="49" t="s">
        <v>375</v>
      </c>
      <c r="J41" s="23">
        <v>2021</v>
      </c>
      <c r="K41" s="22">
        <v>1011</v>
      </c>
    </row>
    <row r="42" spans="1:11" ht="31" x14ac:dyDescent="0.35">
      <c r="A42" s="20" t="s">
        <v>383</v>
      </c>
      <c r="B42" s="10" t="s">
        <v>384</v>
      </c>
      <c r="C42" s="21">
        <v>1</v>
      </c>
      <c r="D42" s="10" t="s">
        <v>6</v>
      </c>
      <c r="E42" s="28" t="s">
        <v>174</v>
      </c>
      <c r="F42" s="28" t="s">
        <v>308</v>
      </c>
      <c r="G42" s="1" t="s">
        <v>309</v>
      </c>
      <c r="H42" s="1" t="s">
        <v>310</v>
      </c>
      <c r="I42" s="49" t="s">
        <v>311</v>
      </c>
      <c r="J42" s="23">
        <v>3908</v>
      </c>
      <c r="K42" s="22">
        <v>1954</v>
      </c>
    </row>
    <row r="43" spans="1:11" x14ac:dyDescent="0.35">
      <c r="A43" s="20" t="s">
        <v>383</v>
      </c>
      <c r="B43" s="10" t="s">
        <v>384</v>
      </c>
      <c r="C43" s="21">
        <v>1</v>
      </c>
      <c r="D43" s="10" t="s">
        <v>6</v>
      </c>
      <c r="E43" s="28" t="s">
        <v>165</v>
      </c>
      <c r="F43" s="28" t="s">
        <v>341</v>
      </c>
      <c r="G43" s="1" t="s">
        <v>342</v>
      </c>
      <c r="H43" s="1" t="s">
        <v>343</v>
      </c>
      <c r="I43" s="49" t="s">
        <v>344</v>
      </c>
      <c r="J43" s="23">
        <v>4590</v>
      </c>
      <c r="K43" s="22">
        <v>2295</v>
      </c>
    </row>
    <row r="44" spans="1:11" x14ac:dyDescent="0.35">
      <c r="A44" s="20" t="s">
        <v>383</v>
      </c>
      <c r="B44" s="10" t="s">
        <v>384</v>
      </c>
      <c r="C44" s="21">
        <v>1</v>
      </c>
      <c r="D44" s="10" t="s">
        <v>6</v>
      </c>
      <c r="E44" s="28" t="s">
        <v>294</v>
      </c>
      <c r="F44" s="28" t="s">
        <v>295</v>
      </c>
      <c r="G44" s="1" t="s">
        <v>296</v>
      </c>
      <c r="H44" s="1" t="s">
        <v>297</v>
      </c>
      <c r="I44" s="49" t="s">
        <v>298</v>
      </c>
      <c r="J44" s="23">
        <v>2777</v>
      </c>
      <c r="K44" s="22">
        <v>1389</v>
      </c>
    </row>
    <row r="45" spans="1:11" x14ac:dyDescent="0.35">
      <c r="A45" s="20" t="s">
        <v>383</v>
      </c>
      <c r="B45" s="10" t="s">
        <v>384</v>
      </c>
      <c r="C45" s="21">
        <v>1</v>
      </c>
      <c r="D45" s="10" t="s">
        <v>6</v>
      </c>
      <c r="E45" s="28" t="s">
        <v>144</v>
      </c>
      <c r="F45" s="28" t="s">
        <v>337</v>
      </c>
      <c r="G45" s="1" t="s">
        <v>338</v>
      </c>
      <c r="H45" s="1" t="s">
        <v>339</v>
      </c>
      <c r="I45" s="49" t="s">
        <v>340</v>
      </c>
      <c r="J45" s="23">
        <v>2974</v>
      </c>
      <c r="K45" s="22">
        <v>1487</v>
      </c>
    </row>
    <row r="46" spans="1:11" x14ac:dyDescent="0.35">
      <c r="A46" s="20" t="s">
        <v>383</v>
      </c>
      <c r="B46" s="10" t="s">
        <v>384</v>
      </c>
      <c r="C46" s="21">
        <v>1</v>
      </c>
      <c r="D46" s="10" t="s">
        <v>6</v>
      </c>
      <c r="E46" s="28" t="s">
        <v>161</v>
      </c>
      <c r="F46" s="28" t="s">
        <v>321</v>
      </c>
      <c r="G46" s="1" t="s">
        <v>322</v>
      </c>
      <c r="H46" s="1" t="s">
        <v>323</v>
      </c>
      <c r="I46" s="49" t="s">
        <v>324</v>
      </c>
      <c r="J46" s="23">
        <v>3764</v>
      </c>
      <c r="K46" s="22">
        <v>1882</v>
      </c>
    </row>
    <row r="47" spans="1:11" ht="31" x14ac:dyDescent="0.35">
      <c r="A47" s="20" t="s">
        <v>383</v>
      </c>
      <c r="B47" s="10" t="s">
        <v>384</v>
      </c>
      <c r="C47" s="21">
        <v>1</v>
      </c>
      <c r="D47" s="10" t="s">
        <v>6</v>
      </c>
      <c r="E47" s="28" t="s">
        <v>174</v>
      </c>
      <c r="F47" s="28" t="s">
        <v>312</v>
      </c>
      <c r="G47" s="1" t="s">
        <v>313</v>
      </c>
      <c r="H47" s="1" t="s">
        <v>314</v>
      </c>
      <c r="I47" s="49" t="s">
        <v>315</v>
      </c>
      <c r="J47" s="23">
        <v>8307</v>
      </c>
      <c r="K47" s="22">
        <v>4154</v>
      </c>
    </row>
    <row r="48" spans="1:11" x14ac:dyDescent="0.35">
      <c r="A48" s="20" t="s">
        <v>383</v>
      </c>
      <c r="B48" s="10" t="s">
        <v>384</v>
      </c>
      <c r="C48" s="21">
        <v>1</v>
      </c>
      <c r="D48" s="10" t="s">
        <v>6</v>
      </c>
      <c r="E48" s="28" t="s">
        <v>260</v>
      </c>
      <c r="F48" s="28" t="s">
        <v>261</v>
      </c>
      <c r="G48" s="1" t="s">
        <v>262</v>
      </c>
      <c r="H48" s="1" t="s">
        <v>263</v>
      </c>
      <c r="I48" s="49" t="s">
        <v>264</v>
      </c>
      <c r="J48" s="23">
        <v>9833</v>
      </c>
      <c r="K48" s="22">
        <v>4917</v>
      </c>
    </row>
    <row r="49" spans="1:11" x14ac:dyDescent="0.35">
      <c r="A49" s="20" t="s">
        <v>395</v>
      </c>
      <c r="B49" s="10" t="s">
        <v>396</v>
      </c>
      <c r="C49" s="21">
        <v>1</v>
      </c>
      <c r="D49" s="10" t="s">
        <v>93</v>
      </c>
      <c r="E49" s="28" t="s">
        <v>146</v>
      </c>
      <c r="F49" s="28" t="s">
        <v>141</v>
      </c>
      <c r="G49" s="1" t="e">
        <v>#N/A</v>
      </c>
      <c r="H49" s="1" t="s">
        <v>146</v>
      </c>
      <c r="I49" s="49" t="s">
        <v>10</v>
      </c>
      <c r="J49" s="23">
        <v>22429</v>
      </c>
      <c r="K49" s="22">
        <v>11215</v>
      </c>
    </row>
    <row r="50" spans="1:11" x14ac:dyDescent="0.35">
      <c r="A50" s="20" t="s">
        <v>395</v>
      </c>
      <c r="B50" s="10" t="s">
        <v>396</v>
      </c>
      <c r="C50" s="21">
        <v>1</v>
      </c>
      <c r="D50" s="10" t="s">
        <v>93</v>
      </c>
      <c r="E50" s="10" t="s">
        <v>211</v>
      </c>
      <c r="F50" s="10" t="s">
        <v>141</v>
      </c>
      <c r="G50" s="10" t="e">
        <v>#N/A</v>
      </c>
      <c r="H50" s="10" t="s">
        <v>211</v>
      </c>
      <c r="I50" s="24" t="s">
        <v>66</v>
      </c>
      <c r="J50" s="23">
        <v>13410</v>
      </c>
      <c r="K50" s="22">
        <v>6705</v>
      </c>
    </row>
    <row r="51" spans="1:11" x14ac:dyDescent="0.35">
      <c r="A51" s="20" t="s">
        <v>417</v>
      </c>
      <c r="B51" s="10" t="s">
        <v>418</v>
      </c>
      <c r="C51" s="21">
        <v>2</v>
      </c>
      <c r="D51" s="10" t="s">
        <v>101</v>
      </c>
      <c r="E51" s="28" t="s">
        <v>177</v>
      </c>
      <c r="F51" s="28" t="s">
        <v>141</v>
      </c>
      <c r="G51" s="1" t="e">
        <v>#N/A</v>
      </c>
      <c r="H51" s="1" t="s">
        <v>177</v>
      </c>
      <c r="I51" s="49" t="s">
        <v>35</v>
      </c>
      <c r="J51" s="23">
        <v>17452</v>
      </c>
      <c r="K51" s="22">
        <v>8726</v>
      </c>
    </row>
    <row r="52" spans="1:11" x14ac:dyDescent="0.35">
      <c r="A52" s="20" t="s">
        <v>417</v>
      </c>
      <c r="B52" s="10" t="s">
        <v>418</v>
      </c>
      <c r="C52" s="21">
        <v>2</v>
      </c>
      <c r="D52" s="10" t="s">
        <v>101</v>
      </c>
      <c r="E52" s="10" t="s">
        <v>193</v>
      </c>
      <c r="F52" s="10" t="s">
        <v>141</v>
      </c>
      <c r="G52" s="10" t="e">
        <v>#N/A</v>
      </c>
      <c r="H52" s="10" t="s">
        <v>193</v>
      </c>
      <c r="I52" s="24" t="s">
        <v>49</v>
      </c>
      <c r="J52" s="23">
        <v>53385</v>
      </c>
      <c r="K52" s="22">
        <v>26693</v>
      </c>
    </row>
    <row r="53" spans="1:11" x14ac:dyDescent="0.35">
      <c r="A53" s="20" t="s">
        <v>417</v>
      </c>
      <c r="B53" s="10" t="s">
        <v>418</v>
      </c>
      <c r="C53" s="21">
        <v>2</v>
      </c>
      <c r="D53" s="10" t="s">
        <v>101</v>
      </c>
      <c r="E53" s="10" t="s">
        <v>195</v>
      </c>
      <c r="F53" s="10" t="s">
        <v>141</v>
      </c>
      <c r="G53" s="10" t="e">
        <v>#N/A</v>
      </c>
      <c r="H53" s="10" t="s">
        <v>195</v>
      </c>
      <c r="I53" s="24" t="s">
        <v>51</v>
      </c>
      <c r="J53" s="23">
        <v>34972</v>
      </c>
      <c r="K53" s="22">
        <v>17486</v>
      </c>
    </row>
    <row r="54" spans="1:11" x14ac:dyDescent="0.35">
      <c r="A54" s="20" t="s">
        <v>417</v>
      </c>
      <c r="B54" s="10" t="s">
        <v>418</v>
      </c>
      <c r="C54" s="21">
        <v>2</v>
      </c>
      <c r="D54" s="10" t="s">
        <v>101</v>
      </c>
      <c r="E54" s="28" t="s">
        <v>219</v>
      </c>
      <c r="F54" s="28" t="s">
        <v>141</v>
      </c>
      <c r="G54" s="1" t="e">
        <v>#N/A</v>
      </c>
      <c r="H54" s="1" t="s">
        <v>219</v>
      </c>
      <c r="I54" s="49" t="s">
        <v>73</v>
      </c>
      <c r="J54" s="23">
        <v>45757</v>
      </c>
      <c r="K54" s="22">
        <v>22879</v>
      </c>
    </row>
    <row r="55" spans="1:11" x14ac:dyDescent="0.35">
      <c r="A55" s="20" t="s">
        <v>417</v>
      </c>
      <c r="B55" s="10" t="s">
        <v>418</v>
      </c>
      <c r="C55" s="21">
        <v>2</v>
      </c>
      <c r="D55" s="10" t="s">
        <v>101</v>
      </c>
      <c r="E55" s="28" t="s">
        <v>220</v>
      </c>
      <c r="F55" s="28" t="s">
        <v>141</v>
      </c>
      <c r="G55" s="1" t="e">
        <v>#N/A</v>
      </c>
      <c r="H55" s="1" t="s">
        <v>220</v>
      </c>
      <c r="I55" s="49" t="s">
        <v>74</v>
      </c>
      <c r="J55" s="23">
        <v>19827</v>
      </c>
      <c r="K55" s="22">
        <v>9914</v>
      </c>
    </row>
    <row r="56" spans="1:11" x14ac:dyDescent="0.35">
      <c r="A56" s="20" t="s">
        <v>417</v>
      </c>
      <c r="B56" s="10" t="s">
        <v>418</v>
      </c>
      <c r="C56" s="21">
        <v>2</v>
      </c>
      <c r="D56" s="10" t="s">
        <v>101</v>
      </c>
      <c r="E56" s="10" t="s">
        <v>227</v>
      </c>
      <c r="F56" s="10" t="s">
        <v>141</v>
      </c>
      <c r="G56" s="10" t="e">
        <v>#N/A</v>
      </c>
      <c r="H56" s="10" t="s">
        <v>227</v>
      </c>
      <c r="I56" s="24" t="s">
        <v>79</v>
      </c>
      <c r="J56" s="23">
        <v>13188</v>
      </c>
      <c r="K56" s="22">
        <v>6594</v>
      </c>
    </row>
    <row r="57" spans="1:11" x14ac:dyDescent="0.35">
      <c r="A57" s="20" t="s">
        <v>417</v>
      </c>
      <c r="B57" s="10" t="s">
        <v>418</v>
      </c>
      <c r="C57" s="21">
        <v>2</v>
      </c>
      <c r="D57" s="10" t="s">
        <v>101</v>
      </c>
      <c r="E57" s="10" t="s">
        <v>228</v>
      </c>
      <c r="F57" s="10" t="s">
        <v>141</v>
      </c>
      <c r="G57" s="10" t="e">
        <v>#N/A</v>
      </c>
      <c r="H57" s="10" t="s">
        <v>228</v>
      </c>
      <c r="I57" s="24" t="s">
        <v>80</v>
      </c>
      <c r="J57" s="23">
        <v>72680</v>
      </c>
      <c r="K57" s="22">
        <v>36340</v>
      </c>
    </row>
    <row r="58" spans="1:11" x14ac:dyDescent="0.35">
      <c r="A58" s="20" t="s">
        <v>417</v>
      </c>
      <c r="B58" s="10" t="s">
        <v>418</v>
      </c>
      <c r="C58" s="21">
        <v>2</v>
      </c>
      <c r="D58" s="10" t="s">
        <v>101</v>
      </c>
      <c r="E58" s="10" t="s">
        <v>229</v>
      </c>
      <c r="F58" s="10" t="s">
        <v>141</v>
      </c>
      <c r="G58" s="10" t="e">
        <v>#N/A</v>
      </c>
      <c r="H58" s="10" t="s">
        <v>229</v>
      </c>
      <c r="I58" s="24" t="s">
        <v>81</v>
      </c>
      <c r="J58" s="23">
        <v>36598</v>
      </c>
      <c r="K58" s="22">
        <v>18299</v>
      </c>
    </row>
    <row r="59" spans="1:11" ht="31" x14ac:dyDescent="0.35">
      <c r="A59" s="20" t="s">
        <v>417</v>
      </c>
      <c r="B59" s="10" t="s">
        <v>418</v>
      </c>
      <c r="C59" s="21">
        <v>2</v>
      </c>
      <c r="D59" s="10" t="s">
        <v>101</v>
      </c>
      <c r="E59" s="28" t="s">
        <v>209</v>
      </c>
      <c r="F59" s="28" t="s">
        <v>141</v>
      </c>
      <c r="G59" s="1" t="e">
        <v>#N/A</v>
      </c>
      <c r="H59" s="1" t="s">
        <v>209</v>
      </c>
      <c r="I59" s="49" t="s">
        <v>64</v>
      </c>
      <c r="J59" s="23">
        <v>21407</v>
      </c>
      <c r="K59" s="22">
        <v>10704</v>
      </c>
    </row>
    <row r="60" spans="1:11" x14ac:dyDescent="0.35">
      <c r="A60" s="20" t="s">
        <v>417</v>
      </c>
      <c r="B60" s="10" t="s">
        <v>418</v>
      </c>
      <c r="C60" s="21">
        <v>2</v>
      </c>
      <c r="D60" s="10" t="s">
        <v>101</v>
      </c>
      <c r="E60" s="28" t="s">
        <v>158</v>
      </c>
      <c r="F60" s="28" t="s">
        <v>141</v>
      </c>
      <c r="G60" s="1" t="e">
        <v>#N/A</v>
      </c>
      <c r="H60" s="1" t="s">
        <v>158</v>
      </c>
      <c r="I60" s="49" t="s">
        <v>21</v>
      </c>
      <c r="J60" s="23">
        <v>14178</v>
      </c>
      <c r="K60" s="22">
        <v>7089</v>
      </c>
    </row>
    <row r="61" spans="1:11" x14ac:dyDescent="0.35">
      <c r="A61" s="20" t="s">
        <v>417</v>
      </c>
      <c r="B61" s="10" t="s">
        <v>418</v>
      </c>
      <c r="C61" s="21">
        <v>2</v>
      </c>
      <c r="D61" s="10" t="s">
        <v>101</v>
      </c>
      <c r="E61" s="28" t="s">
        <v>236</v>
      </c>
      <c r="F61" s="28" t="s">
        <v>237</v>
      </c>
      <c r="G61" s="1" t="s">
        <v>248</v>
      </c>
      <c r="H61" s="1" t="s">
        <v>249</v>
      </c>
      <c r="I61" s="49" t="s">
        <v>139</v>
      </c>
      <c r="J61" s="23">
        <v>30438</v>
      </c>
      <c r="K61" s="22">
        <v>15219</v>
      </c>
    </row>
    <row r="62" spans="1:11" x14ac:dyDescent="0.35">
      <c r="A62" s="20" t="s">
        <v>403</v>
      </c>
      <c r="B62" s="10" t="s">
        <v>404</v>
      </c>
      <c r="C62" s="21">
        <v>22</v>
      </c>
      <c r="D62" s="10" t="s">
        <v>96</v>
      </c>
      <c r="E62" s="28" t="s">
        <v>282</v>
      </c>
      <c r="F62" s="28" t="s">
        <v>141</v>
      </c>
      <c r="G62" s="1" t="e">
        <v>#N/A</v>
      </c>
      <c r="H62" s="1" t="s">
        <v>282</v>
      </c>
      <c r="I62" s="49" t="s">
        <v>283</v>
      </c>
      <c r="J62" s="23">
        <v>64920</v>
      </c>
      <c r="K62" s="22">
        <v>32460</v>
      </c>
    </row>
    <row r="63" spans="1:11" x14ac:dyDescent="0.35">
      <c r="A63" s="20" t="s">
        <v>403</v>
      </c>
      <c r="B63" s="10" t="s">
        <v>404</v>
      </c>
      <c r="C63" s="21">
        <v>22</v>
      </c>
      <c r="D63" s="10" t="s">
        <v>96</v>
      </c>
      <c r="E63" s="28" t="s">
        <v>208</v>
      </c>
      <c r="F63" s="28" t="s">
        <v>141</v>
      </c>
      <c r="G63" s="1" t="e">
        <v>#N/A</v>
      </c>
      <c r="H63" s="1" t="s">
        <v>208</v>
      </c>
      <c r="I63" s="49" t="s">
        <v>63</v>
      </c>
      <c r="J63" s="23">
        <v>52956</v>
      </c>
      <c r="K63" s="22">
        <v>26478</v>
      </c>
    </row>
    <row r="64" spans="1:11" x14ac:dyDescent="0.35">
      <c r="A64" s="20" t="s">
        <v>419</v>
      </c>
      <c r="B64" s="10" t="s">
        <v>420</v>
      </c>
      <c r="C64" s="21">
        <v>5</v>
      </c>
      <c r="D64" s="10" t="s">
        <v>109</v>
      </c>
      <c r="E64" s="28" t="s">
        <v>176</v>
      </c>
      <c r="F64" s="28" t="s">
        <v>141</v>
      </c>
      <c r="G64" s="1" t="e">
        <v>#N/A</v>
      </c>
      <c r="H64" s="1" t="s">
        <v>176</v>
      </c>
      <c r="I64" s="49" t="s">
        <v>34</v>
      </c>
      <c r="J64" s="23">
        <v>33107</v>
      </c>
      <c r="K64" s="22">
        <v>16554</v>
      </c>
    </row>
    <row r="65" spans="1:11" x14ac:dyDescent="0.35">
      <c r="A65" s="20" t="s">
        <v>419</v>
      </c>
      <c r="B65" s="10" t="s">
        <v>420</v>
      </c>
      <c r="C65" s="21">
        <v>5</v>
      </c>
      <c r="D65" s="10" t="s">
        <v>109</v>
      </c>
      <c r="E65" s="28" t="s">
        <v>181</v>
      </c>
      <c r="F65" s="28" t="s">
        <v>141</v>
      </c>
      <c r="G65" s="1" t="e">
        <v>#N/A</v>
      </c>
      <c r="H65" s="1" t="s">
        <v>181</v>
      </c>
      <c r="I65" s="49" t="s">
        <v>39</v>
      </c>
      <c r="J65" s="23">
        <v>67413</v>
      </c>
      <c r="K65" s="22">
        <v>33707</v>
      </c>
    </row>
    <row r="66" spans="1:11" x14ac:dyDescent="0.35">
      <c r="A66" s="20" t="s">
        <v>419</v>
      </c>
      <c r="B66" s="10" t="s">
        <v>420</v>
      </c>
      <c r="C66" s="21">
        <v>5</v>
      </c>
      <c r="D66" s="10" t="s">
        <v>109</v>
      </c>
      <c r="E66" s="28" t="s">
        <v>182</v>
      </c>
      <c r="F66" s="28" t="s">
        <v>141</v>
      </c>
      <c r="G66" s="1" t="e">
        <v>#N/A</v>
      </c>
      <c r="H66" s="1" t="s">
        <v>182</v>
      </c>
      <c r="I66" s="49" t="s">
        <v>40</v>
      </c>
      <c r="J66" s="23">
        <v>28499</v>
      </c>
      <c r="K66" s="22">
        <v>14250</v>
      </c>
    </row>
    <row r="67" spans="1:11" x14ac:dyDescent="0.35">
      <c r="A67" s="20" t="s">
        <v>419</v>
      </c>
      <c r="B67" s="10" t="s">
        <v>420</v>
      </c>
      <c r="C67" s="21">
        <v>5</v>
      </c>
      <c r="D67" s="10" t="s">
        <v>109</v>
      </c>
      <c r="E67" s="28" t="s">
        <v>299</v>
      </c>
      <c r="F67" s="28" t="s">
        <v>141</v>
      </c>
      <c r="G67" s="1" t="e">
        <v>#N/A</v>
      </c>
      <c r="H67" s="1" t="s">
        <v>299</v>
      </c>
      <c r="I67" s="49" t="s">
        <v>300</v>
      </c>
      <c r="J67" s="23">
        <v>5038</v>
      </c>
      <c r="K67" s="22">
        <v>2519</v>
      </c>
    </row>
    <row r="68" spans="1:11" x14ac:dyDescent="0.35">
      <c r="A68" s="20" t="s">
        <v>419</v>
      </c>
      <c r="B68" s="10" t="s">
        <v>420</v>
      </c>
      <c r="C68" s="21">
        <v>5</v>
      </c>
      <c r="D68" s="10" t="s">
        <v>109</v>
      </c>
      <c r="E68" s="28" t="s">
        <v>226</v>
      </c>
      <c r="F68" s="28" t="s">
        <v>141</v>
      </c>
      <c r="G68" s="1" t="e">
        <v>#N/A</v>
      </c>
      <c r="H68" s="1" t="s">
        <v>226</v>
      </c>
      <c r="I68" s="49" t="s">
        <v>78</v>
      </c>
      <c r="J68" s="23">
        <v>16056</v>
      </c>
      <c r="K68" s="22">
        <v>8028</v>
      </c>
    </row>
    <row r="69" spans="1:11" x14ac:dyDescent="0.35">
      <c r="A69" s="20" t="s">
        <v>421</v>
      </c>
      <c r="B69" s="10" t="s">
        <v>422</v>
      </c>
      <c r="C69" s="21">
        <v>1</v>
      </c>
      <c r="D69" s="10" t="s">
        <v>113</v>
      </c>
      <c r="E69" s="28" t="s">
        <v>218</v>
      </c>
      <c r="F69" s="28" t="s">
        <v>141</v>
      </c>
      <c r="G69" s="1" t="e">
        <v>#N/A</v>
      </c>
      <c r="H69" s="1" t="s">
        <v>218</v>
      </c>
      <c r="I69" s="49" t="s">
        <v>72</v>
      </c>
      <c r="J69" s="23">
        <v>21662</v>
      </c>
      <c r="K69" s="22">
        <v>10831</v>
      </c>
    </row>
    <row r="70" spans="1:11" x14ac:dyDescent="0.35">
      <c r="A70" s="20" t="s">
        <v>401</v>
      </c>
      <c r="B70" s="10" t="s">
        <v>402</v>
      </c>
      <c r="C70" s="21">
        <v>1</v>
      </c>
      <c r="D70" s="10" t="s">
        <v>105</v>
      </c>
      <c r="E70" s="10" t="s">
        <v>235</v>
      </c>
      <c r="F70" s="10" t="s">
        <v>141</v>
      </c>
      <c r="G70" s="10" t="e">
        <v>#N/A</v>
      </c>
      <c r="H70" s="10" t="s">
        <v>235</v>
      </c>
      <c r="I70" s="24" t="s">
        <v>85</v>
      </c>
      <c r="J70" s="23">
        <v>24312</v>
      </c>
      <c r="K70" s="22">
        <v>12156</v>
      </c>
    </row>
    <row r="71" spans="1:11" ht="31" x14ac:dyDescent="0.35">
      <c r="A71" s="20" t="s">
        <v>401</v>
      </c>
      <c r="B71" s="10" t="s">
        <v>402</v>
      </c>
      <c r="C71" s="21">
        <v>1</v>
      </c>
      <c r="D71" s="10" t="s">
        <v>105</v>
      </c>
      <c r="E71" s="10" t="s">
        <v>278</v>
      </c>
      <c r="F71" s="10" t="s">
        <v>279</v>
      </c>
      <c r="G71" s="10" t="s">
        <v>280</v>
      </c>
      <c r="H71" s="10" t="s">
        <v>281</v>
      </c>
      <c r="I71" s="24" t="s">
        <v>452</v>
      </c>
      <c r="J71" s="23">
        <v>18615</v>
      </c>
      <c r="K71" s="22">
        <v>9308</v>
      </c>
    </row>
    <row r="72" spans="1:11" x14ac:dyDescent="0.35">
      <c r="A72" s="20" t="s">
        <v>399</v>
      </c>
      <c r="B72" s="10" t="s">
        <v>400</v>
      </c>
      <c r="C72" s="21">
        <v>1</v>
      </c>
      <c r="D72" s="10" t="s">
        <v>95</v>
      </c>
      <c r="E72" s="28" t="s">
        <v>148</v>
      </c>
      <c r="F72" s="28" t="s">
        <v>141</v>
      </c>
      <c r="G72" s="1" t="e">
        <v>#N/A</v>
      </c>
      <c r="H72" s="1" t="s">
        <v>148</v>
      </c>
      <c r="I72" s="49" t="s">
        <v>12</v>
      </c>
      <c r="J72" s="23">
        <v>44778</v>
      </c>
      <c r="K72" s="22">
        <v>22389</v>
      </c>
    </row>
    <row r="73" spans="1:11" x14ac:dyDescent="0.35">
      <c r="A73" s="20" t="s">
        <v>399</v>
      </c>
      <c r="B73" s="10" t="s">
        <v>400</v>
      </c>
      <c r="C73" s="21">
        <v>1</v>
      </c>
      <c r="D73" s="10" t="s">
        <v>95</v>
      </c>
      <c r="E73" s="10" t="s">
        <v>272</v>
      </c>
      <c r="F73" s="10" t="s">
        <v>141</v>
      </c>
      <c r="G73" s="10" t="e">
        <v>#N/A</v>
      </c>
      <c r="H73" s="10" t="s">
        <v>272</v>
      </c>
      <c r="I73" s="24" t="s">
        <v>273</v>
      </c>
      <c r="J73" s="23">
        <v>21598</v>
      </c>
      <c r="K73" s="22">
        <v>10799</v>
      </c>
    </row>
    <row r="74" spans="1:11" x14ac:dyDescent="0.35">
      <c r="A74" s="20" t="s">
        <v>399</v>
      </c>
      <c r="B74" s="10" t="s">
        <v>400</v>
      </c>
      <c r="C74" s="21">
        <v>1</v>
      </c>
      <c r="D74" s="10" t="s">
        <v>95</v>
      </c>
      <c r="E74" s="28" t="s">
        <v>238</v>
      </c>
      <c r="F74" s="28" t="s">
        <v>141</v>
      </c>
      <c r="G74" s="1" t="e">
        <v>#N/A</v>
      </c>
      <c r="H74" s="1" t="s">
        <v>238</v>
      </c>
      <c r="I74" s="49" t="s">
        <v>86</v>
      </c>
      <c r="J74" s="23">
        <v>30345</v>
      </c>
      <c r="K74" s="22">
        <v>15173</v>
      </c>
    </row>
    <row r="75" spans="1:11" x14ac:dyDescent="0.35">
      <c r="A75" s="20" t="s">
        <v>423</v>
      </c>
      <c r="B75" s="10" t="s">
        <v>424</v>
      </c>
      <c r="C75" s="21">
        <v>1</v>
      </c>
      <c r="D75" s="10" t="s">
        <v>110</v>
      </c>
      <c r="E75" s="28" t="s">
        <v>188</v>
      </c>
      <c r="F75" s="28" t="s">
        <v>141</v>
      </c>
      <c r="G75" s="1" t="e">
        <v>#N/A</v>
      </c>
      <c r="H75" s="1" t="s">
        <v>188</v>
      </c>
      <c r="I75" s="49" t="s">
        <v>46</v>
      </c>
      <c r="J75" s="23">
        <v>33188</v>
      </c>
      <c r="K75" s="22">
        <v>16594</v>
      </c>
    </row>
    <row r="76" spans="1:11" ht="31" x14ac:dyDescent="0.35">
      <c r="A76" s="20" t="s">
        <v>381</v>
      </c>
      <c r="B76" s="10" t="s">
        <v>382</v>
      </c>
      <c r="C76" s="21">
        <v>31</v>
      </c>
      <c r="D76" s="10" t="s">
        <v>102</v>
      </c>
      <c r="E76" s="28" t="s">
        <v>189</v>
      </c>
      <c r="F76" s="28" t="s">
        <v>141</v>
      </c>
      <c r="G76" s="1" t="e">
        <v>#N/A</v>
      </c>
      <c r="H76" s="1" t="s">
        <v>189</v>
      </c>
      <c r="I76" s="49" t="s">
        <v>132</v>
      </c>
      <c r="J76" s="23">
        <v>1470</v>
      </c>
      <c r="K76" s="22">
        <v>735</v>
      </c>
    </row>
    <row r="77" spans="1:11" x14ac:dyDescent="0.35">
      <c r="A77" s="20" t="s">
        <v>381</v>
      </c>
      <c r="B77" s="10" t="s">
        <v>382</v>
      </c>
      <c r="C77" s="21">
        <v>31</v>
      </c>
      <c r="D77" s="10" t="s">
        <v>102</v>
      </c>
      <c r="E77" s="10" t="s">
        <v>164</v>
      </c>
      <c r="F77" s="10" t="s">
        <v>141</v>
      </c>
      <c r="G77" s="10" t="e">
        <v>#N/A</v>
      </c>
      <c r="H77" s="10" t="s">
        <v>164</v>
      </c>
      <c r="I77" s="24" t="s">
        <v>25</v>
      </c>
      <c r="J77" s="23">
        <v>34777</v>
      </c>
      <c r="K77" s="22">
        <v>17389</v>
      </c>
    </row>
    <row r="78" spans="1:11" x14ac:dyDescent="0.35">
      <c r="A78" s="20" t="s">
        <v>381</v>
      </c>
      <c r="B78" s="10" t="s">
        <v>382</v>
      </c>
      <c r="C78" s="21">
        <v>31</v>
      </c>
      <c r="D78" s="10" t="s">
        <v>102</v>
      </c>
      <c r="E78" s="28" t="s">
        <v>225</v>
      </c>
      <c r="F78" s="28" t="s">
        <v>141</v>
      </c>
      <c r="G78" s="1" t="e">
        <v>#N/A</v>
      </c>
      <c r="H78" s="1" t="s">
        <v>225</v>
      </c>
      <c r="I78" s="49" t="s">
        <v>77</v>
      </c>
      <c r="J78" s="23">
        <v>115624</v>
      </c>
      <c r="K78" s="22">
        <v>57812</v>
      </c>
    </row>
    <row r="79" spans="1:11" x14ac:dyDescent="0.35">
      <c r="A79" s="20" t="s">
        <v>381</v>
      </c>
      <c r="B79" s="10" t="s">
        <v>382</v>
      </c>
      <c r="C79" s="21">
        <v>31</v>
      </c>
      <c r="D79" s="10" t="s">
        <v>102</v>
      </c>
      <c r="E79" s="28" t="s">
        <v>232</v>
      </c>
      <c r="F79" s="28" t="s">
        <v>141</v>
      </c>
      <c r="G79" s="1" t="e">
        <v>#N/A</v>
      </c>
      <c r="H79" s="1" t="s">
        <v>232</v>
      </c>
      <c r="I79" s="49" t="s">
        <v>84</v>
      </c>
      <c r="J79" s="23">
        <v>28973</v>
      </c>
      <c r="K79" s="22">
        <v>14487</v>
      </c>
    </row>
    <row r="80" spans="1:11" x14ac:dyDescent="0.35">
      <c r="A80" s="20" t="s">
        <v>381</v>
      </c>
      <c r="B80" s="10" t="s">
        <v>382</v>
      </c>
      <c r="C80" s="21">
        <v>31</v>
      </c>
      <c r="D80" s="10" t="s">
        <v>102</v>
      </c>
      <c r="E80" s="28" t="s">
        <v>232</v>
      </c>
      <c r="F80" s="28" t="s">
        <v>233</v>
      </c>
      <c r="G80" s="1" t="s">
        <v>244</v>
      </c>
      <c r="H80" s="1" t="s">
        <v>245</v>
      </c>
      <c r="I80" s="49" t="s">
        <v>137</v>
      </c>
      <c r="J80" s="23">
        <v>2110</v>
      </c>
      <c r="K80" s="22">
        <v>1055</v>
      </c>
    </row>
    <row r="81" spans="1:11" x14ac:dyDescent="0.35">
      <c r="A81" s="20" t="s">
        <v>381</v>
      </c>
      <c r="B81" s="10" t="s">
        <v>382</v>
      </c>
      <c r="C81" s="21">
        <v>31</v>
      </c>
      <c r="D81" s="10" t="s">
        <v>102</v>
      </c>
      <c r="E81" s="28" t="s">
        <v>225</v>
      </c>
      <c r="F81" s="28" t="s">
        <v>333</v>
      </c>
      <c r="G81" s="1" t="s">
        <v>334</v>
      </c>
      <c r="H81" s="1" t="s">
        <v>335</v>
      </c>
      <c r="I81" s="49" t="s">
        <v>336</v>
      </c>
      <c r="J81" s="23">
        <v>3049</v>
      </c>
      <c r="K81" s="22">
        <v>1525</v>
      </c>
    </row>
    <row r="82" spans="1:11" x14ac:dyDescent="0.35">
      <c r="A82" s="20" t="s">
        <v>381</v>
      </c>
      <c r="B82" s="10" t="s">
        <v>382</v>
      </c>
      <c r="C82" s="21">
        <v>31</v>
      </c>
      <c r="D82" s="10" t="s">
        <v>102</v>
      </c>
      <c r="E82" s="28" t="s">
        <v>225</v>
      </c>
      <c r="F82" s="28" t="s">
        <v>362</v>
      </c>
      <c r="G82" s="1" t="s">
        <v>363</v>
      </c>
      <c r="H82" s="1" t="s">
        <v>364</v>
      </c>
      <c r="I82" s="49" t="s">
        <v>365</v>
      </c>
      <c r="J82" s="23">
        <v>1631</v>
      </c>
      <c r="K82" s="22">
        <v>816</v>
      </c>
    </row>
    <row r="83" spans="1:11" x14ac:dyDescent="0.35">
      <c r="A83" s="20" t="s">
        <v>381</v>
      </c>
      <c r="B83" s="10" t="s">
        <v>382</v>
      </c>
      <c r="C83" s="21">
        <v>31</v>
      </c>
      <c r="D83" s="10" t="s">
        <v>102</v>
      </c>
      <c r="E83" s="10" t="s">
        <v>225</v>
      </c>
      <c r="F83" s="10" t="s">
        <v>256</v>
      </c>
      <c r="G83" s="10" t="s">
        <v>257</v>
      </c>
      <c r="H83" s="10" t="s">
        <v>258</v>
      </c>
      <c r="I83" s="24" t="s">
        <v>259</v>
      </c>
      <c r="J83" s="23">
        <v>2721</v>
      </c>
      <c r="K83" s="22">
        <v>1361</v>
      </c>
    </row>
    <row r="84" spans="1:11" x14ac:dyDescent="0.35">
      <c r="A84" s="20" t="s">
        <v>381</v>
      </c>
      <c r="B84" s="10" t="s">
        <v>382</v>
      </c>
      <c r="C84" s="21">
        <v>31</v>
      </c>
      <c r="D84" s="10" t="s">
        <v>102</v>
      </c>
      <c r="E84" s="28" t="s">
        <v>225</v>
      </c>
      <c r="F84" s="28" t="s">
        <v>347</v>
      </c>
      <c r="G84" s="1" t="s">
        <v>348</v>
      </c>
      <c r="H84" s="1" t="s">
        <v>349</v>
      </c>
      <c r="I84" s="49" t="s">
        <v>350</v>
      </c>
      <c r="J84" s="23">
        <v>4778</v>
      </c>
      <c r="K84" s="22">
        <v>2389</v>
      </c>
    </row>
    <row r="85" spans="1:11" x14ac:dyDescent="0.35">
      <c r="A85" s="20" t="s">
        <v>381</v>
      </c>
      <c r="B85" s="10" t="s">
        <v>382</v>
      </c>
      <c r="C85" s="21">
        <v>31</v>
      </c>
      <c r="D85" s="10" t="s">
        <v>102</v>
      </c>
      <c r="E85" s="10" t="s">
        <v>232</v>
      </c>
      <c r="F85" s="10" t="s">
        <v>234</v>
      </c>
      <c r="G85" s="10" t="s">
        <v>246</v>
      </c>
      <c r="H85" s="10" t="s">
        <v>247</v>
      </c>
      <c r="I85" s="24" t="s">
        <v>138</v>
      </c>
      <c r="J85" s="23">
        <v>2730</v>
      </c>
      <c r="K85" s="22">
        <v>1365</v>
      </c>
    </row>
    <row r="86" spans="1:11" x14ac:dyDescent="0.35">
      <c r="A86" s="20" t="s">
        <v>411</v>
      </c>
      <c r="B86" s="10" t="s">
        <v>412</v>
      </c>
      <c r="C86" s="21">
        <v>1</v>
      </c>
      <c r="D86" s="10" t="s">
        <v>99</v>
      </c>
      <c r="E86" s="28" t="s">
        <v>184</v>
      </c>
      <c r="F86" s="28" t="s">
        <v>141</v>
      </c>
      <c r="G86" s="1" t="e">
        <v>#N/A</v>
      </c>
      <c r="H86" s="1" t="s">
        <v>184</v>
      </c>
      <c r="I86" s="49" t="s">
        <v>42</v>
      </c>
      <c r="J86" s="23">
        <v>9775</v>
      </c>
      <c r="K86" s="22">
        <v>4888</v>
      </c>
    </row>
    <row r="87" spans="1:11" x14ac:dyDescent="0.35">
      <c r="A87" s="20" t="s">
        <v>411</v>
      </c>
      <c r="B87" s="10" t="s">
        <v>412</v>
      </c>
      <c r="C87" s="21">
        <v>1</v>
      </c>
      <c r="D87" s="10" t="s">
        <v>99</v>
      </c>
      <c r="E87" s="10" t="s">
        <v>185</v>
      </c>
      <c r="F87" s="10" t="s">
        <v>141</v>
      </c>
      <c r="G87" s="10" t="e">
        <v>#N/A</v>
      </c>
      <c r="H87" s="10" t="s">
        <v>185</v>
      </c>
      <c r="I87" s="24" t="s">
        <v>43</v>
      </c>
      <c r="J87" s="23">
        <v>216694</v>
      </c>
      <c r="K87" s="22">
        <v>108347</v>
      </c>
    </row>
    <row r="88" spans="1:11" x14ac:dyDescent="0.35">
      <c r="A88" s="20" t="s">
        <v>411</v>
      </c>
      <c r="B88" s="10" t="s">
        <v>412</v>
      </c>
      <c r="C88" s="21">
        <v>1</v>
      </c>
      <c r="D88" s="10" t="s">
        <v>99</v>
      </c>
      <c r="E88" s="10" t="s">
        <v>172</v>
      </c>
      <c r="F88" s="10" t="s">
        <v>141</v>
      </c>
      <c r="G88" s="10" t="e">
        <v>#N/A</v>
      </c>
      <c r="H88" s="10" t="s">
        <v>172</v>
      </c>
      <c r="I88" s="24" t="s">
        <v>31</v>
      </c>
      <c r="J88" s="23">
        <v>36015</v>
      </c>
      <c r="K88" s="22">
        <v>18008</v>
      </c>
    </row>
    <row r="89" spans="1:11" x14ac:dyDescent="0.35">
      <c r="A89" s="20" t="s">
        <v>411</v>
      </c>
      <c r="B89" s="10" t="s">
        <v>412</v>
      </c>
      <c r="C89" s="21">
        <v>1</v>
      </c>
      <c r="D89" s="10" t="s">
        <v>99</v>
      </c>
      <c r="E89" s="28" t="s">
        <v>157</v>
      </c>
      <c r="F89" s="28" t="s">
        <v>141</v>
      </c>
      <c r="G89" s="1" t="e">
        <v>#N/A</v>
      </c>
      <c r="H89" s="1" t="s">
        <v>157</v>
      </c>
      <c r="I89" s="49" t="s">
        <v>20</v>
      </c>
      <c r="J89" s="23">
        <v>47618</v>
      </c>
      <c r="K89" s="22">
        <v>23809</v>
      </c>
    </row>
    <row r="90" spans="1:11" x14ac:dyDescent="0.35">
      <c r="A90" s="20" t="s">
        <v>425</v>
      </c>
      <c r="B90" s="10" t="s">
        <v>426</v>
      </c>
      <c r="C90" s="21">
        <v>6</v>
      </c>
      <c r="D90" s="10" t="s">
        <v>111</v>
      </c>
      <c r="E90" s="28" t="s">
        <v>191</v>
      </c>
      <c r="F90" s="28" t="s">
        <v>141</v>
      </c>
      <c r="G90" s="1" t="e">
        <v>#N/A</v>
      </c>
      <c r="H90" s="1" t="s">
        <v>191</v>
      </c>
      <c r="I90" s="49" t="s">
        <v>133</v>
      </c>
      <c r="J90" s="23">
        <v>669</v>
      </c>
      <c r="K90" s="22">
        <v>335</v>
      </c>
    </row>
    <row r="91" spans="1:11" x14ac:dyDescent="0.35">
      <c r="A91" s="20" t="s">
        <v>425</v>
      </c>
      <c r="B91" s="10" t="s">
        <v>426</v>
      </c>
      <c r="C91" s="21">
        <v>6</v>
      </c>
      <c r="D91" s="10" t="s">
        <v>111</v>
      </c>
      <c r="E91" s="28" t="s">
        <v>192</v>
      </c>
      <c r="F91" s="28" t="s">
        <v>141</v>
      </c>
      <c r="G91" s="1" t="e">
        <v>#N/A</v>
      </c>
      <c r="H91" s="1" t="s">
        <v>192</v>
      </c>
      <c r="I91" s="49" t="s">
        <v>48</v>
      </c>
      <c r="J91" s="23">
        <v>16605</v>
      </c>
      <c r="K91" s="22">
        <v>8303</v>
      </c>
    </row>
    <row r="92" spans="1:11" x14ac:dyDescent="0.35">
      <c r="A92" s="20" t="s">
        <v>427</v>
      </c>
      <c r="B92" s="10" t="s">
        <v>428</v>
      </c>
      <c r="C92" s="21">
        <v>2</v>
      </c>
      <c r="D92" s="10" t="s">
        <v>104</v>
      </c>
      <c r="E92" s="10" t="s">
        <v>170</v>
      </c>
      <c r="F92" s="10" t="s">
        <v>141</v>
      </c>
      <c r="G92" s="10" t="e">
        <v>#N/A</v>
      </c>
      <c r="H92" s="10" t="s">
        <v>170</v>
      </c>
      <c r="I92" s="24" t="s">
        <v>130</v>
      </c>
      <c r="J92" s="23">
        <v>70502</v>
      </c>
      <c r="K92" s="22">
        <v>35251</v>
      </c>
    </row>
    <row r="93" spans="1:11" x14ac:dyDescent="0.35">
      <c r="A93" s="20" t="s">
        <v>427</v>
      </c>
      <c r="B93" s="10" t="s">
        <v>428</v>
      </c>
      <c r="C93" s="21">
        <v>2</v>
      </c>
      <c r="D93" s="10" t="s">
        <v>104</v>
      </c>
      <c r="E93" s="28" t="s">
        <v>178</v>
      </c>
      <c r="F93" s="28" t="s">
        <v>141</v>
      </c>
      <c r="G93" s="1" t="e">
        <v>#N/A</v>
      </c>
      <c r="H93" s="1" t="s">
        <v>178</v>
      </c>
      <c r="I93" s="49" t="s">
        <v>36</v>
      </c>
      <c r="J93" s="23">
        <v>52998</v>
      </c>
      <c r="K93" s="22">
        <v>26499</v>
      </c>
    </row>
    <row r="94" spans="1:11" ht="31" x14ac:dyDescent="0.35">
      <c r="A94" s="20" t="s">
        <v>427</v>
      </c>
      <c r="B94" s="10" t="s">
        <v>428</v>
      </c>
      <c r="C94" s="21">
        <v>2</v>
      </c>
      <c r="D94" s="10" t="s">
        <v>104</v>
      </c>
      <c r="E94" s="10" t="s">
        <v>215</v>
      </c>
      <c r="F94" s="10" t="s">
        <v>141</v>
      </c>
      <c r="G94" s="10" t="e">
        <v>#N/A</v>
      </c>
      <c r="H94" s="10" t="s">
        <v>215</v>
      </c>
      <c r="I94" s="24" t="s">
        <v>69</v>
      </c>
      <c r="J94" s="23">
        <v>46822</v>
      </c>
      <c r="K94" s="22">
        <v>23411</v>
      </c>
    </row>
    <row r="95" spans="1:11" x14ac:dyDescent="0.35">
      <c r="A95" s="20" t="s">
        <v>427</v>
      </c>
      <c r="B95" s="10" t="s">
        <v>428</v>
      </c>
      <c r="C95" s="21">
        <v>2</v>
      </c>
      <c r="D95" s="10" t="s">
        <v>104</v>
      </c>
      <c r="E95" s="28" t="s">
        <v>168</v>
      </c>
      <c r="F95" s="28" t="s">
        <v>141</v>
      </c>
      <c r="G95" s="1" t="e">
        <v>#N/A</v>
      </c>
      <c r="H95" s="1" t="s">
        <v>168</v>
      </c>
      <c r="I95" s="49" t="s">
        <v>28</v>
      </c>
      <c r="J95" s="23">
        <v>46840</v>
      </c>
      <c r="K95" s="22">
        <v>23420</v>
      </c>
    </row>
    <row r="96" spans="1:11" x14ac:dyDescent="0.35">
      <c r="A96" s="20" t="s">
        <v>429</v>
      </c>
      <c r="B96" s="10" t="s">
        <v>430</v>
      </c>
      <c r="C96" s="21">
        <v>1</v>
      </c>
      <c r="D96" s="10" t="s">
        <v>106</v>
      </c>
      <c r="E96" s="28" t="s">
        <v>169</v>
      </c>
      <c r="F96" s="28" t="s">
        <v>141</v>
      </c>
      <c r="G96" s="1" t="e">
        <v>#N/A</v>
      </c>
      <c r="H96" s="1" t="s">
        <v>169</v>
      </c>
      <c r="I96" s="49" t="s">
        <v>29</v>
      </c>
      <c r="J96" s="23">
        <v>35267</v>
      </c>
      <c r="K96" s="22">
        <v>17634</v>
      </c>
    </row>
    <row r="97" spans="1:11" x14ac:dyDescent="0.35">
      <c r="A97" s="20" t="s">
        <v>429</v>
      </c>
      <c r="B97" s="10" t="s">
        <v>430</v>
      </c>
      <c r="C97" s="21">
        <v>1</v>
      </c>
      <c r="D97" s="10" t="s">
        <v>106</v>
      </c>
      <c r="E97" s="28" t="s">
        <v>204</v>
      </c>
      <c r="F97" s="28" t="s">
        <v>141</v>
      </c>
      <c r="G97" s="1" t="e">
        <v>#N/A</v>
      </c>
      <c r="H97" s="1" t="s">
        <v>204</v>
      </c>
      <c r="I97" s="49" t="s">
        <v>59</v>
      </c>
      <c r="J97" s="23">
        <v>11349</v>
      </c>
      <c r="K97" s="22">
        <v>5675</v>
      </c>
    </row>
    <row r="98" spans="1:11" ht="31" x14ac:dyDescent="0.35">
      <c r="A98" s="20" t="s">
        <v>429</v>
      </c>
      <c r="B98" s="10" t="s">
        <v>430</v>
      </c>
      <c r="C98" s="21">
        <v>1</v>
      </c>
      <c r="D98" s="10" t="s">
        <v>106</v>
      </c>
      <c r="E98" s="28" t="s">
        <v>351</v>
      </c>
      <c r="F98" s="28" t="s">
        <v>352</v>
      </c>
      <c r="G98" s="1" t="s">
        <v>353</v>
      </c>
      <c r="H98" s="1" t="s">
        <v>354</v>
      </c>
      <c r="I98" s="49" t="s">
        <v>355</v>
      </c>
      <c r="J98" s="23">
        <v>3431</v>
      </c>
      <c r="K98" s="22">
        <v>1716</v>
      </c>
    </row>
    <row r="99" spans="1:11" x14ac:dyDescent="0.35">
      <c r="A99" s="20" t="s">
        <v>431</v>
      </c>
      <c r="B99" s="10" t="s">
        <v>432</v>
      </c>
      <c r="C99" s="21">
        <v>1</v>
      </c>
      <c r="D99" s="10" t="s">
        <v>112</v>
      </c>
      <c r="E99" s="28" t="s">
        <v>331</v>
      </c>
      <c r="F99" s="28" t="s">
        <v>141</v>
      </c>
      <c r="G99" s="1" t="e">
        <v>#N/A</v>
      </c>
      <c r="H99" s="1" t="s">
        <v>331</v>
      </c>
      <c r="I99" s="49" t="s">
        <v>332</v>
      </c>
      <c r="J99" s="23">
        <v>397</v>
      </c>
      <c r="K99" s="22">
        <v>199</v>
      </c>
    </row>
    <row r="100" spans="1:11" x14ac:dyDescent="0.35">
      <c r="A100" s="20" t="s">
        <v>431</v>
      </c>
      <c r="B100" s="10" t="s">
        <v>432</v>
      </c>
      <c r="C100" s="21">
        <v>1</v>
      </c>
      <c r="D100" s="10" t="s">
        <v>112</v>
      </c>
      <c r="E100" s="28" t="s">
        <v>206</v>
      </c>
      <c r="F100" s="28" t="s">
        <v>141</v>
      </c>
      <c r="G100" s="1" t="e">
        <v>#N/A</v>
      </c>
      <c r="H100" s="1" t="s">
        <v>206</v>
      </c>
      <c r="I100" s="49" t="s">
        <v>61</v>
      </c>
      <c r="J100" s="23">
        <v>35424</v>
      </c>
      <c r="K100" s="22">
        <v>17712</v>
      </c>
    </row>
    <row r="101" spans="1:11" x14ac:dyDescent="0.35">
      <c r="A101" s="20" t="s">
        <v>431</v>
      </c>
      <c r="B101" s="10" t="s">
        <v>432</v>
      </c>
      <c r="C101" s="21">
        <v>1</v>
      </c>
      <c r="D101" s="10" t="s">
        <v>112</v>
      </c>
      <c r="E101" s="28" t="s">
        <v>206</v>
      </c>
      <c r="F101" s="28" t="s">
        <v>327</v>
      </c>
      <c r="G101" s="1" t="s">
        <v>328</v>
      </c>
      <c r="H101" s="1" t="s">
        <v>329</v>
      </c>
      <c r="I101" s="49" t="s">
        <v>330</v>
      </c>
      <c r="J101" s="23">
        <v>6671</v>
      </c>
      <c r="K101" s="22">
        <v>3336</v>
      </c>
    </row>
    <row r="102" spans="1:11" x14ac:dyDescent="0.35">
      <c r="A102" s="20" t="s">
        <v>447</v>
      </c>
      <c r="B102" s="10" t="s">
        <v>448</v>
      </c>
      <c r="C102" s="21">
        <v>11</v>
      </c>
      <c r="D102" s="10" t="s">
        <v>441</v>
      </c>
      <c r="E102" s="28" t="s">
        <v>325</v>
      </c>
      <c r="F102" s="28" t="s">
        <v>141</v>
      </c>
      <c r="G102" s="1" t="e">
        <v>#N/A</v>
      </c>
      <c r="H102" s="1" t="s">
        <v>325</v>
      </c>
      <c r="I102" s="49" t="s">
        <v>326</v>
      </c>
      <c r="J102" s="23">
        <v>58056</v>
      </c>
      <c r="K102" s="22">
        <v>29028</v>
      </c>
    </row>
    <row r="103" spans="1:11" x14ac:dyDescent="0.35">
      <c r="A103" s="20" t="s">
        <v>389</v>
      </c>
      <c r="B103" s="10" t="s">
        <v>390</v>
      </c>
      <c r="C103" s="21">
        <v>4</v>
      </c>
      <c r="D103" s="10" t="s">
        <v>92</v>
      </c>
      <c r="E103" s="28" t="s">
        <v>145</v>
      </c>
      <c r="F103" s="28" t="s">
        <v>141</v>
      </c>
      <c r="G103" s="1" t="e">
        <v>#N/A</v>
      </c>
      <c r="H103" s="1" t="s">
        <v>145</v>
      </c>
      <c r="I103" s="49" t="s">
        <v>9</v>
      </c>
      <c r="J103" s="23">
        <v>121387</v>
      </c>
      <c r="K103" s="22">
        <v>60694</v>
      </c>
    </row>
    <row r="104" spans="1:11" x14ac:dyDescent="0.35">
      <c r="A104" s="20" t="s">
        <v>389</v>
      </c>
      <c r="B104" s="10" t="s">
        <v>390</v>
      </c>
      <c r="C104" s="21">
        <v>4</v>
      </c>
      <c r="D104" s="10" t="s">
        <v>92</v>
      </c>
      <c r="E104" s="28" t="s">
        <v>301</v>
      </c>
      <c r="F104" s="28" t="s">
        <v>141</v>
      </c>
      <c r="G104" s="1" t="e">
        <v>#N/A</v>
      </c>
      <c r="H104" s="1" t="s">
        <v>301</v>
      </c>
      <c r="I104" s="49" t="s">
        <v>302</v>
      </c>
      <c r="J104" s="23">
        <v>166195</v>
      </c>
      <c r="K104" s="22">
        <v>83098</v>
      </c>
    </row>
    <row r="105" spans="1:11" x14ac:dyDescent="0.35">
      <c r="A105" s="20" t="s">
        <v>389</v>
      </c>
      <c r="B105" s="10" t="s">
        <v>390</v>
      </c>
      <c r="C105" s="21">
        <v>4</v>
      </c>
      <c r="D105" s="10" t="s">
        <v>92</v>
      </c>
      <c r="E105" s="10" t="s">
        <v>196</v>
      </c>
      <c r="F105" s="10" t="s">
        <v>141</v>
      </c>
      <c r="G105" s="10" t="e">
        <v>#N/A</v>
      </c>
      <c r="H105" s="10" t="s">
        <v>196</v>
      </c>
      <c r="I105" s="24" t="s">
        <v>52</v>
      </c>
      <c r="J105" s="23">
        <v>18987</v>
      </c>
      <c r="K105" s="22">
        <v>9494</v>
      </c>
    </row>
    <row r="106" spans="1:11" x14ac:dyDescent="0.35">
      <c r="A106" s="20" t="s">
        <v>389</v>
      </c>
      <c r="B106" s="10" t="s">
        <v>390</v>
      </c>
      <c r="C106" s="21">
        <v>4</v>
      </c>
      <c r="D106" s="10" t="s">
        <v>92</v>
      </c>
      <c r="E106" s="28" t="s">
        <v>187</v>
      </c>
      <c r="F106" s="28" t="s">
        <v>141</v>
      </c>
      <c r="G106" s="1" t="e">
        <v>#N/A</v>
      </c>
      <c r="H106" s="1" t="s">
        <v>187</v>
      </c>
      <c r="I106" s="49" t="s">
        <v>45</v>
      </c>
      <c r="J106" s="23">
        <v>14402</v>
      </c>
      <c r="K106" s="22">
        <v>7201</v>
      </c>
    </row>
    <row r="107" spans="1:11" x14ac:dyDescent="0.35">
      <c r="A107" s="20" t="s">
        <v>389</v>
      </c>
      <c r="B107" s="10" t="s">
        <v>390</v>
      </c>
      <c r="C107" s="21">
        <v>4</v>
      </c>
      <c r="D107" s="10" t="s">
        <v>92</v>
      </c>
      <c r="E107" s="28" t="s">
        <v>159</v>
      </c>
      <c r="F107" s="28" t="s">
        <v>160</v>
      </c>
      <c r="G107" s="1" t="s">
        <v>240</v>
      </c>
      <c r="H107" s="1" t="s">
        <v>241</v>
      </c>
      <c r="I107" s="49" t="s">
        <v>128</v>
      </c>
      <c r="J107" s="23">
        <v>24968</v>
      </c>
      <c r="K107" s="22">
        <v>12484</v>
      </c>
    </row>
    <row r="108" spans="1:11" ht="31" x14ac:dyDescent="0.35">
      <c r="A108" s="20" t="s">
        <v>393</v>
      </c>
      <c r="B108" s="10" t="s">
        <v>394</v>
      </c>
      <c r="C108" s="21">
        <v>2</v>
      </c>
      <c r="D108" s="10" t="s">
        <v>115</v>
      </c>
      <c r="E108" s="10" t="s">
        <v>267</v>
      </c>
      <c r="F108" s="10" t="s">
        <v>268</v>
      </c>
      <c r="G108" s="10" t="s">
        <v>269</v>
      </c>
      <c r="H108" s="10" t="s">
        <v>270</v>
      </c>
      <c r="I108" s="24" t="s">
        <v>271</v>
      </c>
      <c r="J108" s="23">
        <v>24084</v>
      </c>
      <c r="K108" s="22">
        <v>12042</v>
      </c>
    </row>
    <row r="109" spans="1:11" x14ac:dyDescent="0.35">
      <c r="A109" s="20" t="s">
        <v>449</v>
      </c>
      <c r="B109" s="10" t="s">
        <v>450</v>
      </c>
      <c r="C109" s="21">
        <v>1</v>
      </c>
      <c r="D109" s="10" t="s">
        <v>442</v>
      </c>
      <c r="E109" s="28">
        <v>68486</v>
      </c>
      <c r="F109" s="28" t="s">
        <v>345</v>
      </c>
      <c r="G109" s="1">
        <v>1775</v>
      </c>
      <c r="H109" s="1" t="s">
        <v>346</v>
      </c>
      <c r="I109" s="49" t="s">
        <v>451</v>
      </c>
      <c r="J109" s="23">
        <v>16110</v>
      </c>
      <c r="K109" s="22">
        <v>8055</v>
      </c>
    </row>
    <row r="110" spans="1:11" x14ac:dyDescent="0.35">
      <c r="A110" s="20" t="s">
        <v>407</v>
      </c>
      <c r="B110" s="10" t="s">
        <v>408</v>
      </c>
      <c r="C110" s="21">
        <v>39</v>
      </c>
      <c r="D110" s="10" t="s">
        <v>97</v>
      </c>
      <c r="E110" s="28" t="s">
        <v>213</v>
      </c>
      <c r="F110" s="28" t="s">
        <v>141</v>
      </c>
      <c r="G110" s="1" t="e">
        <v>#N/A</v>
      </c>
      <c r="H110" s="1" t="s">
        <v>213</v>
      </c>
      <c r="I110" s="49" t="s">
        <v>67</v>
      </c>
      <c r="J110" s="23">
        <v>11879</v>
      </c>
      <c r="K110" s="22">
        <v>5940</v>
      </c>
    </row>
    <row r="111" spans="1:11" x14ac:dyDescent="0.35">
      <c r="A111" s="20" t="s">
        <v>407</v>
      </c>
      <c r="B111" s="10" t="s">
        <v>408</v>
      </c>
      <c r="C111" s="21">
        <v>39</v>
      </c>
      <c r="D111" s="10" t="s">
        <v>97</v>
      </c>
      <c r="E111" s="28" t="s">
        <v>284</v>
      </c>
      <c r="F111" s="28" t="s">
        <v>141</v>
      </c>
      <c r="G111" s="1" t="e">
        <v>#N/A</v>
      </c>
      <c r="H111" s="1" t="s">
        <v>284</v>
      </c>
      <c r="I111" s="49" t="s">
        <v>285</v>
      </c>
      <c r="J111" s="23">
        <v>3870</v>
      </c>
      <c r="K111" s="22">
        <v>1935</v>
      </c>
    </row>
    <row r="112" spans="1:11" x14ac:dyDescent="0.35">
      <c r="A112" s="20" t="s">
        <v>407</v>
      </c>
      <c r="B112" s="10" t="s">
        <v>408</v>
      </c>
      <c r="C112" s="21">
        <v>39</v>
      </c>
      <c r="D112" s="10" t="s">
        <v>97</v>
      </c>
      <c r="E112" s="28" t="s">
        <v>223</v>
      </c>
      <c r="F112" s="28" t="s">
        <v>224</v>
      </c>
      <c r="G112" s="1" t="s">
        <v>242</v>
      </c>
      <c r="H112" s="1" t="s">
        <v>243</v>
      </c>
      <c r="I112" s="49" t="s">
        <v>76</v>
      </c>
      <c r="J112" s="23">
        <v>5963</v>
      </c>
      <c r="K112" s="22">
        <v>2982</v>
      </c>
    </row>
    <row r="113" spans="1:11" x14ac:dyDescent="0.35">
      <c r="A113" s="20" t="s">
        <v>433</v>
      </c>
      <c r="B113" s="10" t="s">
        <v>434</v>
      </c>
      <c r="C113" s="21">
        <v>1</v>
      </c>
      <c r="D113" s="10" t="s">
        <v>108</v>
      </c>
      <c r="E113" s="10" t="s">
        <v>200</v>
      </c>
      <c r="F113" s="10" t="s">
        <v>141</v>
      </c>
      <c r="G113" s="10" t="e">
        <v>#N/A</v>
      </c>
      <c r="H113" s="10" t="s">
        <v>200</v>
      </c>
      <c r="I113" s="24" t="s">
        <v>134</v>
      </c>
      <c r="J113" s="23">
        <v>13017</v>
      </c>
      <c r="K113" s="22">
        <v>6509</v>
      </c>
    </row>
    <row r="114" spans="1:11" x14ac:dyDescent="0.35">
      <c r="A114" s="20" t="s">
        <v>433</v>
      </c>
      <c r="B114" s="10" t="s">
        <v>434</v>
      </c>
      <c r="C114" s="21">
        <v>1</v>
      </c>
      <c r="D114" s="10" t="s">
        <v>108</v>
      </c>
      <c r="E114" s="28" t="s">
        <v>303</v>
      </c>
      <c r="F114" s="28" t="s">
        <v>304</v>
      </c>
      <c r="G114" s="1" t="s">
        <v>305</v>
      </c>
      <c r="H114" s="1" t="s">
        <v>306</v>
      </c>
      <c r="I114" s="49" t="s">
        <v>307</v>
      </c>
      <c r="J114" s="23">
        <v>9668</v>
      </c>
      <c r="K114" s="22">
        <v>4834</v>
      </c>
    </row>
    <row r="115" spans="1:11" ht="31" x14ac:dyDescent="0.35">
      <c r="A115" s="20" t="s">
        <v>435</v>
      </c>
      <c r="B115" s="10" t="s">
        <v>436</v>
      </c>
      <c r="C115" s="21">
        <v>1</v>
      </c>
      <c r="D115" s="10" t="s">
        <v>100</v>
      </c>
      <c r="E115" s="28" t="s">
        <v>212</v>
      </c>
      <c r="F115" s="28" t="s">
        <v>141</v>
      </c>
      <c r="G115" s="1" t="e">
        <v>#N/A</v>
      </c>
      <c r="H115" s="1" t="s">
        <v>212</v>
      </c>
      <c r="I115" s="49" t="s">
        <v>135</v>
      </c>
      <c r="J115" s="23">
        <v>1858</v>
      </c>
      <c r="K115" s="22">
        <v>929</v>
      </c>
    </row>
    <row r="116" spans="1:11" x14ac:dyDescent="0.35">
      <c r="A116" s="20" t="s">
        <v>435</v>
      </c>
      <c r="B116" s="10" t="s">
        <v>436</v>
      </c>
      <c r="C116" s="21">
        <v>1</v>
      </c>
      <c r="D116" s="10" t="s">
        <v>100</v>
      </c>
      <c r="E116" s="28" t="s">
        <v>194</v>
      </c>
      <c r="F116" s="28" t="s">
        <v>141</v>
      </c>
      <c r="G116" s="1" t="e">
        <v>#N/A</v>
      </c>
      <c r="H116" s="1" t="s">
        <v>194</v>
      </c>
      <c r="I116" s="49" t="s">
        <v>50</v>
      </c>
      <c r="J116" s="23">
        <v>10925</v>
      </c>
      <c r="K116" s="22">
        <v>5463</v>
      </c>
    </row>
    <row r="117" spans="1:11" x14ac:dyDescent="0.35">
      <c r="A117" s="20" t="s">
        <v>435</v>
      </c>
      <c r="B117" s="10" t="s">
        <v>436</v>
      </c>
      <c r="C117" s="21">
        <v>1</v>
      </c>
      <c r="D117" s="10" t="s">
        <v>100</v>
      </c>
      <c r="E117" s="28" t="s">
        <v>230</v>
      </c>
      <c r="F117" s="28" t="s">
        <v>141</v>
      </c>
      <c r="G117" s="1" t="e">
        <v>#N/A</v>
      </c>
      <c r="H117" s="1" t="s">
        <v>230</v>
      </c>
      <c r="I117" s="49" t="s">
        <v>82</v>
      </c>
      <c r="J117" s="23">
        <v>5030</v>
      </c>
      <c r="K117" s="22">
        <v>2515</v>
      </c>
    </row>
    <row r="118" spans="1:11" x14ac:dyDescent="0.35">
      <c r="A118" s="20" t="s">
        <v>435</v>
      </c>
      <c r="B118" s="10" t="s">
        <v>436</v>
      </c>
      <c r="C118" s="21">
        <v>1</v>
      </c>
      <c r="D118" s="10" t="s">
        <v>100</v>
      </c>
      <c r="E118" s="28" t="s">
        <v>239</v>
      </c>
      <c r="F118" s="28" t="s">
        <v>141</v>
      </c>
      <c r="G118" s="1" t="e">
        <v>#N/A</v>
      </c>
      <c r="H118" s="1" t="s">
        <v>239</v>
      </c>
      <c r="I118" s="49" t="s">
        <v>87</v>
      </c>
      <c r="J118" s="23">
        <v>19358</v>
      </c>
      <c r="K118" s="22">
        <v>9679</v>
      </c>
    </row>
    <row r="119" spans="1:11" x14ac:dyDescent="0.35">
      <c r="A119" s="20" t="s">
        <v>435</v>
      </c>
      <c r="B119" s="10" t="s">
        <v>436</v>
      </c>
      <c r="C119" s="21">
        <v>1</v>
      </c>
      <c r="D119" s="10" t="s">
        <v>100</v>
      </c>
      <c r="E119" s="28" t="s">
        <v>212</v>
      </c>
      <c r="F119" s="28" t="s">
        <v>290</v>
      </c>
      <c r="G119" s="1" t="s">
        <v>291</v>
      </c>
      <c r="H119" s="1" t="s">
        <v>292</v>
      </c>
      <c r="I119" s="49" t="s">
        <v>293</v>
      </c>
      <c r="J119" s="23">
        <v>10529</v>
      </c>
      <c r="K119" s="22">
        <v>5265</v>
      </c>
    </row>
    <row r="120" spans="1:11" x14ac:dyDescent="0.35">
      <c r="A120" s="20" t="s">
        <v>435</v>
      </c>
      <c r="B120" s="10" t="s">
        <v>436</v>
      </c>
      <c r="C120" s="21">
        <v>1</v>
      </c>
      <c r="D120" s="10" t="s">
        <v>100</v>
      </c>
      <c r="E120" s="28" t="s">
        <v>212</v>
      </c>
      <c r="F120" s="28" t="s">
        <v>316</v>
      </c>
      <c r="G120" s="1" t="s">
        <v>317</v>
      </c>
      <c r="H120" s="1" t="s">
        <v>318</v>
      </c>
      <c r="I120" s="49" t="s">
        <v>319</v>
      </c>
      <c r="J120" s="23">
        <v>2773</v>
      </c>
      <c r="K120" s="22">
        <v>1387</v>
      </c>
    </row>
    <row r="121" spans="1:11" ht="31" x14ac:dyDescent="0.35">
      <c r="A121" s="20" t="s">
        <v>387</v>
      </c>
      <c r="B121" s="10" t="s">
        <v>388</v>
      </c>
      <c r="C121" s="21">
        <v>1</v>
      </c>
      <c r="D121" s="10" t="s">
        <v>91</v>
      </c>
      <c r="E121" s="28" t="s">
        <v>221</v>
      </c>
      <c r="F121" s="28" t="s">
        <v>141</v>
      </c>
      <c r="G121" s="1" t="e">
        <v>#N/A</v>
      </c>
      <c r="H121" s="1" t="s">
        <v>221</v>
      </c>
      <c r="I121" s="49" t="s">
        <v>136</v>
      </c>
      <c r="J121" s="23">
        <v>5327</v>
      </c>
      <c r="K121" s="22">
        <v>2664</v>
      </c>
    </row>
    <row r="122" spans="1:11" x14ac:dyDescent="0.35">
      <c r="A122" s="20" t="s">
        <v>387</v>
      </c>
      <c r="B122" s="10" t="s">
        <v>388</v>
      </c>
      <c r="C122" s="21">
        <v>1</v>
      </c>
      <c r="D122" s="10" t="s">
        <v>91</v>
      </c>
      <c r="E122" s="28" t="s">
        <v>143</v>
      </c>
      <c r="F122" s="28" t="s">
        <v>141</v>
      </c>
      <c r="G122" s="1" t="e">
        <v>#N/A</v>
      </c>
      <c r="H122" s="1" t="s">
        <v>143</v>
      </c>
      <c r="I122" s="49" t="s">
        <v>8</v>
      </c>
      <c r="J122" s="23">
        <v>17066</v>
      </c>
      <c r="K122" s="22">
        <v>8533</v>
      </c>
    </row>
    <row r="123" spans="1:11" x14ac:dyDescent="0.35">
      <c r="A123" s="20" t="s">
        <v>387</v>
      </c>
      <c r="B123" s="10" t="s">
        <v>388</v>
      </c>
      <c r="C123" s="21">
        <v>1</v>
      </c>
      <c r="D123" s="10" t="s">
        <v>91</v>
      </c>
      <c r="E123" s="28" t="s">
        <v>150</v>
      </c>
      <c r="F123" s="28" t="s">
        <v>141</v>
      </c>
      <c r="G123" s="1" t="e">
        <v>#N/A</v>
      </c>
      <c r="H123" s="1" t="s">
        <v>150</v>
      </c>
      <c r="I123" s="49" t="s">
        <v>14</v>
      </c>
      <c r="J123" s="23">
        <v>40822</v>
      </c>
      <c r="K123" s="22">
        <v>20411</v>
      </c>
    </row>
    <row r="124" spans="1:11" x14ac:dyDescent="0.35">
      <c r="A124" s="20" t="s">
        <v>387</v>
      </c>
      <c r="B124" s="10" t="s">
        <v>388</v>
      </c>
      <c r="C124" s="21">
        <v>1</v>
      </c>
      <c r="D124" s="10" t="s">
        <v>91</v>
      </c>
      <c r="E124" s="28" t="s">
        <v>151</v>
      </c>
      <c r="F124" s="28" t="s">
        <v>141</v>
      </c>
      <c r="G124" s="1" t="e">
        <v>#N/A</v>
      </c>
      <c r="H124" s="1" t="s">
        <v>151</v>
      </c>
      <c r="I124" s="49" t="s">
        <v>15</v>
      </c>
      <c r="J124" s="23">
        <v>19929</v>
      </c>
      <c r="K124" s="22">
        <v>9965</v>
      </c>
    </row>
    <row r="125" spans="1:11" x14ac:dyDescent="0.35">
      <c r="A125" s="20" t="s">
        <v>387</v>
      </c>
      <c r="B125" s="10" t="s">
        <v>388</v>
      </c>
      <c r="C125" s="21">
        <v>1</v>
      </c>
      <c r="D125" s="10" t="s">
        <v>91</v>
      </c>
      <c r="E125" s="28" t="s">
        <v>186</v>
      </c>
      <c r="F125" s="28" t="s">
        <v>141</v>
      </c>
      <c r="G125" s="1" t="e">
        <v>#N/A</v>
      </c>
      <c r="H125" s="1" t="s">
        <v>186</v>
      </c>
      <c r="I125" s="49" t="s">
        <v>44</v>
      </c>
      <c r="J125" s="23">
        <v>10986</v>
      </c>
      <c r="K125" s="22">
        <v>5493</v>
      </c>
    </row>
    <row r="126" spans="1:11" x14ac:dyDescent="0.35">
      <c r="A126" s="20" t="s">
        <v>387</v>
      </c>
      <c r="B126" s="10" t="s">
        <v>388</v>
      </c>
      <c r="C126" s="21">
        <v>1</v>
      </c>
      <c r="D126" s="10" t="s">
        <v>91</v>
      </c>
      <c r="E126" s="28" t="s">
        <v>207</v>
      </c>
      <c r="F126" s="28" t="s">
        <v>141</v>
      </c>
      <c r="G126" s="1" t="e">
        <v>#N/A</v>
      </c>
      <c r="H126" s="1" t="s">
        <v>207</v>
      </c>
      <c r="I126" s="49" t="s">
        <v>62</v>
      </c>
      <c r="J126" s="23">
        <v>40398</v>
      </c>
      <c r="K126" s="22">
        <v>20199</v>
      </c>
    </row>
    <row r="127" spans="1:11" x14ac:dyDescent="0.35">
      <c r="A127" s="20" t="s">
        <v>405</v>
      </c>
      <c r="B127" s="10" t="s">
        <v>406</v>
      </c>
      <c r="C127" s="21">
        <v>6</v>
      </c>
      <c r="D127" s="10" t="s">
        <v>90</v>
      </c>
      <c r="E127" s="28" t="s">
        <v>152</v>
      </c>
      <c r="F127" s="28" t="s">
        <v>141</v>
      </c>
      <c r="G127" s="1" t="e">
        <v>#N/A</v>
      </c>
      <c r="H127" s="1" t="s">
        <v>152</v>
      </c>
      <c r="I127" s="49" t="s">
        <v>16</v>
      </c>
      <c r="J127" s="23">
        <v>81833</v>
      </c>
      <c r="K127" s="22">
        <v>40917</v>
      </c>
    </row>
    <row r="128" spans="1:11" x14ac:dyDescent="0.35">
      <c r="A128" s="20" t="s">
        <v>405</v>
      </c>
      <c r="B128" s="10" t="s">
        <v>406</v>
      </c>
      <c r="C128" s="21">
        <v>6</v>
      </c>
      <c r="D128" s="10" t="s">
        <v>90</v>
      </c>
      <c r="E128" s="28" t="s">
        <v>179</v>
      </c>
      <c r="F128" s="28" t="s">
        <v>141</v>
      </c>
      <c r="G128" s="1" t="e">
        <v>#N/A</v>
      </c>
      <c r="H128" s="1" t="s">
        <v>179</v>
      </c>
      <c r="I128" s="49" t="s">
        <v>37</v>
      </c>
      <c r="J128" s="23">
        <v>8401</v>
      </c>
      <c r="K128" s="22">
        <v>4201</v>
      </c>
    </row>
    <row r="129" spans="1:11" x14ac:dyDescent="0.35">
      <c r="A129" s="20" t="s">
        <v>405</v>
      </c>
      <c r="B129" s="10" t="s">
        <v>406</v>
      </c>
      <c r="C129" s="21">
        <v>6</v>
      </c>
      <c r="D129" s="10" t="s">
        <v>90</v>
      </c>
      <c r="E129" s="28" t="s">
        <v>251</v>
      </c>
      <c r="F129" s="28" t="s">
        <v>141</v>
      </c>
      <c r="G129" s="1" t="e">
        <v>#N/A</v>
      </c>
      <c r="H129" s="1" t="s">
        <v>251</v>
      </c>
      <c r="I129" s="49" t="s">
        <v>252</v>
      </c>
      <c r="J129" s="23">
        <v>13282</v>
      </c>
      <c r="K129" s="22">
        <v>6641</v>
      </c>
    </row>
    <row r="130" spans="1:11" x14ac:dyDescent="0.35">
      <c r="A130" s="20" t="s">
        <v>405</v>
      </c>
      <c r="B130" s="10" t="s">
        <v>406</v>
      </c>
      <c r="C130" s="21">
        <v>6</v>
      </c>
      <c r="D130" s="10" t="s">
        <v>90</v>
      </c>
      <c r="E130" s="28" t="s">
        <v>205</v>
      </c>
      <c r="F130" s="28" t="s">
        <v>141</v>
      </c>
      <c r="G130" s="1" t="e">
        <v>#N/A</v>
      </c>
      <c r="H130" s="1" t="s">
        <v>205</v>
      </c>
      <c r="I130" s="49" t="s">
        <v>60</v>
      </c>
      <c r="J130" s="23">
        <v>20180</v>
      </c>
      <c r="K130" s="22">
        <v>10090</v>
      </c>
    </row>
    <row r="131" spans="1:11" x14ac:dyDescent="0.35">
      <c r="A131" s="20" t="s">
        <v>405</v>
      </c>
      <c r="B131" s="10" t="s">
        <v>406</v>
      </c>
      <c r="C131" s="21">
        <v>6</v>
      </c>
      <c r="D131" s="10" t="s">
        <v>90</v>
      </c>
      <c r="E131" s="10" t="s">
        <v>217</v>
      </c>
      <c r="F131" s="10" t="s">
        <v>141</v>
      </c>
      <c r="G131" s="10" t="e">
        <v>#N/A</v>
      </c>
      <c r="H131" s="10" t="s">
        <v>217</v>
      </c>
      <c r="I131" s="24" t="s">
        <v>71</v>
      </c>
      <c r="J131" s="23">
        <v>16603</v>
      </c>
      <c r="K131" s="22">
        <v>8302</v>
      </c>
    </row>
    <row r="132" spans="1:11" x14ac:dyDescent="0.35">
      <c r="A132" s="20" t="s">
        <v>405</v>
      </c>
      <c r="B132" s="10" t="s">
        <v>406</v>
      </c>
      <c r="C132" s="21">
        <v>6</v>
      </c>
      <c r="D132" s="10" t="s">
        <v>90</v>
      </c>
      <c r="E132" s="28" t="s">
        <v>360</v>
      </c>
      <c r="F132" s="28" t="s">
        <v>141</v>
      </c>
      <c r="G132" s="1" t="e">
        <v>#N/A</v>
      </c>
      <c r="H132" s="1" t="s">
        <v>360</v>
      </c>
      <c r="I132" s="49" t="s">
        <v>361</v>
      </c>
      <c r="J132" s="23">
        <v>7310</v>
      </c>
      <c r="K132" s="22">
        <v>3655</v>
      </c>
    </row>
    <row r="133" spans="1:11" x14ac:dyDescent="0.35">
      <c r="A133" s="20" t="s">
        <v>405</v>
      </c>
      <c r="B133" s="10" t="s">
        <v>406</v>
      </c>
      <c r="C133" s="21">
        <v>6</v>
      </c>
      <c r="D133" s="10" t="s">
        <v>90</v>
      </c>
      <c r="E133" s="28" t="s">
        <v>378</v>
      </c>
      <c r="F133" s="28" t="s">
        <v>141</v>
      </c>
      <c r="G133" s="1" t="e">
        <v>#N/A</v>
      </c>
      <c r="H133" s="1" t="s">
        <v>378</v>
      </c>
      <c r="I133" s="49" t="s">
        <v>379</v>
      </c>
      <c r="J133" s="23">
        <v>8439</v>
      </c>
      <c r="K133" s="22">
        <v>4220</v>
      </c>
    </row>
    <row r="134" spans="1:11" x14ac:dyDescent="0.35">
      <c r="A134" s="20" t="s">
        <v>405</v>
      </c>
      <c r="B134" s="10" t="s">
        <v>406</v>
      </c>
      <c r="C134" s="21">
        <v>6</v>
      </c>
      <c r="D134" s="10" t="s">
        <v>90</v>
      </c>
      <c r="E134" s="28" t="s">
        <v>156</v>
      </c>
      <c r="F134" s="28" t="s">
        <v>141</v>
      </c>
      <c r="G134" s="1" t="e">
        <v>#N/A</v>
      </c>
      <c r="H134" s="1" t="s">
        <v>156</v>
      </c>
      <c r="I134" s="49" t="s">
        <v>19</v>
      </c>
      <c r="J134" s="23">
        <v>131012</v>
      </c>
      <c r="K134" s="22">
        <v>65506</v>
      </c>
    </row>
    <row r="135" spans="1:11" ht="31" x14ac:dyDescent="0.35">
      <c r="A135" s="20" t="s">
        <v>445</v>
      </c>
      <c r="B135" s="10" t="s">
        <v>446</v>
      </c>
      <c r="C135" s="21">
        <v>29</v>
      </c>
      <c r="D135" s="10" t="s">
        <v>440</v>
      </c>
      <c r="E135" s="28" t="s">
        <v>366</v>
      </c>
      <c r="F135" s="28" t="s">
        <v>141</v>
      </c>
      <c r="G135" s="1" t="e">
        <v>#N/A</v>
      </c>
      <c r="H135" s="1" t="s">
        <v>366</v>
      </c>
      <c r="I135" s="49" t="s">
        <v>367</v>
      </c>
      <c r="J135" s="23">
        <v>1732</v>
      </c>
      <c r="K135" s="22">
        <v>866</v>
      </c>
    </row>
    <row r="136" spans="1:11" x14ac:dyDescent="0.35">
      <c r="A136" s="20" t="s">
        <v>445</v>
      </c>
      <c r="B136" s="10" t="s">
        <v>446</v>
      </c>
      <c r="C136" s="21">
        <v>29</v>
      </c>
      <c r="D136" s="10" t="s">
        <v>440</v>
      </c>
      <c r="E136" s="28" t="s">
        <v>175</v>
      </c>
      <c r="F136" s="28" t="s">
        <v>141</v>
      </c>
      <c r="G136" s="1" t="e">
        <v>#N/A</v>
      </c>
      <c r="H136" s="1" t="s">
        <v>175</v>
      </c>
      <c r="I136" s="49" t="s">
        <v>33</v>
      </c>
      <c r="J136" s="23">
        <v>7387</v>
      </c>
      <c r="K136" s="22">
        <v>3694</v>
      </c>
    </row>
    <row r="137" spans="1:11" x14ac:dyDescent="0.35">
      <c r="A137" s="20" t="s">
        <v>445</v>
      </c>
      <c r="B137" s="10" t="s">
        <v>446</v>
      </c>
      <c r="C137" s="21">
        <v>29</v>
      </c>
      <c r="D137" s="10" t="s">
        <v>440</v>
      </c>
      <c r="E137" s="28" t="s">
        <v>214</v>
      </c>
      <c r="F137" s="28" t="s">
        <v>141</v>
      </c>
      <c r="G137" s="1" t="e">
        <v>#N/A</v>
      </c>
      <c r="H137" s="1" t="s">
        <v>214</v>
      </c>
      <c r="I137" s="49" t="s">
        <v>68</v>
      </c>
      <c r="J137" s="23">
        <v>14797</v>
      </c>
      <c r="K137" s="22">
        <v>7399</v>
      </c>
    </row>
    <row r="138" spans="1:11" x14ac:dyDescent="0.35">
      <c r="A138" s="33" t="s">
        <v>443</v>
      </c>
      <c r="B138" s="25" t="s">
        <v>444</v>
      </c>
      <c r="C138" s="37">
        <v>58</v>
      </c>
      <c r="D138" s="25" t="s">
        <v>439</v>
      </c>
      <c r="E138" s="29" t="s">
        <v>162</v>
      </c>
      <c r="F138" s="29" t="s">
        <v>141</v>
      </c>
      <c r="G138" s="30" t="e">
        <v>#N/A</v>
      </c>
      <c r="H138" s="30" t="s">
        <v>162</v>
      </c>
      <c r="I138" s="51" t="s">
        <v>23</v>
      </c>
      <c r="J138" s="12">
        <v>74769</v>
      </c>
      <c r="K138" s="13">
        <v>37385</v>
      </c>
    </row>
    <row r="139" spans="1:11" x14ac:dyDescent="0.35">
      <c r="A139" s="46" t="s">
        <v>120</v>
      </c>
      <c r="B139" s="47"/>
      <c r="C139" s="47"/>
      <c r="D139" s="47"/>
      <c r="E139" s="47"/>
      <c r="F139" s="47"/>
      <c r="G139" s="47"/>
      <c r="H139" s="47"/>
      <c r="I139" s="48"/>
      <c r="J139" s="43">
        <f>SUM(J6:J138)</f>
        <v>3704941</v>
      </c>
      <c r="K139" s="43">
        <f>SUM(K6:K138)</f>
        <v>1852502</v>
      </c>
    </row>
    <row r="140" spans="1:11" x14ac:dyDescent="0.35">
      <c r="A140" s="34" t="s">
        <v>1</v>
      </c>
    </row>
    <row r="141" spans="1:11" x14ac:dyDescent="0.35">
      <c r="A141" s="34" t="s">
        <v>2</v>
      </c>
    </row>
    <row r="142" spans="1:11" x14ac:dyDescent="0.35">
      <c r="A142" s="35" t="s">
        <v>380</v>
      </c>
      <c r="I142" t="s">
        <v>119</v>
      </c>
    </row>
    <row r="143" spans="1:11" x14ac:dyDescent="0.35">
      <c r="K143" t="s">
        <v>119</v>
      </c>
    </row>
  </sheetData>
  <conditionalFormatting sqref="A140:A142"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zoomScaleNormal="100" workbookViewId="0"/>
  </sheetViews>
  <sheetFormatPr defaultRowHeight="15.5" x14ac:dyDescent="0.35"/>
  <cols>
    <col min="1" max="1" width="10.84375" customWidth="1"/>
    <col min="2" max="2" width="22.69140625" customWidth="1"/>
    <col min="3" max="3" width="22.53515625" customWidth="1"/>
    <col min="4" max="4" width="23.23046875" customWidth="1"/>
    <col min="5" max="5" width="10.765625" style="38" bestFit="1" customWidth="1"/>
  </cols>
  <sheetData>
    <row r="1" spans="1:5" ht="20" x14ac:dyDescent="0.4">
      <c r="A1" s="40" t="s">
        <v>250</v>
      </c>
      <c r="B1" s="8"/>
      <c r="C1" s="6"/>
      <c r="D1" s="6"/>
    </row>
    <row r="2" spans="1:5" ht="18" x14ac:dyDescent="0.4">
      <c r="A2" s="41" t="s">
        <v>123</v>
      </c>
      <c r="B2" s="8"/>
      <c r="C2" s="6"/>
      <c r="D2" s="6"/>
    </row>
    <row r="3" spans="1:5" x14ac:dyDescent="0.35">
      <c r="A3" s="39" t="s">
        <v>124</v>
      </c>
      <c r="B3" s="8"/>
      <c r="C3" s="6"/>
      <c r="D3" s="6"/>
    </row>
    <row r="4" spans="1:5" ht="16" thickBot="1" x14ac:dyDescent="0.4">
      <c r="A4" s="45" t="s">
        <v>254</v>
      </c>
      <c r="B4" s="8"/>
      <c r="C4" s="6"/>
      <c r="D4" s="6"/>
    </row>
    <row r="5" spans="1:5" ht="32" thickTop="1" thickBot="1" x14ac:dyDescent="0.4">
      <c r="A5" s="9" t="s">
        <v>117</v>
      </c>
      <c r="B5" s="19" t="s">
        <v>116</v>
      </c>
      <c r="C5" s="9" t="s">
        <v>121</v>
      </c>
      <c r="D5" s="4" t="s">
        <v>118</v>
      </c>
      <c r="E5" s="52" t="s">
        <v>453</v>
      </c>
    </row>
    <row r="6" spans="1:5" ht="16" thickTop="1" x14ac:dyDescent="0.35">
      <c r="A6" s="7" t="s">
        <v>140</v>
      </c>
      <c r="B6" s="36" t="s">
        <v>385</v>
      </c>
      <c r="C6" s="7" t="s">
        <v>438</v>
      </c>
      <c r="D6" s="11">
        <v>1746</v>
      </c>
      <c r="E6" s="38" t="s">
        <v>454</v>
      </c>
    </row>
    <row r="7" spans="1:5" x14ac:dyDescent="0.35">
      <c r="A7" s="7" t="s">
        <v>103</v>
      </c>
      <c r="B7" s="36" t="s">
        <v>413</v>
      </c>
      <c r="C7" s="7" t="s">
        <v>438</v>
      </c>
      <c r="D7" s="11">
        <v>80582</v>
      </c>
      <c r="E7" s="38" t="s">
        <v>456</v>
      </c>
    </row>
    <row r="8" spans="1:5" x14ac:dyDescent="0.35">
      <c r="A8" s="7" t="s">
        <v>114</v>
      </c>
      <c r="B8" s="36" t="s">
        <v>391</v>
      </c>
      <c r="C8" s="7" t="s">
        <v>438</v>
      </c>
      <c r="D8" s="11">
        <v>27383</v>
      </c>
      <c r="E8" s="38" t="s">
        <v>482</v>
      </c>
    </row>
    <row r="9" spans="1:5" x14ac:dyDescent="0.35">
      <c r="A9" s="7" t="s">
        <v>98</v>
      </c>
      <c r="B9" s="36" t="s">
        <v>409</v>
      </c>
      <c r="C9" s="7" t="s">
        <v>438</v>
      </c>
      <c r="D9" s="11">
        <v>41608</v>
      </c>
      <c r="E9" s="38" t="s">
        <v>482</v>
      </c>
    </row>
    <row r="10" spans="1:5" x14ac:dyDescent="0.35">
      <c r="A10" s="7" t="s">
        <v>94</v>
      </c>
      <c r="B10" s="36" t="s">
        <v>397</v>
      </c>
      <c r="C10" s="7" t="s">
        <v>438</v>
      </c>
      <c r="D10" s="11">
        <v>184603</v>
      </c>
      <c r="E10" s="38" t="s">
        <v>457</v>
      </c>
    </row>
    <row r="11" spans="1:5" x14ac:dyDescent="0.35">
      <c r="A11" s="7" t="s">
        <v>107</v>
      </c>
      <c r="B11" s="36" t="s">
        <v>415</v>
      </c>
      <c r="C11" s="7" t="s">
        <v>438</v>
      </c>
      <c r="D11" s="11">
        <v>31694</v>
      </c>
      <c r="E11" s="38" t="s">
        <v>458</v>
      </c>
    </row>
    <row r="12" spans="1:5" x14ac:dyDescent="0.35">
      <c r="A12" s="7" t="s">
        <v>6</v>
      </c>
      <c r="B12" s="36" t="s">
        <v>383</v>
      </c>
      <c r="C12" s="7" t="s">
        <v>438</v>
      </c>
      <c r="D12" s="11">
        <v>108625</v>
      </c>
      <c r="E12" s="38" t="s">
        <v>474</v>
      </c>
    </row>
    <row r="13" spans="1:5" x14ac:dyDescent="0.35">
      <c r="A13" s="7" t="s">
        <v>93</v>
      </c>
      <c r="B13" s="36" t="s">
        <v>395</v>
      </c>
      <c r="C13" s="7" t="s">
        <v>438</v>
      </c>
      <c r="D13" s="11">
        <v>17920</v>
      </c>
      <c r="E13" s="38" t="s">
        <v>459</v>
      </c>
    </row>
    <row r="14" spans="1:5" x14ac:dyDescent="0.35">
      <c r="A14" s="7" t="s">
        <v>101</v>
      </c>
      <c r="B14" s="36" t="s">
        <v>417</v>
      </c>
      <c r="C14" s="7" t="s">
        <v>438</v>
      </c>
      <c r="D14" s="11">
        <v>179943</v>
      </c>
      <c r="E14" s="38" t="s">
        <v>482</v>
      </c>
    </row>
    <row r="15" spans="1:5" x14ac:dyDescent="0.35">
      <c r="A15" s="7" t="s">
        <v>96</v>
      </c>
      <c r="B15" s="36" t="s">
        <v>403</v>
      </c>
      <c r="C15" s="7" t="s">
        <v>438</v>
      </c>
      <c r="D15" s="11">
        <v>58938</v>
      </c>
      <c r="E15" s="38" t="s">
        <v>460</v>
      </c>
    </row>
    <row r="16" spans="1:5" x14ac:dyDescent="0.35">
      <c r="A16" s="7" t="s">
        <v>109</v>
      </c>
      <c r="B16" s="36" t="s">
        <v>419</v>
      </c>
      <c r="C16" s="7" t="s">
        <v>438</v>
      </c>
      <c r="D16" s="11">
        <v>75058</v>
      </c>
      <c r="E16" s="38" t="s">
        <v>482</v>
      </c>
    </row>
    <row r="17" spans="1:5" x14ac:dyDescent="0.35">
      <c r="A17" s="7" t="s">
        <v>113</v>
      </c>
      <c r="B17" s="36" t="s">
        <v>421</v>
      </c>
      <c r="C17" s="7" t="s">
        <v>438</v>
      </c>
      <c r="D17" s="11">
        <v>10831</v>
      </c>
      <c r="E17" s="38" t="s">
        <v>475</v>
      </c>
    </row>
    <row r="18" spans="1:5" x14ac:dyDescent="0.35">
      <c r="A18" s="7" t="s">
        <v>105</v>
      </c>
      <c r="B18" s="36" t="s">
        <v>401</v>
      </c>
      <c r="C18" s="7" t="s">
        <v>438</v>
      </c>
      <c r="D18" s="11">
        <v>21464</v>
      </c>
      <c r="E18" s="38" t="s">
        <v>476</v>
      </c>
    </row>
    <row r="19" spans="1:5" x14ac:dyDescent="0.35">
      <c r="A19" s="7" t="s">
        <v>95</v>
      </c>
      <c r="B19" s="36" t="s">
        <v>399</v>
      </c>
      <c r="C19" s="7" t="s">
        <v>438</v>
      </c>
      <c r="D19" s="11">
        <v>48361</v>
      </c>
      <c r="E19" s="38" t="s">
        <v>477</v>
      </c>
    </row>
    <row r="20" spans="1:5" x14ac:dyDescent="0.35">
      <c r="A20" s="7" t="s">
        <v>110</v>
      </c>
      <c r="B20" s="36" t="s">
        <v>423</v>
      </c>
      <c r="C20" s="7" t="s">
        <v>438</v>
      </c>
      <c r="D20" s="11">
        <v>16594</v>
      </c>
      <c r="E20" s="38" t="s">
        <v>461</v>
      </c>
    </row>
    <row r="21" spans="1:5" x14ac:dyDescent="0.35">
      <c r="A21" s="7" t="s">
        <v>102</v>
      </c>
      <c r="B21" s="36" t="s">
        <v>381</v>
      </c>
      <c r="C21" s="7" t="s">
        <v>438</v>
      </c>
      <c r="D21" s="11">
        <v>98934</v>
      </c>
      <c r="E21" s="38" t="s">
        <v>462</v>
      </c>
    </row>
    <row r="22" spans="1:5" x14ac:dyDescent="0.35">
      <c r="A22" s="7" t="s">
        <v>99</v>
      </c>
      <c r="B22" s="36" t="s">
        <v>411</v>
      </c>
      <c r="C22" s="7" t="s">
        <v>438</v>
      </c>
      <c r="D22" s="11">
        <v>155052</v>
      </c>
      <c r="E22" s="38" t="s">
        <v>463</v>
      </c>
    </row>
    <row r="23" spans="1:5" x14ac:dyDescent="0.35">
      <c r="A23" s="7" t="s">
        <v>111</v>
      </c>
      <c r="B23" s="36" t="s">
        <v>425</v>
      </c>
      <c r="C23" s="7" t="s">
        <v>438</v>
      </c>
      <c r="D23" s="11">
        <v>8638</v>
      </c>
      <c r="E23" s="38" t="s">
        <v>464</v>
      </c>
    </row>
    <row r="24" spans="1:5" x14ac:dyDescent="0.35">
      <c r="A24" s="7" t="s">
        <v>104</v>
      </c>
      <c r="B24" s="36" t="s">
        <v>427</v>
      </c>
      <c r="C24" s="7" t="s">
        <v>438</v>
      </c>
      <c r="D24" s="11">
        <v>108581</v>
      </c>
      <c r="E24" s="38" t="s">
        <v>455</v>
      </c>
    </row>
    <row r="25" spans="1:5" x14ac:dyDescent="0.35">
      <c r="A25" s="7" t="s">
        <v>106</v>
      </c>
      <c r="B25" s="36" t="s">
        <v>429</v>
      </c>
      <c r="C25" s="7" t="s">
        <v>438</v>
      </c>
      <c r="D25" s="11">
        <v>25025</v>
      </c>
      <c r="E25" s="38" t="s">
        <v>465</v>
      </c>
    </row>
    <row r="26" spans="1:5" x14ac:dyDescent="0.35">
      <c r="A26" s="7" t="s">
        <v>112</v>
      </c>
      <c r="B26" s="36" t="s">
        <v>431</v>
      </c>
      <c r="C26" s="7" t="s">
        <v>438</v>
      </c>
      <c r="D26" s="11">
        <v>21247</v>
      </c>
      <c r="E26" s="38" t="s">
        <v>478</v>
      </c>
    </row>
    <row r="27" spans="1:5" x14ac:dyDescent="0.35">
      <c r="A27" s="7" t="s">
        <v>441</v>
      </c>
      <c r="B27" s="36" t="s">
        <v>447</v>
      </c>
      <c r="C27" s="7" t="s">
        <v>438</v>
      </c>
      <c r="D27" s="11">
        <v>29028</v>
      </c>
      <c r="E27" s="38" t="s">
        <v>479</v>
      </c>
    </row>
    <row r="28" spans="1:5" x14ac:dyDescent="0.35">
      <c r="A28" s="7" t="s">
        <v>92</v>
      </c>
      <c r="B28" s="36" t="s">
        <v>389</v>
      </c>
      <c r="C28" s="7" t="s">
        <v>438</v>
      </c>
      <c r="D28" s="11">
        <v>172971</v>
      </c>
      <c r="E28" s="38" t="s">
        <v>480</v>
      </c>
    </row>
    <row r="29" spans="1:5" x14ac:dyDescent="0.35">
      <c r="A29" s="7" t="s">
        <v>115</v>
      </c>
      <c r="B29" s="36" t="s">
        <v>393</v>
      </c>
      <c r="C29" s="7" t="s">
        <v>438</v>
      </c>
      <c r="D29" s="11">
        <v>12042</v>
      </c>
      <c r="E29" s="38" t="s">
        <v>466</v>
      </c>
    </row>
    <row r="30" spans="1:5" x14ac:dyDescent="0.35">
      <c r="A30" s="7" t="s">
        <v>442</v>
      </c>
      <c r="B30" s="36" t="s">
        <v>449</v>
      </c>
      <c r="C30" s="7" t="s">
        <v>438</v>
      </c>
      <c r="D30" s="11">
        <v>8055</v>
      </c>
      <c r="E30" s="38" t="s">
        <v>467</v>
      </c>
    </row>
    <row r="31" spans="1:5" x14ac:dyDescent="0.35">
      <c r="A31" s="7" t="s">
        <v>97</v>
      </c>
      <c r="B31" s="36" t="s">
        <v>407</v>
      </c>
      <c r="C31" s="7" t="s">
        <v>438</v>
      </c>
      <c r="D31" s="11">
        <v>10857</v>
      </c>
      <c r="E31" s="38" t="s">
        <v>468</v>
      </c>
    </row>
    <row r="32" spans="1:5" x14ac:dyDescent="0.35">
      <c r="A32" s="7" t="s">
        <v>108</v>
      </c>
      <c r="B32" s="36" t="s">
        <v>433</v>
      </c>
      <c r="C32" s="7" t="s">
        <v>438</v>
      </c>
      <c r="D32" s="11">
        <v>11343</v>
      </c>
      <c r="E32" s="38" t="s">
        <v>481</v>
      </c>
    </row>
    <row r="33" spans="1:5" x14ac:dyDescent="0.35">
      <c r="A33" s="7" t="s">
        <v>100</v>
      </c>
      <c r="B33" s="36" t="s">
        <v>435</v>
      </c>
      <c r="C33" s="7" t="s">
        <v>438</v>
      </c>
      <c r="D33" s="11">
        <v>25238</v>
      </c>
      <c r="E33" s="38" t="s">
        <v>469</v>
      </c>
    </row>
    <row r="34" spans="1:5" x14ac:dyDescent="0.35">
      <c r="A34" s="7" t="s">
        <v>91</v>
      </c>
      <c r="B34" s="36" t="s">
        <v>387</v>
      </c>
      <c r="C34" s="7" t="s">
        <v>438</v>
      </c>
      <c r="D34" s="11">
        <v>67265</v>
      </c>
      <c r="E34" s="38" t="s">
        <v>470</v>
      </c>
    </row>
    <row r="35" spans="1:5" x14ac:dyDescent="0.35">
      <c r="A35" s="7" t="s">
        <v>90</v>
      </c>
      <c r="B35" s="36" t="s">
        <v>405</v>
      </c>
      <c r="C35" s="7" t="s">
        <v>438</v>
      </c>
      <c r="D35" s="11">
        <v>143532</v>
      </c>
      <c r="E35" s="38" t="s">
        <v>471</v>
      </c>
    </row>
    <row r="36" spans="1:5" x14ac:dyDescent="0.35">
      <c r="A36" s="7" t="s">
        <v>440</v>
      </c>
      <c r="B36" s="36" t="s">
        <v>445</v>
      </c>
      <c r="C36" s="7" t="s">
        <v>438</v>
      </c>
      <c r="D36" s="11">
        <v>11959</v>
      </c>
      <c r="E36" s="38" t="s">
        <v>472</v>
      </c>
    </row>
    <row r="37" spans="1:5" x14ac:dyDescent="0.35">
      <c r="A37" s="7" t="s">
        <v>439</v>
      </c>
      <c r="B37" s="36" t="s">
        <v>443</v>
      </c>
      <c r="C37" s="7" t="s">
        <v>438</v>
      </c>
      <c r="D37" s="11">
        <v>37385</v>
      </c>
      <c r="E37" s="38" t="s">
        <v>473</v>
      </c>
    </row>
    <row r="38" spans="1:5" x14ac:dyDescent="0.35">
      <c r="A38" s="42" t="s">
        <v>120</v>
      </c>
      <c r="B38" s="42"/>
      <c r="C38" s="42" t="s">
        <v>119</v>
      </c>
      <c r="D38" s="43">
        <f>SUM(D6:D37)</f>
        <v>1852502</v>
      </c>
      <c r="E38" s="44"/>
    </row>
    <row r="39" spans="1:5" x14ac:dyDescent="0.35">
      <c r="A39" s="2" t="s">
        <v>1</v>
      </c>
    </row>
    <row r="40" spans="1:5" x14ac:dyDescent="0.35">
      <c r="A40" s="2" t="s">
        <v>2</v>
      </c>
      <c r="D40" t="s">
        <v>119</v>
      </c>
    </row>
    <row r="41" spans="1:5" x14ac:dyDescent="0.35">
      <c r="A41" s="3" t="s">
        <v>380</v>
      </c>
    </row>
    <row r="45" spans="1:5" x14ac:dyDescent="0.35">
      <c r="E45" s="38" t="s">
        <v>119</v>
      </c>
    </row>
    <row r="47" spans="1:5" x14ac:dyDescent="0.35">
      <c r="C47" t="s">
        <v>119</v>
      </c>
    </row>
  </sheetData>
  <conditionalFormatting sqref="A39:A4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fy20-TitleV PtB 1st Apport</vt:lpstr>
      <vt:lpstr>fy20-TitleV PtB 1st-COE Totals</vt:lpstr>
      <vt:lpstr>'fy20-TitleV PtB 1st Apport'!Print_Area</vt:lpstr>
      <vt:lpstr>'fy20-TitleV PtB 1st-COE Totals'!Print_Area</vt:lpstr>
      <vt:lpstr>'fy20-TitleV PtB 1st Apport'!Print_Titles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Title V, RLIS (CA Dept of Education)</dc:title>
  <dc:subject>Every Student Succeeds Act Title V, Part B, Subpart 2 Rural and Low-Income Schools program first apportionment schedule for fiscal year 2020-21.</dc:subject>
  <dc:creator>Joshua Midzuno</dc:creator>
  <cp:lastModifiedBy>Taylor Uda</cp:lastModifiedBy>
  <cp:lastPrinted>2019-11-22T19:35:03Z</cp:lastPrinted>
  <dcterms:created xsi:type="dcterms:W3CDTF">2018-08-20T18:30:51Z</dcterms:created>
  <dcterms:modified xsi:type="dcterms:W3CDTF">2022-12-27T17:32:58Z</dcterms:modified>
</cp:coreProperties>
</file>