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7BA9B36C-8E47-4EE4-9F9D-6599156F0E7C}" xr6:coauthVersionLast="47" xr6:coauthVersionMax="47" xr10:uidLastSave="{00000000-0000-0000-0000-000000000000}"/>
  <bookViews>
    <workbookView xWindow="-12720" yWindow="-16320" windowWidth="29040" windowHeight="15840" xr2:uid="{00000000-000D-0000-FFFF-FFFF00000000}"/>
  </bookViews>
  <sheets>
    <sheet name="18-19 Title II, 4th - LEA" sheetId="2" r:id="rId1"/>
    <sheet name="18-19 Title II, 4th - Cty" sheetId="3" r:id="rId2"/>
  </sheets>
  <definedNames>
    <definedName name="_xlnm._FilterDatabase" localSheetId="1" hidden="1">'18-19 Title II, 4th - Cty'!$A$5:$D$65</definedName>
    <definedName name="_xlnm._FilterDatabase" localSheetId="0" hidden="1">'18-19 Title II, 4th - LEA'!$A$5:$K$1145</definedName>
    <definedName name="_xlnm.Print_Area" localSheetId="1">'18-19 Title II, 4th - Cty'!$A$1:$D$68</definedName>
    <definedName name="_xlnm.Print_Area" localSheetId="0">'18-19 Title II, 4th - LEA'!$A$1:$K$1163</definedName>
    <definedName name="_xlnm.Print_Titles" localSheetId="1">'18-19 Title II, 4th - Cty'!$1:$5</definedName>
    <definedName name="_xlnm.Print_Titles" localSheetId="0">'18-19 Title II, 4th - LEA'!$1:$5</definedName>
    <definedName name="Z_7B2CBCA8_6908_4F97_9F29_5675E6250670_.wvu.FilterData" localSheetId="1" hidden="1">'18-19 Title II, 4th - Cty'!$A$5:$D$65</definedName>
    <definedName name="Z_7B2CBCA8_6908_4F97_9F29_5675E6250670_.wvu.FilterData" localSheetId="0" hidden="1">'18-19 Title II, 4th - LEA'!$A$5:$K$1145</definedName>
    <definedName name="Z_7B2CBCA8_6908_4F97_9F29_5675E6250670_.wvu.PrintArea" localSheetId="1" hidden="1">'18-19 Title II, 4th - Cty'!$A$1:$D$68</definedName>
    <definedName name="Z_7B2CBCA8_6908_4F97_9F29_5675E6250670_.wvu.PrintArea" localSheetId="0" hidden="1">'18-19 Title II, 4th - LEA'!$A$1:$K$845</definedName>
    <definedName name="Z_7B2CBCA8_6908_4F97_9F29_5675E6250670_.wvu.PrintTitles" localSheetId="1" hidden="1">'18-19 Title II, 4th - Cty'!$1:$5</definedName>
    <definedName name="Z_7B2CBCA8_6908_4F97_9F29_5675E6250670_.wvu.PrintTitles" localSheetId="0" hidden="1">'18-19 Title II, 4th - LEA'!$1:$5</definedName>
  </definedNames>
  <calcPr calcId="191029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3" l="1"/>
  <c r="J1159" i="2"/>
  <c r="K1159" i="2"/>
</calcChain>
</file>

<file path=xl/sharedStrings.xml><?xml version="1.0" encoding="utf-8"?>
<sst xmlns="http://schemas.openxmlformats.org/spreadsheetml/2006/main" count="9426" uniqueCount="3607">
  <si>
    <t>County
Code</t>
  </si>
  <si>
    <t>District
Code</t>
  </si>
  <si>
    <t>School
Code</t>
  </si>
  <si>
    <t>Local Educational Agency</t>
  </si>
  <si>
    <t>Castro Valley Unified</t>
  </si>
  <si>
    <t>San Lorenzo Unified</t>
  </si>
  <si>
    <t>Dublin Unified</t>
  </si>
  <si>
    <t>Amador County Unified</t>
  </si>
  <si>
    <t>Oakley Union Elementary</t>
  </si>
  <si>
    <t>Greenfield Union</t>
  </si>
  <si>
    <t>Mojave Unified</t>
  </si>
  <si>
    <t>El Tejon Unified</t>
  </si>
  <si>
    <t>Hanford Elementary</t>
  </si>
  <si>
    <t>Hanford Joint Union High</t>
  </si>
  <si>
    <t>Lemoore Union High</t>
  </si>
  <si>
    <t>Azusa Unified</t>
  </si>
  <si>
    <t>Bonita Unified</t>
  </si>
  <si>
    <t>Charter Oak Unified</t>
  </si>
  <si>
    <t>El Monte City</t>
  </si>
  <si>
    <t>Today's Fresh Start Charter School Inglewood</t>
  </si>
  <si>
    <t>Keppel Union Elementary</t>
  </si>
  <si>
    <t>Lennox</t>
  </si>
  <si>
    <t>Little Lake City Elementary</t>
  </si>
  <si>
    <t>Alliance Dr. Olga Mohan High</t>
  </si>
  <si>
    <t>Alliance Jack H. Skirball Middle</t>
  </si>
  <si>
    <t>Ivy Bound Academy of Math, Science, and Technology Charter Middle</t>
  </si>
  <si>
    <t>Alliance Leichtman-Levine Family Foundation Environmental Science High</t>
  </si>
  <si>
    <t>Alliance College-Ready Middle Academy 4</t>
  </si>
  <si>
    <t>Alliance Cindy and Bill Simon Technology Academy High</t>
  </si>
  <si>
    <t>Alliance Tennenbaum Family Technology High</t>
  </si>
  <si>
    <t>Alliance Susan and Eric Smidt Technology High</t>
  </si>
  <si>
    <t>Alliance Ted K. Tajima High</t>
  </si>
  <si>
    <t>Alliance Renee and Meyer Luskin Academy High</t>
  </si>
  <si>
    <t>Alliance Margaret M. Bloomfield Technology Academy High</t>
  </si>
  <si>
    <t>Alliance Alice M. Baxter College-Ready High</t>
  </si>
  <si>
    <t>Alliance College-Ready Middle Academy 12</t>
  </si>
  <si>
    <t>Mountain View Elementary</t>
  </si>
  <si>
    <t>Norwalk-La Mirada Unified</t>
  </si>
  <si>
    <t>South Whittier Elementary</t>
  </si>
  <si>
    <t>West Covina Unified</t>
  </si>
  <si>
    <t>William S. Hart Union High</t>
  </si>
  <si>
    <t>San Gabriel Unified</t>
  </si>
  <si>
    <t>Redondo Beach Unified</t>
  </si>
  <si>
    <t>Merced Union High</t>
  </si>
  <si>
    <t>Dos Palos Oro Loma Joint Unified</t>
  </si>
  <si>
    <t>Salinas Union High</t>
  </si>
  <si>
    <t>Spreckels Union Elementary</t>
  </si>
  <si>
    <t>Gonzales Unified</t>
  </si>
  <si>
    <t>Napa Valley Unified</t>
  </si>
  <si>
    <t>Anaheim Union High</t>
  </si>
  <si>
    <t>Buena Park Elementary</t>
  </si>
  <si>
    <t>Centralia Elementary</t>
  </si>
  <si>
    <t>Fullerton Joint Union High</t>
  </si>
  <si>
    <t>Corona-Norco Unified</t>
  </si>
  <si>
    <t>Palm Springs Unified</t>
  </si>
  <si>
    <t>San Jacinto Unified</t>
  </si>
  <si>
    <t>Coachella Valley Unified</t>
  </si>
  <si>
    <t>Lake Elsinore Unified</t>
  </si>
  <si>
    <t>Temecula Valley Unified</t>
  </si>
  <si>
    <t>Adelanto Elementary</t>
  </si>
  <si>
    <t>Barstow Unified</t>
  </si>
  <si>
    <t>Central Elementary</t>
  </si>
  <si>
    <t>Cucamonga Elementary</t>
  </si>
  <si>
    <t>Rialto Unified</t>
  </si>
  <si>
    <t>Woodward Leadership Academy</t>
  </si>
  <si>
    <t>Victor Elementary</t>
  </si>
  <si>
    <t>Upland Unified</t>
  </si>
  <si>
    <t>Feaster (Mae L.) Charter</t>
  </si>
  <si>
    <t>Discovery Charter</t>
  </si>
  <si>
    <t>Escondido Union High</t>
  </si>
  <si>
    <t>Grossmont Union High</t>
  </si>
  <si>
    <t>La Mesa-Spring Valley</t>
  </si>
  <si>
    <t>Poway Unified</t>
  </si>
  <si>
    <t>High Tech Middle</t>
  </si>
  <si>
    <t>San Marcos Unified</t>
  </si>
  <si>
    <t>SBC - High Tech High</t>
  </si>
  <si>
    <t>Mission Preparatory</t>
  </si>
  <si>
    <t>California Virtual Academy @ San Joaquin</t>
  </si>
  <si>
    <t>Burlingame Elementary</t>
  </si>
  <si>
    <t>San Mateo-Foster City</t>
  </si>
  <si>
    <t>Lompoc Unified</t>
  </si>
  <si>
    <t>Santa Maria Joint Union High</t>
  </si>
  <si>
    <t>Santa Barbara Unified</t>
  </si>
  <si>
    <t>Campbell Union</t>
  </si>
  <si>
    <t>Cupertino Union</t>
  </si>
  <si>
    <t>Los Gatos-Saratoga Joint Union High</t>
  </si>
  <si>
    <t>Scotts Valley Unified</t>
  </si>
  <si>
    <t>Enterprise Elementary</t>
  </si>
  <si>
    <t>Oak Run Elementary</t>
  </si>
  <si>
    <t>Yreka Union High</t>
  </si>
  <si>
    <t>Liberty Elementary</t>
  </si>
  <si>
    <t>Petaluma Joint Union High</t>
  </si>
  <si>
    <t>Roseland</t>
  </si>
  <si>
    <t>Chatom Union</t>
  </si>
  <si>
    <t>Gratton Elementary</t>
  </si>
  <si>
    <t>Turlock Unified</t>
  </si>
  <si>
    <t>Corning Union High</t>
  </si>
  <si>
    <t>Tulare City</t>
  </si>
  <si>
    <t>Porterville Unified</t>
  </si>
  <si>
    <t>Exeter Unified</t>
  </si>
  <si>
    <t>Oxnard</t>
  </si>
  <si>
    <t>Conejo Valley Unified</t>
  </si>
  <si>
    <t>Oak Park Unified</t>
  </si>
  <si>
    <t>Woodland Joint Unified</t>
  </si>
  <si>
    <t>Alameda</t>
  </si>
  <si>
    <t>01</t>
  </si>
  <si>
    <t>0000000</t>
  </si>
  <si>
    <t>03</t>
  </si>
  <si>
    <t>73981</t>
  </si>
  <si>
    <t>04</t>
  </si>
  <si>
    <t>05</t>
  </si>
  <si>
    <t>07</t>
  </si>
  <si>
    <t>08</t>
  </si>
  <si>
    <t>09</t>
  </si>
  <si>
    <t>10</t>
  </si>
  <si>
    <t>11</t>
  </si>
  <si>
    <t>12</t>
  </si>
  <si>
    <t>62679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</si>
  <si>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</si>
  <si>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</si>
  <si>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</si>
  <si>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</si>
  <si>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</si>
  <si>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</si>
  <si>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</si>
  <si>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</si>
  <si>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</si>
  <si>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</si>
  <si>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</si>
  <si>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27</t>
  </si>
  <si>
    <t>65961</t>
  </si>
  <si>
    <t>28</t>
  </si>
  <si>
    <t>29</t>
  </si>
  <si>
    <t>30</t>
  </si>
  <si>
    <t>31</t>
  </si>
  <si>
    <t>33</t>
  </si>
  <si>
    <t>34</t>
  </si>
  <si>
    <t>35</t>
  </si>
  <si>
    <t>36</t>
  </si>
  <si>
    <t>67587</t>
  </si>
  <si>
    <t>37</t>
  </si>
  <si>
    <t>38</t>
  </si>
  <si>
    <t>68478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</si>
  <si>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</si>
  <si>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</si>
  <si>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</si>
  <si>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</si>
  <si>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</si>
  <si>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</si>
  <si>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</si>
  <si>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</si>
  <si>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</si>
  <si>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</si>
  <si>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</si>
  <si>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</si>
  <si>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</si>
  <si>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</si>
  <si>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</si>
  <si>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</si>
  <si>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</si>
  <si>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</si>
  <si>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</si>
  <si>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72728</t>
  </si>
  <si>
    <t>Alliance Ouchi-O'Donovan 6-12 Complex</t>
  </si>
  <si>
    <t>Monterey County Office of Education</t>
  </si>
  <si>
    <t>San Joaquin County Office of Education</t>
  </si>
  <si>
    <t>Santa Clara County Office of Education</t>
  </si>
  <si>
    <t>FI$Cal Supplier ID</t>
  </si>
  <si>
    <t>Service Location Field</t>
  </si>
  <si>
    <t>Direct Funded Charter School Number</t>
  </si>
  <si>
    <t>Bakersfield City</t>
  </si>
  <si>
    <t>Big Valley Joint Unified</t>
  </si>
  <si>
    <t>Campbell Union High</t>
  </si>
  <si>
    <t>Chino Valley Unified</t>
  </si>
  <si>
    <t>Clovis Unified</t>
  </si>
  <si>
    <t>Columbia Elementary</t>
  </si>
  <si>
    <t>Delhi Unified</t>
  </si>
  <si>
    <t>Evergreen Elementary</t>
  </si>
  <si>
    <t>Franklin Elementary</t>
  </si>
  <si>
    <t>Hemet Unified</t>
  </si>
  <si>
    <t>Garvey Elementary</t>
  </si>
  <si>
    <t>Kerman Unified</t>
  </si>
  <si>
    <t>Kingsburg Elementary Charter</t>
  </si>
  <si>
    <t>Liberty Union High</t>
  </si>
  <si>
    <t>Lodi Unified</t>
  </si>
  <si>
    <t>Los Angeles Unified</t>
  </si>
  <si>
    <t>Raymond-Knowles Union Elementary</t>
  </si>
  <si>
    <t>Orange Unified</t>
  </si>
  <si>
    <t>Santa Rosa High</t>
  </si>
  <si>
    <t>Walnut Valley Unified</t>
  </si>
  <si>
    <t>Santa Cruz County Office of Education</t>
  </si>
  <si>
    <t>Fenton Avenue Charter</t>
  </si>
  <si>
    <t>Eel River Charter</t>
  </si>
  <si>
    <t>Santiago Middle</t>
  </si>
  <si>
    <t>Chula Vista Learning Community Charter</t>
  </si>
  <si>
    <t>High Tech High Media Arts</t>
  </si>
  <si>
    <t>Alliance Gertz-Ressler Richard Merkin 6-12 Complex</t>
  </si>
  <si>
    <t>Summit Leadership Academy-High Desert</t>
  </si>
  <si>
    <t>Community Collaborative Charter</t>
  </si>
  <si>
    <t>King-Chavez Arts Academy</t>
  </si>
  <si>
    <t>Gabriella Charter</t>
  </si>
  <si>
    <t>Alliance Marc &amp; Eva Stern Math and Science</t>
  </si>
  <si>
    <t>Alliance Patti And Peter Neuwirth Leadership Academy</t>
  </si>
  <si>
    <t>Alliance Piera Barbaglia Shaheen Health Services Academy</t>
  </si>
  <si>
    <t>Alliance Morgan McKinzie High</t>
  </si>
  <si>
    <t>Alliance College-Ready Middle Academy 5</t>
  </si>
  <si>
    <t>City Heights Preparatory Charter</t>
  </si>
  <si>
    <t>KIPP Scholar Academy</t>
  </si>
  <si>
    <t>Alliance College-Ready Middle Academy 8</t>
  </si>
  <si>
    <t>Gateway International</t>
  </si>
  <si>
    <t>Aspire Triumph Technology Academy</t>
  </si>
  <si>
    <t>Alliance Marine - Innovation and Technology 6-12 Complex</t>
  </si>
  <si>
    <t>Empowering Possibilities International Charter</t>
  </si>
  <si>
    <t>Today's Fresh Start-Compton</t>
  </si>
  <si>
    <t>Pacific View Charter 2.0</t>
  </si>
  <si>
    <t>64089</t>
  </si>
  <si>
    <t>California Department of Education</t>
  </si>
  <si>
    <t>School Fiscal Services Division</t>
  </si>
  <si>
    <t>FI$Cal Address Sequence ID</t>
  </si>
  <si>
    <t>Allensworth Elementary</t>
  </si>
  <si>
    <t>Arvin Union</t>
  </si>
  <si>
    <t>Atwater Elementary</t>
  </si>
  <si>
    <t>Butteville Union Elementary</t>
  </si>
  <si>
    <t>Carlsbad Unified</t>
  </si>
  <si>
    <t>Central Unified</t>
  </si>
  <si>
    <t>Chawanakee Unified</t>
  </si>
  <si>
    <t>Colton Joint Unified</t>
  </si>
  <si>
    <t>Corning Union Elementary</t>
  </si>
  <si>
    <t>Davis Joint Unified</t>
  </si>
  <si>
    <t>Elk Grove Unified</t>
  </si>
  <si>
    <t>Escalon Unified</t>
  </si>
  <si>
    <t>Ferndale Unified</t>
  </si>
  <si>
    <t>French Gulch-Whiskeytown Elementary</t>
  </si>
  <si>
    <t>Geyserville Unified</t>
  </si>
  <si>
    <t>Helendale Elementary</t>
  </si>
  <si>
    <t>Holtville Unified</t>
  </si>
  <si>
    <t>Hope Elementary</t>
  </si>
  <si>
    <t>Hughson Unified</t>
  </si>
  <si>
    <t>King City Union</t>
  </si>
  <si>
    <t>Knights Ferry Elementary</t>
  </si>
  <si>
    <t>Laguna Joint Elementary</t>
  </si>
  <si>
    <t>Laytonville Unified</t>
  </si>
  <si>
    <t>Lemoore Union Elementary</t>
  </si>
  <si>
    <t>Lincoln Unified</t>
  </si>
  <si>
    <t>Linns Valley-Poso Flat Union</t>
  </si>
  <si>
    <t>Mission Union Elementary</t>
  </si>
  <si>
    <t>Mountain Union Elementary</t>
  </si>
  <si>
    <t>Norris Elementary</t>
  </si>
  <si>
    <t>Orinda Union Elementary</t>
  </si>
  <si>
    <t>Paradise Elementary</t>
  </si>
  <si>
    <t>Pope Valley Union Elementary</t>
  </si>
  <si>
    <t>Reeds Creek Elementary</t>
  </si>
  <si>
    <t>San Bernardino City Unified</t>
  </si>
  <si>
    <t>San Jose Unified</t>
  </si>
  <si>
    <t>Santa Clara Unified</t>
  </si>
  <si>
    <t>Seeley Union Elementary</t>
  </si>
  <si>
    <t>Seiad Elementary</t>
  </si>
  <si>
    <t>Shiloh Elementary</t>
  </si>
  <si>
    <t>Sonora Union High</t>
  </si>
  <si>
    <t>South Bay Union</t>
  </si>
  <si>
    <t>Terra Bella Union Elementary</t>
  </si>
  <si>
    <t>Tustin Unified</t>
  </si>
  <si>
    <t>Valley Home Joint Elementary</t>
  </si>
  <si>
    <t>Whittier City Elementary</t>
  </si>
  <si>
    <t>Willits Unified</t>
  </si>
  <si>
    <t>Winters Joint Unified</t>
  </si>
  <si>
    <t>Yuba City Unified</t>
  </si>
  <si>
    <t>Humboldt County Office of Education</t>
  </si>
  <si>
    <t>Riverside County Office of Education</t>
  </si>
  <si>
    <t>Piner-Olivet Charter</t>
  </si>
  <si>
    <t>Lighthouse Community Charter</t>
  </si>
  <si>
    <t>Keiller Leadership Academy</t>
  </si>
  <si>
    <t>Lighthouse Community Charter High</t>
  </si>
  <si>
    <t>ISANA Nascent Academy</t>
  </si>
  <si>
    <t>Nevada City School of the Arts</t>
  </si>
  <si>
    <t>Yuba Environmental Science Charter Academy</t>
  </si>
  <si>
    <t>CORE Placer Charter</t>
  </si>
  <si>
    <t>Aspire Gateway Academy Charter</t>
  </si>
  <si>
    <t>ISANA Octavia Academy</t>
  </si>
  <si>
    <t>Redwood Coast Montessori</t>
  </si>
  <si>
    <t>City Language Immersion Charter</t>
  </si>
  <si>
    <t>College Bridge Academy</t>
  </si>
  <si>
    <t>Empower Charter</t>
  </si>
  <si>
    <t>Redding STEM Academy</t>
  </si>
  <si>
    <t>71795</t>
  </si>
  <si>
    <t>63313</t>
  </si>
  <si>
    <t>65631</t>
  </si>
  <si>
    <t>72678</t>
  </si>
  <si>
    <t>North Valley Military Institute College Preparatory Academy</t>
  </si>
  <si>
    <t>N/A</t>
  </si>
  <si>
    <t>0000044132</t>
  </si>
  <si>
    <t>Statewide Total</t>
  </si>
  <si>
    <t xml:space="preserve">Supporting Effective Instruction 
</t>
  </si>
  <si>
    <t xml:space="preserve">Every Student Succeeds Act
</t>
  </si>
  <si>
    <t>Acton-Agua Dulce Unified</t>
  </si>
  <si>
    <t>Alhambra Unified</t>
  </si>
  <si>
    <t>Alta Loma Elementary</t>
  </si>
  <si>
    <t>Alta Vista Elementary</t>
  </si>
  <si>
    <t>Alta-Dutch Flat Union Elementary</t>
  </si>
  <si>
    <t>Alvina Elementary</t>
  </si>
  <si>
    <t>Anaheim Elementary</t>
  </si>
  <si>
    <t>Apple Valley Unified</t>
  </si>
  <si>
    <t>Arcata Elementary</t>
  </si>
  <si>
    <t>Arena Union Elementary</t>
  </si>
  <si>
    <t>Atascadero Unified</t>
  </si>
  <si>
    <t>Baldwin Park Unified</t>
  </si>
  <si>
    <t>Bangor Union Elementary</t>
  </si>
  <si>
    <t>Banta Elementary</t>
  </si>
  <si>
    <t>Bella Vista Elementary</t>
  </si>
  <si>
    <t>Bellevue Union</t>
  </si>
  <si>
    <t>Belmont-Redwood Shores Elementary</t>
  </si>
  <si>
    <t>Benicia Unified</t>
  </si>
  <si>
    <t>Big Creek Elementary</t>
  </si>
  <si>
    <t>Big Lagoon Union Elementary</t>
  </si>
  <si>
    <t>Big Oak Flat-Groveland Unified</t>
  </si>
  <si>
    <t>Bishop Unified</t>
  </si>
  <si>
    <t>Black Butte Union Elementary</t>
  </si>
  <si>
    <t>Blake Elementary</t>
  </si>
  <si>
    <t>Bonsall Unified</t>
  </si>
  <si>
    <t>Borrego Springs Unified</t>
  </si>
  <si>
    <t>Brentwood Union Elementary</t>
  </si>
  <si>
    <t>Bret Harte Union High</t>
  </si>
  <si>
    <t>Briggs Elementary</t>
  </si>
  <si>
    <t>Burbank Unified</t>
  </si>
  <si>
    <t>Burrel Union Elementary</t>
  </si>
  <si>
    <t>Burton Elementary</t>
  </si>
  <si>
    <t>Calexico Unified</t>
  </si>
  <si>
    <t>Capay Joint Union Elementary</t>
  </si>
  <si>
    <t>Capistrano Unified</t>
  </si>
  <si>
    <t>Carpinteria Unified</t>
  </si>
  <si>
    <t>Caruthers Unified</t>
  </si>
  <si>
    <t>Castaic Union</t>
  </si>
  <si>
    <t>Center Joint Unified</t>
  </si>
  <si>
    <t>Ceres Unified</t>
  </si>
  <si>
    <t>Chicago Park Elementary</t>
  </si>
  <si>
    <t>Chico Unified</t>
  </si>
  <si>
    <t>Chualar Union</t>
  </si>
  <si>
    <t>Chula Vista Elementary</t>
  </si>
  <si>
    <t>Cloverdale Unified</t>
  </si>
  <si>
    <t>Columbia Union</t>
  </si>
  <si>
    <t>Corcoran Joint Unified</t>
  </si>
  <si>
    <t>Cotati-Rohnert Park Unified</t>
  </si>
  <si>
    <t>Cottonwood Union Elementary</t>
  </si>
  <si>
    <t>Covina-Valley Unified</t>
  </si>
  <si>
    <t>Cutten Elementary</t>
  </si>
  <si>
    <t>Cypress Elementary</t>
  </si>
  <si>
    <t>Del Norte County Unified</t>
  </si>
  <si>
    <t>Desert Center Unified</t>
  </si>
  <si>
    <t>Desert Sands Unified</t>
  </si>
  <si>
    <t>Di Giorgio Elementary</t>
  </si>
  <si>
    <t>Dixie Elementary</t>
  </si>
  <si>
    <t>Douglas City Elementary</t>
  </si>
  <si>
    <t>Downey Unified</t>
  </si>
  <si>
    <t>Dunsmuir Elementary</t>
  </si>
  <si>
    <t>Dunsmuir Joint Union High</t>
  </si>
  <si>
    <t>East Nicolaus Joint Union High</t>
  </si>
  <si>
    <t>East Whittier City Elementary</t>
  </si>
  <si>
    <t>Eastern Sierra Unified</t>
  </si>
  <si>
    <t>El Monte Union High</t>
  </si>
  <si>
    <t>El Nido Elementary</t>
  </si>
  <si>
    <t>Emery Unified</t>
  </si>
  <si>
    <t>Encinitas Union Elementary</t>
  </si>
  <si>
    <t>Escondido Union</t>
  </si>
  <si>
    <t>Esparto Unified</t>
  </si>
  <si>
    <t>Etiwanda Elementary</t>
  </si>
  <si>
    <t>Eureka City Schools</t>
  </si>
  <si>
    <t>Evergreen Union</t>
  </si>
  <si>
    <t>Fairfield-Suisun Unified</t>
  </si>
  <si>
    <t>Farmersville Unified</t>
  </si>
  <si>
    <t>Feather Falls Union Elementary</t>
  </si>
  <si>
    <t>Fieldbrook Elementary</t>
  </si>
  <si>
    <t>Firebaugh-Las Deltas Unified</t>
  </si>
  <si>
    <t>Foresthill Union Elementary</t>
  </si>
  <si>
    <t>Fortuna Elementary</t>
  </si>
  <si>
    <t>Fortuna Union High</t>
  </si>
  <si>
    <t>Fountain Valley Elementary</t>
  </si>
  <si>
    <t>Fowler Unified</t>
  </si>
  <si>
    <t>Franklin-McKinley Elementary</t>
  </si>
  <si>
    <t>Fremont Union High</t>
  </si>
  <si>
    <t>Fresno Unified</t>
  </si>
  <si>
    <t>Fullerton Elementary</t>
  </si>
  <si>
    <t>Garden Grove Unified</t>
  </si>
  <si>
    <t>Gateway Unified</t>
  </si>
  <si>
    <t>Gerber Union Elementary</t>
  </si>
  <si>
    <t>Glendora Unified</t>
  </si>
  <si>
    <t>Golden Feather Union Elementary</t>
  </si>
  <si>
    <t>Golden Plains Unified</t>
  </si>
  <si>
    <t>Golden Valley Unified</t>
  </si>
  <si>
    <t>Grant Elementary</t>
  </si>
  <si>
    <t>Grass Valley Elementary</t>
  </si>
  <si>
    <t>Green Point Elementary</t>
  </si>
  <si>
    <t>Gridley Unified</t>
  </si>
  <si>
    <t>Happy Camp Union Elementary</t>
  </si>
  <si>
    <t>Hollister</t>
  </si>
  <si>
    <t>Hydesville Elementary</t>
  </si>
  <si>
    <t>Igo, Ono, Platina Union Elementary</t>
  </si>
  <si>
    <t>Irvine Unified</t>
  </si>
  <si>
    <t>Jacoby Creek Elementary</t>
  </si>
  <si>
    <t>Jamul-Dulzura Union Elementary</t>
  </si>
  <si>
    <t>Jefferson Elementary</t>
  </si>
  <si>
    <t>Jefferson Union High</t>
  </si>
  <si>
    <t>John Swett Unified</t>
  </si>
  <si>
    <t>Junction Elementary</t>
  </si>
  <si>
    <t>Jurupa Unified</t>
  </si>
  <si>
    <t>Kelseyville Unified</t>
  </si>
  <si>
    <t>Kentfield Elementary</t>
  </si>
  <si>
    <t>Kernville Union Elementary</t>
  </si>
  <si>
    <t>Kings River Union Elementary</t>
  </si>
  <si>
    <t>Kingsburg Joint Union High</t>
  </si>
  <si>
    <t>Kit Carson Union Elementary</t>
  </si>
  <si>
    <t>Klamath River Union Elementary</t>
  </si>
  <si>
    <t>Kneeland Elementary</t>
  </si>
  <si>
    <t>La Canada Unified</t>
  </si>
  <si>
    <t>La Habra City Elementary</t>
  </si>
  <si>
    <t>Lakeport Unified</t>
  </si>
  <si>
    <t>Lakeside Union Elementary</t>
  </si>
  <si>
    <t>Lamont Elementary</t>
  </si>
  <si>
    <t>Las Virgenes Unified</t>
  </si>
  <si>
    <t>Lassen Union High</t>
  </si>
  <si>
    <t>Little Shasta Elementary</t>
  </si>
  <si>
    <t>Loleta Union Elementary</t>
  </si>
  <si>
    <t>Lucerne Elementary</t>
  </si>
  <si>
    <t>Luther Burbank</t>
  </si>
  <si>
    <t>Madera Unified</t>
  </si>
  <si>
    <t>Magnolia Elementary</t>
  </si>
  <si>
    <t>Mammoth Unified</t>
  </si>
  <si>
    <t>Manteca Unified</t>
  </si>
  <si>
    <t>Manzanita Elementary</t>
  </si>
  <si>
    <t>Maricopa Unified</t>
  </si>
  <si>
    <t>Mark West Union Elementary</t>
  </si>
  <si>
    <t>Marysville Joint Unified</t>
  </si>
  <si>
    <t>McKinleyville Union Elementary</t>
  </si>
  <si>
    <t>Meadows Union Elementary</t>
  </si>
  <si>
    <t>Mendocino Unified</t>
  </si>
  <si>
    <t>Mendota Unified</t>
  </si>
  <si>
    <t>Merced City Elementary</t>
  </si>
  <si>
    <t>Middletown Unified</t>
  </si>
  <si>
    <t>Millville Elementary</t>
  </si>
  <si>
    <t>Milpitas Unified</t>
  </si>
  <si>
    <t>Modoc Joint Unified</t>
  </si>
  <si>
    <t>Monrovia Unified</t>
  </si>
  <si>
    <t>Monson-Sultana Joint Union Elementary</t>
  </si>
  <si>
    <t>Montague Elementary</t>
  </si>
  <si>
    <t>Moraga Elementary</t>
  </si>
  <si>
    <t>Morgan Hill Unified</t>
  </si>
  <si>
    <t>Morongo Unified</t>
  </si>
  <si>
    <t>Mother Lode Union Elementary</t>
  </si>
  <si>
    <t>Mountain Empire Unified</t>
  </si>
  <si>
    <t>Mountain Valley Unified</t>
  </si>
  <si>
    <t>Mt. Baldy Joint Elementary</t>
  </si>
  <si>
    <t>Mt. Diablo Unified</t>
  </si>
  <si>
    <t>Mt. Shasta Union Elementary</t>
  </si>
  <si>
    <t>Mupu Elementary</t>
  </si>
  <si>
    <t>Needles Unified</t>
  </si>
  <si>
    <t>New Haven Unified</t>
  </si>
  <si>
    <t>Newhall</t>
  </si>
  <si>
    <t>Northern Humboldt Union High</t>
  </si>
  <si>
    <t>Oak Valley Union Elementary</t>
  </si>
  <si>
    <t>Oakdale Joint Unified</t>
  </si>
  <si>
    <t>Oakland Unified</t>
  </si>
  <si>
    <t>Ocean View</t>
  </si>
  <si>
    <t>Ontario-Montclair</t>
  </si>
  <si>
    <t>Orcutt Union Elementary</t>
  </si>
  <si>
    <t>Orick Elementary</t>
  </si>
  <si>
    <t>Pacific Elementary</t>
  </si>
  <si>
    <t>Pajaro Valley Unified</t>
  </si>
  <si>
    <t>Palo Alto Unified</t>
  </si>
  <si>
    <t>Paramount Unified</t>
  </si>
  <si>
    <t>Penn Valley Union Elementary</t>
  </si>
  <si>
    <t>Pioneer Union Elementary</t>
  </si>
  <si>
    <t>Placer Hills Union Elementary</t>
  </si>
  <si>
    <t>Placer Union High</t>
  </si>
  <si>
    <t>Planada Elementary</t>
  </si>
  <si>
    <t>Pleasanton Unified</t>
  </si>
  <si>
    <t>Point Arena Joint Union High</t>
  </si>
  <si>
    <t>Pollock Pines Elementary</t>
  </si>
  <si>
    <t>Raisin City Elementary</t>
  </si>
  <si>
    <t>Red Bluff Joint Union High</t>
  </si>
  <si>
    <t>Redding Elementary</t>
  </si>
  <si>
    <t>Redwood City Elementary</t>
  </si>
  <si>
    <t>Reed Union Elementary</t>
  </si>
  <si>
    <t>Rim of the World Unified</t>
  </si>
  <si>
    <t>Rio Dell Elementary</t>
  </si>
  <si>
    <t>Rio Elementary</t>
  </si>
  <si>
    <t>River Delta Joint Unified</t>
  </si>
  <si>
    <t>Riverbank Unified</t>
  </si>
  <si>
    <t>Riverdale Joint Unified</t>
  </si>
  <si>
    <t>Roberts Ferry Union Elementary</t>
  </si>
  <si>
    <t>Robla Elementary</t>
  </si>
  <si>
    <t>Rosemead Elementary</t>
  </si>
  <si>
    <t>Rowland Unified</t>
  </si>
  <si>
    <t>Saint Helena Unified</t>
  </si>
  <si>
    <t>Salida Union Elementary</t>
  </si>
  <si>
    <t>Salinas City Elementary</t>
  </si>
  <si>
    <t>San Antonio Union Elementary</t>
  </si>
  <si>
    <t>San Benito High</t>
  </si>
  <si>
    <t>San Bruno Park Elementary</t>
  </si>
  <si>
    <t>San Dieguito Union High</t>
  </si>
  <si>
    <t>San Juan Unified</t>
  </si>
  <si>
    <t>San Leandro Unified</t>
  </si>
  <si>
    <t>San Lucas Union Elementary</t>
  </si>
  <si>
    <t>San Luis Coastal Unified</t>
  </si>
  <si>
    <t>San Marino Unified</t>
  </si>
  <si>
    <t>San Mateo Union High</t>
  </si>
  <si>
    <t>Santa Clara Elementary</t>
  </si>
  <si>
    <t>Saugus Union</t>
  </si>
  <si>
    <t>Scott Valley Unified</t>
  </si>
  <si>
    <t>Sebastopol Union Elementary</t>
  </si>
  <si>
    <t>Sequoia Union High</t>
  </si>
  <si>
    <t>Shaffer Union Elementary</t>
  </si>
  <si>
    <t>Shandon Joint Unified</t>
  </si>
  <si>
    <t>Shasta Union Elementary</t>
  </si>
  <si>
    <t>Shasta Union High</t>
  </si>
  <si>
    <t>Sierra-Plumas Joint Unified</t>
  </si>
  <si>
    <t>Silver Valley Unified</t>
  </si>
  <si>
    <t>Simi Valley Unified</t>
  </si>
  <si>
    <t>Solvang Elementary</t>
  </si>
  <si>
    <t>Somis Union</t>
  </si>
  <si>
    <t>Soulsbyville Elementary</t>
  </si>
  <si>
    <t>South Bay Union Elementary</t>
  </si>
  <si>
    <t>South Fork Union</t>
  </si>
  <si>
    <t>Standard Elementary</t>
  </si>
  <si>
    <t>Stanislaus Union Elementary</t>
  </si>
  <si>
    <t>Strathmore Union Elementary</t>
  </si>
  <si>
    <t>Sulphur Springs Union</t>
  </si>
  <si>
    <t>Summerville Elementary</t>
  </si>
  <si>
    <t>Sundale Union Elementary</t>
  </si>
  <si>
    <t>Sunnyvale</t>
  </si>
  <si>
    <t>Sutter Union High</t>
  </si>
  <si>
    <t>Taft City</t>
  </si>
  <si>
    <t>Tahoe-Truckee Unified</t>
  </si>
  <si>
    <t>Three Rivers Union Elementary</t>
  </si>
  <si>
    <t>Torrance Unified</t>
  </si>
  <si>
    <t>Twain Harte</t>
  </si>
  <si>
    <t>Twin Ridges Elementary</t>
  </si>
  <si>
    <t>Upper Lake Unified</t>
  </si>
  <si>
    <t>Val Verde Unified</t>
  </si>
  <si>
    <t>Vista Unified</t>
  </si>
  <si>
    <t>Walnut Creek Elementary</t>
  </si>
  <si>
    <t>Washington Unified</t>
  </si>
  <si>
    <t>Waugh Elementary</t>
  </si>
  <si>
    <t>Weaver Union</t>
  </si>
  <si>
    <t>Weed Union Elementary</t>
  </si>
  <si>
    <t>Westminster</t>
  </si>
  <si>
    <t>Willow Grove Union Elementary</t>
  </si>
  <si>
    <t>Winton</t>
  </si>
  <si>
    <t>Woodville Union Elementary</t>
  </si>
  <si>
    <t>Wright Elementary</t>
  </si>
  <si>
    <t>Yreka Union Elementary</t>
  </si>
  <si>
    <t>Yucaipa-Calimesa Joint Unified</t>
  </si>
  <si>
    <t>Amador County Office of Education</t>
  </si>
  <si>
    <t>Imperial County Office of Education</t>
  </si>
  <si>
    <t>Mariposa County Office of Education</t>
  </si>
  <si>
    <t>Placer County Office of Education</t>
  </si>
  <si>
    <t>Stanislaus County Office of Education</t>
  </si>
  <si>
    <t>Vaughn Next Century Learning Center</t>
  </si>
  <si>
    <t>Charter School of San Diego</t>
  </si>
  <si>
    <t>Darnall Charter</t>
  </si>
  <si>
    <t>Harriet Tubman Village Charter</t>
  </si>
  <si>
    <t>Excelsior Charter</t>
  </si>
  <si>
    <t>Leadership High</t>
  </si>
  <si>
    <t>Watts Learning Center</t>
  </si>
  <si>
    <t>Helix High</t>
  </si>
  <si>
    <t>Thomas Edison Charter Academy</t>
  </si>
  <si>
    <t>Willits Charter</t>
  </si>
  <si>
    <t>Mare Island Technology Academy</t>
  </si>
  <si>
    <t>Edison-Bethune Charter Academy</t>
  </si>
  <si>
    <t>PUC Community Charter Middle and PUC Community Charter Early College High</t>
  </si>
  <si>
    <t>Aspire Monarch Academy</t>
  </si>
  <si>
    <t>Temecula Preparatory</t>
  </si>
  <si>
    <t>Downtown College Preparatory</t>
  </si>
  <si>
    <t>Yuba City Charter</t>
  </si>
  <si>
    <t>OCSA</t>
  </si>
  <si>
    <t>Camino Nuevo Charter Academy</t>
  </si>
  <si>
    <t>Journey</t>
  </si>
  <si>
    <t>North Oakland Community Charter</t>
  </si>
  <si>
    <t>MAAC Community Charter</t>
  </si>
  <si>
    <t>PUC CALS Middle School and Early College High</t>
  </si>
  <si>
    <t>Provisional Accelerated Learning Academy</t>
  </si>
  <si>
    <t>Oakland Military Institute, College Preparatory Academy</t>
  </si>
  <si>
    <t>El Sol Santa Ana Science and Arts Academy</t>
  </si>
  <si>
    <t>MIT Academy</t>
  </si>
  <si>
    <t>Audeo Charter</t>
  </si>
  <si>
    <t>Oasis Charter Public</t>
  </si>
  <si>
    <t>Animo Inglewood Charter High</t>
  </si>
  <si>
    <t>Magnolia Science Academy</t>
  </si>
  <si>
    <t>Downtown Value</t>
  </si>
  <si>
    <t>University Preparation Charter School at CSU Channel Islands</t>
  </si>
  <si>
    <t>Aspire Lionel Wilson College Preparatory Academy</t>
  </si>
  <si>
    <t>Escuela Popular Accelerated Family Learning</t>
  </si>
  <si>
    <t>Oakland Unity High</t>
  </si>
  <si>
    <t>N.E.W. Academy of Science and Arts</t>
  </si>
  <si>
    <t>KIPP Summit Academy</t>
  </si>
  <si>
    <t>KIPP Academy of Opportunity</t>
  </si>
  <si>
    <t>KIPP Los Angeles College Preparatory</t>
  </si>
  <si>
    <t>Port of Los Angeles High</t>
  </si>
  <si>
    <t>KIPP Bayview Academy</t>
  </si>
  <si>
    <t>KIPP Adelante Preparatory Academy</t>
  </si>
  <si>
    <t>KIPP San Francisco Bay Academy</t>
  </si>
  <si>
    <t>Leadership Public Schools: Richmond</t>
  </si>
  <si>
    <t>Community Outreach Academy</t>
  </si>
  <si>
    <t>Granada Hills Charter High</t>
  </si>
  <si>
    <t>Oscar De La Hoya Animo Charter High</t>
  </si>
  <si>
    <t>Pacoima Charter Elementary</t>
  </si>
  <si>
    <t>N.E.W. Academy Canoga Park</t>
  </si>
  <si>
    <t>City Arts and Tech High</t>
  </si>
  <si>
    <t>PUC Milagro Charter</t>
  </si>
  <si>
    <t>PUC Lakeview Charter Academy</t>
  </si>
  <si>
    <t>Millennium Charter</t>
  </si>
  <si>
    <t>Primary Charter</t>
  </si>
  <si>
    <t>KIPP Heartwood Academy</t>
  </si>
  <si>
    <t>Nova Academy</t>
  </si>
  <si>
    <t>Camino Nuevo Charter High</t>
  </si>
  <si>
    <t>California Virtual Academy @ Sonoma</t>
  </si>
  <si>
    <t>Aspen Valley Prep Academy</t>
  </si>
  <si>
    <t>Jardin de la Infancia</t>
  </si>
  <si>
    <t>Century Community Charter</t>
  </si>
  <si>
    <t>Ezequiel Tafoya Alvarado Academy</t>
  </si>
  <si>
    <t>ASA Charter</t>
  </si>
  <si>
    <t>Iftin Charter</t>
  </si>
  <si>
    <t>EJE Elementary Academy Charter</t>
  </si>
  <si>
    <t>Leadership Public Schools - Hayward</t>
  </si>
  <si>
    <t>CHAMPS - Charter HS of Arts-Multimedia &amp; Performing</t>
  </si>
  <si>
    <t>Larchmont Charter</t>
  </si>
  <si>
    <t>Public Safety Academy</t>
  </si>
  <si>
    <t>James Jordan Middle</t>
  </si>
  <si>
    <t>Our Community Charter</t>
  </si>
  <si>
    <t>Fuente Nueva Charter</t>
  </si>
  <si>
    <t>River Springs Charter</t>
  </si>
  <si>
    <t>Richmond College Preparatory</t>
  </si>
  <si>
    <t>New Heights Charter</t>
  </si>
  <si>
    <t>American Indian Public High</t>
  </si>
  <si>
    <t>Union Street Charter</t>
  </si>
  <si>
    <t>Albert Einstein Academy Charter Middle</t>
  </si>
  <si>
    <t>PUC Triumph Charter Academy and PUC Triumph Charter High</t>
  </si>
  <si>
    <t>PUC Excel Charter Academy</t>
  </si>
  <si>
    <t>California Virtual Academy San Mateo</t>
  </si>
  <si>
    <t>Envision Academy for Arts &amp; Technology</t>
  </si>
  <si>
    <t>Los Feliz Charter School for the Arts</t>
  </si>
  <si>
    <t>Impact Academy of Arts &amp; Technology</t>
  </si>
  <si>
    <t>California Virtual Academy @ Los Angeles</t>
  </si>
  <si>
    <t>California Virtual Academy at Kings</t>
  </si>
  <si>
    <t>Aveson Global Leadership Academy</t>
  </si>
  <si>
    <t>Aveson School of Leaders</t>
  </si>
  <si>
    <t>Rocketship Mateo Sheedy Elementary</t>
  </si>
  <si>
    <t>Uncharted Shores Academy</t>
  </si>
  <si>
    <t>Higher Learning Academy</t>
  </si>
  <si>
    <t>Making Waves Academy</t>
  </si>
  <si>
    <t>KIPP King Collegiate High</t>
  </si>
  <si>
    <t>North County Trade Tech High</t>
  </si>
  <si>
    <t>Mirus Secondary</t>
  </si>
  <si>
    <t>Magnolia Science Academy 2</t>
  </si>
  <si>
    <t>Magnolia Science Academy 3</t>
  </si>
  <si>
    <t>Monsenor Oscar Romero Charter Middle</t>
  </si>
  <si>
    <t>KIPP Bridge Academy</t>
  </si>
  <si>
    <t>Lifeline Education Charter</t>
  </si>
  <si>
    <t>Encore Jr./Sr. High School for the Performing and Visual Arts</t>
  </si>
  <si>
    <t>ACE Empower Academy</t>
  </si>
  <si>
    <t>Golden Eagle Charter</t>
  </si>
  <si>
    <t>Magnolia Science Academy 4</t>
  </si>
  <si>
    <t>Magnolia Science Academy 5</t>
  </si>
  <si>
    <t>New Los Angeles Charter</t>
  </si>
  <si>
    <t>Ceiba College Preparatory Academy</t>
  </si>
  <si>
    <t>KIPP Raices Academy</t>
  </si>
  <si>
    <t>Aspire Golden State College Preparatory Academy</t>
  </si>
  <si>
    <t>Innovations Academy</t>
  </si>
  <si>
    <t>Dr. Lewis Dolphin Stallworth Sr. Charter</t>
  </si>
  <si>
    <t>ICEF Vista Elementary Academy</t>
  </si>
  <si>
    <t>Maria Montessori Charter Academy</t>
  </si>
  <si>
    <t>Alain Leroy Locke College Preparatory Academy</t>
  </si>
  <si>
    <t>Rocketship Si Se Puede Academy</t>
  </si>
  <si>
    <t>Barack Obama Charter</t>
  </si>
  <si>
    <t>EJE Middle Academy</t>
  </si>
  <si>
    <t>Wonderful College Prep Academy</t>
  </si>
  <si>
    <t>Gompers Preparatory Academy</t>
  </si>
  <si>
    <t>Leonardo da Vinci Health Sciences Charter</t>
  </si>
  <si>
    <t>New Vision Middle</t>
  </si>
  <si>
    <t>PUC Santa Rosa Charter Academy</t>
  </si>
  <si>
    <t>PUC Nueva Esperanza Charter Academy</t>
  </si>
  <si>
    <t>Equitas Academy Charter</t>
  </si>
  <si>
    <t>Aspire ERES Academy</t>
  </si>
  <si>
    <t>Birmingham Community Charter High</t>
  </si>
  <si>
    <t>ICEF Inglewood Elementary Charter Academy</t>
  </si>
  <si>
    <t>Rocketship Los Suenos Academy</t>
  </si>
  <si>
    <t>Children of Promise Preparatory Academy</t>
  </si>
  <si>
    <t>Watts Learning Center Charter Middle</t>
  </si>
  <si>
    <t>Excel Prep Charter</t>
  </si>
  <si>
    <t>Ingenium Charter</t>
  </si>
  <si>
    <t>Crown Preparatory Academy</t>
  </si>
  <si>
    <t>Rocketship Mosaic Elementary</t>
  </si>
  <si>
    <t>Rocketship Discovery Prep</t>
  </si>
  <si>
    <t>KIPP Empower Academy</t>
  </si>
  <si>
    <t>KIPP Comienza Community Prep</t>
  </si>
  <si>
    <t>Citizens of the World Charter School Hollywood</t>
  </si>
  <si>
    <t>Camino Nuevo Elementary #3</t>
  </si>
  <si>
    <t>Aspire Firestone Academy Charter</t>
  </si>
  <si>
    <t>Animo Jefferson Charter Middle</t>
  </si>
  <si>
    <t>Aspire Pacific Academy</t>
  </si>
  <si>
    <t>Camino Nuevo Academy #2</t>
  </si>
  <si>
    <t>Magnolia Science Academy Bell</t>
  </si>
  <si>
    <t>Valley Charter Elementary</t>
  </si>
  <si>
    <t>PUC Lakeview Charter High</t>
  </si>
  <si>
    <t>Downtown College Prep - Alum Rock</t>
  </si>
  <si>
    <t>Gilroy Prep (a Navigator School)</t>
  </si>
  <si>
    <t>Animo Western Charter Middle</t>
  </si>
  <si>
    <t>Sunrise Middle</t>
  </si>
  <si>
    <t>Extera Public</t>
  </si>
  <si>
    <t>America's Finest Charter</t>
  </si>
  <si>
    <t>Bay View Academy</t>
  </si>
  <si>
    <t>Howard Gardner Community Charter</t>
  </si>
  <si>
    <t>El Camino Real Charter High</t>
  </si>
  <si>
    <t>Camino Nuevo Charter Academy #4</t>
  </si>
  <si>
    <t>PUC Early College Academy for Leaders and Scholars (ECALS)</t>
  </si>
  <si>
    <t>Insight @ San Diego</t>
  </si>
  <si>
    <t>KIPP Philosophers Academy</t>
  </si>
  <si>
    <t>KIPP Sol Academy</t>
  </si>
  <si>
    <t>Sycamore Valley Academy</t>
  </si>
  <si>
    <t>Rocketship Academy Brilliant Minds</t>
  </si>
  <si>
    <t>Rocketship Alma Academy</t>
  </si>
  <si>
    <t>Ednovate - USC Hybrid High College Prep</t>
  </si>
  <si>
    <t>Equitas Academy #2</t>
  </si>
  <si>
    <t>Hawking S.T.E.A.M. Charter</t>
  </si>
  <si>
    <t>REACH Leadership STEAM Academy</t>
  </si>
  <si>
    <t>Math and Science College Preparatory</t>
  </si>
  <si>
    <t>Citizens of the World Charter School Mar Vista</t>
  </si>
  <si>
    <t>Richmond Charter Academy</t>
  </si>
  <si>
    <t>Learning Without Limits</t>
  </si>
  <si>
    <t>ASCEND</t>
  </si>
  <si>
    <t>LPS Oakland R &amp; D Campus</t>
  </si>
  <si>
    <t>Compass Charter Schools of San Diego</t>
  </si>
  <si>
    <t>APEX Academy</t>
  </si>
  <si>
    <t>California Virtual Academy at Maricopa</t>
  </si>
  <si>
    <t>KIPP San Francisco College Preparatory</t>
  </si>
  <si>
    <t>Kepler Neighborhood</t>
  </si>
  <si>
    <t>Hollister Prep</t>
  </si>
  <si>
    <t>KIPP Iluminar Academy</t>
  </si>
  <si>
    <t>Rocketship Spark Academy</t>
  </si>
  <si>
    <t>Metro Charter</t>
  </si>
  <si>
    <t>Ingenium Charter Middle</t>
  </si>
  <si>
    <t>Camino Nuevo High #2</t>
  </si>
  <si>
    <t>ACE Esperanza Middle</t>
  </si>
  <si>
    <t>ACE Inspire Academy</t>
  </si>
  <si>
    <t>Aspire Titan Academy</t>
  </si>
  <si>
    <t>Extera Public School No. 2</t>
  </si>
  <si>
    <t>Aspire College Academy</t>
  </si>
  <si>
    <t>KIPP Academy of Innovation</t>
  </si>
  <si>
    <t>KIPP Vida Preparatory Academy</t>
  </si>
  <si>
    <t>Empire Springs Charter</t>
  </si>
  <si>
    <t>KIPP Heritage Academy</t>
  </si>
  <si>
    <t>Kipp Prize Preparatory Academy</t>
  </si>
  <si>
    <t>Grace Hopper STEM Academy</t>
  </si>
  <si>
    <t>Summit Preparatory Charter</t>
  </si>
  <si>
    <t>STREAM Charter</t>
  </si>
  <si>
    <t>East Bay Innovation Academy</t>
  </si>
  <si>
    <t>Caliber: Beta Academy</t>
  </si>
  <si>
    <t>Downtown College Preparatory Middle</t>
  </si>
  <si>
    <t>Animo Mae Jemison Charter Middle</t>
  </si>
  <si>
    <t>PUC Inspire Charter Academy</t>
  </si>
  <si>
    <t>Epic Charter</t>
  </si>
  <si>
    <t>Village Charter Academy</t>
  </si>
  <si>
    <t>Clemente Charter</t>
  </si>
  <si>
    <t>Resolute Academy Charter</t>
  </si>
  <si>
    <t>Compass Charter Schools of Los Angeles</t>
  </si>
  <si>
    <t>PUC Community Charter Elementary</t>
  </si>
  <si>
    <t>Richmond Charter Elementary-Benito Juarez</t>
  </si>
  <si>
    <t>Equitas Academy #3 Charter</t>
  </si>
  <si>
    <t>Clear Passage Educational Center</t>
  </si>
  <si>
    <t>Rocketship Fuerza Community Prep</t>
  </si>
  <si>
    <t>Thrive Public</t>
  </si>
  <si>
    <t>Oakland Unity Middle</t>
  </si>
  <si>
    <t>Francophone Charter School of Oakland</t>
  </si>
  <si>
    <t>High Tech Elementary</t>
  </si>
  <si>
    <t>KIPP Ignite Academy</t>
  </si>
  <si>
    <t>KIPP Promesa Prep</t>
  </si>
  <si>
    <t>University Preparatory Value High</t>
  </si>
  <si>
    <t>OnePurpose</t>
  </si>
  <si>
    <t>KIPP Excelencia Community Preparatory</t>
  </si>
  <si>
    <t>Rocketship Redwood City</t>
  </si>
  <si>
    <t>John Henry High</t>
  </si>
  <si>
    <t>Encore High School for the Arts - Riverside</t>
  </si>
  <si>
    <t>Insight @ San Joaquin</t>
  </si>
  <si>
    <t>California Collegiate Charter</t>
  </si>
  <si>
    <t>Rocketship Rising Stars</t>
  </si>
  <si>
    <t>Lodestar: A Lighthouse Community Charter Public</t>
  </si>
  <si>
    <t>New Los Angeles Charter Elementary</t>
  </si>
  <si>
    <t>Girls Athletic Leadership School Los Angeles</t>
  </si>
  <si>
    <t>Rocketship Futuro Academy</t>
  </si>
  <si>
    <t>EPIC Charter (Excellence Performance Innovation Citizenship)</t>
  </si>
  <si>
    <t>Citrus Springs Charter</t>
  </si>
  <si>
    <t>Audeo Charter II</t>
  </si>
  <si>
    <t>California School of the Arts - San Gabriel Valley</t>
  </si>
  <si>
    <t>Oxford Day Academy</t>
  </si>
  <si>
    <t>Growth Public</t>
  </si>
  <si>
    <t>KIPP Corazon Academy</t>
  </si>
  <si>
    <t>Blue Oak Academy</t>
  </si>
  <si>
    <t>KIPP Valiant Community Prep</t>
  </si>
  <si>
    <t>Grossmont Secondary</t>
  </si>
  <si>
    <t>Phoenix Charter Academy</t>
  </si>
  <si>
    <t>National University Academy Sparrow</t>
  </si>
  <si>
    <t>Sweetwater Secondary</t>
  </si>
  <si>
    <t>Entrepreneur High</t>
  </si>
  <si>
    <t>Vista Condor Global Academy</t>
  </si>
  <si>
    <t>Soleil Academy Charter</t>
  </si>
  <si>
    <t>Allegiance STEAM Academy - Thrive</t>
  </si>
  <si>
    <t>Rocketship Delta Prep</t>
  </si>
  <si>
    <t>Vista Springs Charter</t>
  </si>
  <si>
    <t>Pacific Springs Charter</t>
  </si>
  <si>
    <t>Olive Grove Charter - Orcutt/Santa Maria</t>
  </si>
  <si>
    <t>Olive Grove Charter - Lompoc</t>
  </si>
  <si>
    <t>Olive Grove Charter - Buellton</t>
  </si>
  <si>
    <t>Olive Grove Charter - Santa Barbara</t>
  </si>
  <si>
    <t>61119</t>
  </si>
  <si>
    <t>69369</t>
  </si>
  <si>
    <t>61994</t>
  </si>
  <si>
    <t>66423</t>
  </si>
  <si>
    <t>63875</t>
  </si>
  <si>
    <t>68700</t>
  </si>
  <si>
    <t>61382</t>
  </si>
  <si>
    <t>68486</t>
  </si>
  <si>
    <t>70524</t>
  </si>
  <si>
    <t>61556</t>
  </si>
  <si>
    <t>72447</t>
  </si>
  <si>
    <t>62554</t>
  </si>
  <si>
    <t>71043</t>
  </si>
  <si>
    <t>66316</t>
  </si>
  <si>
    <t>61820</t>
  </si>
  <si>
    <t>26</t>
  </si>
  <si>
    <t>73668</t>
  </si>
  <si>
    <t>17</t>
  </si>
  <si>
    <t>64014</t>
  </si>
  <si>
    <t>25</t>
  </si>
  <si>
    <t>73585</t>
  </si>
  <si>
    <t>32</t>
  </si>
  <si>
    <t>66969</t>
  </si>
  <si>
    <t>46</t>
  </si>
  <si>
    <t>70177</t>
  </si>
  <si>
    <t>County 
Total</t>
  </si>
  <si>
    <t>Invoice Number</t>
  </si>
  <si>
    <t xml:space="preserve"> </t>
  </si>
  <si>
    <t>Fiscal Year 2018-19</t>
  </si>
  <si>
    <t>Amador</t>
  </si>
  <si>
    <t>Butte</t>
  </si>
  <si>
    <t>Calaveras</t>
  </si>
  <si>
    <t>Contra Costa</t>
  </si>
  <si>
    <t>Del Norte</t>
  </si>
  <si>
    <t>El Dorado</t>
  </si>
  <si>
    <t xml:space="preserve">Fresno 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</si>
  <si>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</si>
  <si>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</si>
  <si>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</si>
  <si>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</si>
  <si>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</si>
  <si>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</si>
  <si>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</si>
  <si>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</si>
  <si>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</si>
  <si>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</si>
  <si>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</si>
  <si>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</si>
  <si>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</si>
  <si>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</si>
  <si>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</si>
  <si>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</si>
  <si>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</si>
  <si>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</si>
  <si>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</si>
  <si>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</si>
  <si>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</si>
  <si>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</si>
  <si>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</si>
  <si>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</si>
  <si>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</si>
  <si>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</si>
  <si>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</si>
  <si>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</si>
  <si>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</si>
  <si>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</si>
  <si>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</si>
  <si>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</si>
  <si>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</si>
  <si>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</si>
  <si>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</si>
  <si>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</si>
  <si>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</si>
  <si>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</si>
  <si>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</si>
  <si>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</si>
  <si>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</si>
  <si>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</si>
  <si>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</si>
  <si>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</si>
  <si>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</si>
  <si>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</si>
  <si>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</si>
  <si>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</si>
  <si>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0000011784</t>
  </si>
  <si>
    <t>0000011786</t>
  </si>
  <si>
    <t>0000011788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</si>
  <si>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</si>
  <si>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</si>
  <si>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</si>
  <si>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</si>
  <si>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</si>
  <si>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</si>
  <si>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</si>
  <si>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</si>
  <si>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</si>
  <si>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</si>
  <si>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</si>
  <si>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</si>
  <si>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0000011826</t>
  </si>
  <si>
    <t>0000011828</t>
  </si>
  <si>
    <t>0000011869</t>
  </si>
  <si>
    <t>0000011830</t>
  </si>
  <si>
    <t>0000011831</t>
  </si>
  <si>
    <t>0000011832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</si>
  <si>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</si>
  <si>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</si>
  <si>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</si>
  <si>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</si>
  <si>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</si>
  <si>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</si>
  <si>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</si>
  <si>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</si>
  <si>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</si>
  <si>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</si>
  <si>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</si>
  <si>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</si>
  <si>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</si>
  <si>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</si>
  <si>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</si>
  <si>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</si>
  <si>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</si>
  <si>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</si>
  <si>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</si>
  <si>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</si>
  <si>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0000011852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</si>
  <si>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</si>
  <si>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</si>
  <si>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</si>
  <si>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</si>
  <si>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</si>
  <si>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</si>
  <si>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</si>
  <si>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</si>
  <si>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</si>
  <si>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</si>
  <si>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</si>
  <si>
    <t xml:space="preserve">Schedule of the Fourth Apportionment for Title II, Part A
</t>
  </si>
  <si>
    <t>4th Apportionment</t>
  </si>
  <si>
    <t>Alameda Unified</t>
  </si>
  <si>
    <t>Albany City Unified</t>
  </si>
  <si>
    <t>Piedmont City Unified</t>
  </si>
  <si>
    <t>Sunol Glen Unified</t>
  </si>
  <si>
    <t>Oakland Charter Academy</t>
  </si>
  <si>
    <t>Bay Area Technology</t>
  </si>
  <si>
    <t>Cox Academy</t>
  </si>
  <si>
    <t>Achieve Academy</t>
  </si>
  <si>
    <t>Oakland Charter High</t>
  </si>
  <si>
    <t>Nea Community Learning Center</t>
  </si>
  <si>
    <t>Community School for Creative Education</t>
  </si>
  <si>
    <t>Urban Montessori Charter</t>
  </si>
  <si>
    <t>Lazear Charter Academy</t>
  </si>
  <si>
    <t>Knowledge Enlightens You (KEY) Academy</t>
  </si>
  <si>
    <t>Silver Oak High Public Montessori Charter</t>
  </si>
  <si>
    <t>Downtown Charter Academy</t>
  </si>
  <si>
    <t>Roses in Concrete</t>
  </si>
  <si>
    <t>Latitude 37.8 High</t>
  </si>
  <si>
    <t>Biggs Unified</t>
  </si>
  <si>
    <t>Thermalito Union Elementary</t>
  </si>
  <si>
    <t>Knightsen Elementary</t>
  </si>
  <si>
    <t>Martinez Unified</t>
  </si>
  <si>
    <t>West Contra Costa Unified</t>
  </si>
  <si>
    <t>Vista Oaks Charter</t>
  </si>
  <si>
    <t>Camino Union Elementary</t>
  </si>
  <si>
    <t>Gold Trail Union Elementary</t>
  </si>
  <si>
    <t>Indian Diggings Elementary</t>
  </si>
  <si>
    <t>Latrobe</t>
  </si>
  <si>
    <t>Parlier Unified</t>
  </si>
  <si>
    <t>Sanger Unified</t>
  </si>
  <si>
    <t>West Park Elementary</t>
  </si>
  <si>
    <t>School of Unlimited Learning</t>
  </si>
  <si>
    <t>W.E.B. DuBois Public Charter</t>
  </si>
  <si>
    <t>Carter G. Woodson Public Charter</t>
  </si>
  <si>
    <t>Hume Lake Charter</t>
  </si>
  <si>
    <t>Plaza Elementary</t>
  </si>
  <si>
    <t>Stony Creek Joint Unified</t>
  </si>
  <si>
    <t>Willows Unified</t>
  </si>
  <si>
    <t>Cuddeback Union Elementary</t>
  </si>
  <si>
    <t>Freshwater Elementary</t>
  </si>
  <si>
    <t>Garfield Elementary</t>
  </si>
  <si>
    <t>Klamath-Trinity Joint Unified</t>
  </si>
  <si>
    <t>Maple Creek Elementary</t>
  </si>
  <si>
    <t>Mattole Unified</t>
  </si>
  <si>
    <t>Pacific Union Elementary</t>
  </si>
  <si>
    <t>Peninsula Union</t>
  </si>
  <si>
    <t>Laurel Tree Charter</t>
  </si>
  <si>
    <t>Northern United - Humboldt Charter</t>
  </si>
  <si>
    <t>Brawley Union High</t>
  </si>
  <si>
    <t>El Centro Elementary</t>
  </si>
  <si>
    <t>McCabe Union Elementary</t>
  </si>
  <si>
    <t>Westmorland Union Elementary</t>
  </si>
  <si>
    <t>Death Valley Unified</t>
  </si>
  <si>
    <t>Owens Valley Unified</t>
  </si>
  <si>
    <t>YouthBuild Charter School of California</t>
  </si>
  <si>
    <t>The Education Corps</t>
  </si>
  <si>
    <t>Buttonwillow Union Elementary</t>
  </si>
  <si>
    <t>Delano Union Elementary</t>
  </si>
  <si>
    <t>Elk Hills Elementary</t>
  </si>
  <si>
    <t>Fairfax Elementary</t>
  </si>
  <si>
    <t>Rio Bravo-Greeley Union Elementary</t>
  </si>
  <si>
    <t>Vineland Elementary</t>
  </si>
  <si>
    <t>Grimmway Academy</t>
  </si>
  <si>
    <t>Insight School of California</t>
  </si>
  <si>
    <t>Grimmway Academy Shafter</t>
  </si>
  <si>
    <t>Central Union Elementary</t>
  </si>
  <si>
    <t>Island Union Elementary</t>
  </si>
  <si>
    <t>Kings County Office of Education</t>
  </si>
  <si>
    <t>Lake County Office of Education</t>
  </si>
  <si>
    <t>California Connections Academy @ North Bay</t>
  </si>
  <si>
    <t>Long Valley Charter</t>
  </si>
  <si>
    <t>64212</t>
  </si>
  <si>
    <t>ABC Unified</t>
  </si>
  <si>
    <t>Claremont Unified</t>
  </si>
  <si>
    <t>Duarte Unified</t>
  </si>
  <si>
    <t>El Rancho Unified</t>
  </si>
  <si>
    <t>Hacienda la Puente Unified</t>
  </si>
  <si>
    <t>Hermosa Beach City Elementary</t>
  </si>
  <si>
    <t>Lancaster Elementary</t>
  </si>
  <si>
    <t>Montebello Unified</t>
  </si>
  <si>
    <t>Palmdale Elementary</t>
  </si>
  <si>
    <t>South Pasadena Unified</t>
  </si>
  <si>
    <t>Valle Lindo Elementary</t>
  </si>
  <si>
    <t>Palisades Charter High</t>
  </si>
  <si>
    <t>Montague Charter Academy</t>
  </si>
  <si>
    <t>ICEF View Park Preparatory Charter</t>
  </si>
  <si>
    <t>Odyssey Charter</t>
  </si>
  <si>
    <t>Environmental Charter High</t>
  </si>
  <si>
    <t>Multicultural Learning Center</t>
  </si>
  <si>
    <t>CHIME Institute's Schwarzenegger Community</t>
  </si>
  <si>
    <t>Santa Monica Boulevard Community Charter</t>
  </si>
  <si>
    <t>Para Los Niños Charter</t>
  </si>
  <si>
    <t>School of Arts and Enterprise</t>
  </si>
  <si>
    <t>ICEF View Park Preparatory Charter Middle</t>
  </si>
  <si>
    <t>Central City Value</t>
  </si>
  <si>
    <t>ICEF View Park Preparatory Charter High</t>
  </si>
  <si>
    <t>Ocean Charter</t>
  </si>
  <si>
    <t>Renaissance Arts Academy</t>
  </si>
  <si>
    <t>Synergy Charter Academy</t>
  </si>
  <si>
    <t>Bert Corona Charter</t>
  </si>
  <si>
    <t>Los Angeles Academy of Arts and Enterprise</t>
  </si>
  <si>
    <t>Aspire Ollin University Preparatory Academy</t>
  </si>
  <si>
    <t>Aspire Antonio Maria Lugo Academy</t>
  </si>
  <si>
    <t>Academia Avance Charter</t>
  </si>
  <si>
    <t>New Village Girls Academy</t>
  </si>
  <si>
    <t>Fenton Primary Center</t>
  </si>
  <si>
    <t>Center for Advanced Learning</t>
  </si>
  <si>
    <t>ICEF Vista Middle Academy</t>
  </si>
  <si>
    <t>Magnolia Science Academy 6</t>
  </si>
  <si>
    <t>Para Los Niños Middle</t>
  </si>
  <si>
    <t>Synergy Kinetic Academy</t>
  </si>
  <si>
    <t>Endeavor College Preparatory Charter</t>
  </si>
  <si>
    <t>iQ Academy California-Los Angeles</t>
  </si>
  <si>
    <t>Ararat Charter</t>
  </si>
  <si>
    <t>Environmental Charter Middle</t>
  </si>
  <si>
    <t>TEACH Academy of Technologies</t>
  </si>
  <si>
    <t>Arts In Action Community Charter</t>
  </si>
  <si>
    <t>Synergy Quantum Academy</t>
  </si>
  <si>
    <t>Aspire Slauson Academy Charter</t>
  </si>
  <si>
    <t>Aspire Juanita Tate Academy Charter</t>
  </si>
  <si>
    <t>Aspire Inskeep Academy Charter</t>
  </si>
  <si>
    <t>Palmdale Aerospace Academy</t>
  </si>
  <si>
    <t>Aspire Centennial College Preparatory Academy</t>
  </si>
  <si>
    <t>Environmental Charter Middle - Inglewood</t>
  </si>
  <si>
    <t>Aspire Junior Collegiate Academy</t>
  </si>
  <si>
    <t>Lashon Academy</t>
  </si>
  <si>
    <t>Da Vinci Connect</t>
  </si>
  <si>
    <t>Fenton STEM Academy: Elementary Center for Science Technology Engineering and Mathematics</t>
  </si>
  <si>
    <t>Fenton Charter Leadership Academy</t>
  </si>
  <si>
    <t>WISH Community</t>
  </si>
  <si>
    <t>TEACH Tech Charter High</t>
  </si>
  <si>
    <t>Libertas College Preparatory Charter</t>
  </si>
  <si>
    <t>LA's Promise Charter High #1</t>
  </si>
  <si>
    <t>LA's Promise Charter Middle #1</t>
  </si>
  <si>
    <t>WISH Academy High</t>
  </si>
  <si>
    <t>Vox Collegiate of Los Angeles</t>
  </si>
  <si>
    <t>OCS - South</t>
  </si>
  <si>
    <t>STEM Preparatory Elementary</t>
  </si>
  <si>
    <t>High Tech LA Middle</t>
  </si>
  <si>
    <t>Los Feliz Charter Middle School for the Arts</t>
  </si>
  <si>
    <t>KIPP Compton Community</t>
  </si>
  <si>
    <t>Da Vinci RISE High</t>
  </si>
  <si>
    <t>Yosemite Unified</t>
  </si>
  <si>
    <t>Sherman Thomas STEM Academy</t>
  </si>
  <si>
    <t>Lincoln Elementary</t>
  </si>
  <si>
    <t>Nicasio</t>
  </si>
  <si>
    <t>Ross Elementary</t>
  </si>
  <si>
    <t>65532</t>
  </si>
  <si>
    <t>Sierra Foothill Charter</t>
  </si>
  <si>
    <t>65540</t>
  </si>
  <si>
    <t>Anderson Valley Unified</t>
  </si>
  <si>
    <t>Round Valley Unified</t>
  </si>
  <si>
    <t>Redwood Academy of Ukiah</t>
  </si>
  <si>
    <t>Accelerated Achievement Academy</t>
  </si>
  <si>
    <t>Ballico-Cressey Elementary</t>
  </si>
  <si>
    <t>Plainsburg Union Elementary</t>
  </si>
  <si>
    <t>Surprise Valley Joint Unified</t>
  </si>
  <si>
    <t>Modoc County Office of Education</t>
  </si>
  <si>
    <t>Bradley Union Elementary</t>
  </si>
  <si>
    <t>Lagunita Elementary</t>
  </si>
  <si>
    <t>Monterey Peninsula Unified</t>
  </si>
  <si>
    <t>Pacific Grove Unified</t>
  </si>
  <si>
    <t>San Ardo Union Elementary</t>
  </si>
  <si>
    <t>Santa Rita Union Elementary</t>
  </si>
  <si>
    <t>Millennium Charter High</t>
  </si>
  <si>
    <t>Nevada City Elementary</t>
  </si>
  <si>
    <t>Brea-Olinda Unified</t>
  </si>
  <si>
    <t>Huntington Beach City Elementary</t>
  </si>
  <si>
    <t>Laguna Beach Unified</t>
  </si>
  <si>
    <t>Saddleback Valley Unified</t>
  </si>
  <si>
    <t>Capistrano Connections Academy</t>
  </si>
  <si>
    <t>Kinetic Academy</t>
  </si>
  <si>
    <t>Auburn Union Elementary</t>
  </si>
  <si>
    <t>Loomis Union Elementary</t>
  </si>
  <si>
    <t>Newcastle Elementary</t>
  </si>
  <si>
    <t>Rocklin Unified</t>
  </si>
  <si>
    <t>Roseville City Elementary</t>
  </si>
  <si>
    <t>Plumas Unified</t>
  </si>
  <si>
    <t>Banning Unified</t>
  </si>
  <si>
    <t>Moreno Valley Unified</t>
  </si>
  <si>
    <t>Nuview Union</t>
  </si>
  <si>
    <t>Perris Union High</t>
  </si>
  <si>
    <t>Riverside Unified</t>
  </si>
  <si>
    <t>Romoland Elementary</t>
  </si>
  <si>
    <t>San Jacinto Valley Academy</t>
  </si>
  <si>
    <t>Riverside County Education Academy</t>
  </si>
  <si>
    <t>Baypoint Preparatory Academy</t>
  </si>
  <si>
    <t>Riverside County Education Academy - Indio</t>
  </si>
  <si>
    <t>Julia Lee Performing Arts Academy</t>
  </si>
  <si>
    <t>Excelsior Charter School Corona-Norco</t>
  </si>
  <si>
    <t>67280</t>
  </si>
  <si>
    <t>Arcohe Union Elementary</t>
  </si>
  <si>
    <t>Sacramento County Office of Education</t>
  </si>
  <si>
    <t>Delta Elementary Charter</t>
  </si>
  <si>
    <t>Capitol Collegiate Academy</t>
  </si>
  <si>
    <t>Fortune</t>
  </si>
  <si>
    <t>SAVA - Sacramento Academic and Vocational Academy - SCUSD</t>
  </si>
  <si>
    <t>SAVA - Sacramento Academic and Vocational Academy - EGUSD</t>
  </si>
  <si>
    <t>75259</t>
  </si>
  <si>
    <t>Aromas - San Juan Unified</t>
  </si>
  <si>
    <t>North County Joint Union Elementary</t>
  </si>
  <si>
    <t>Victor Valley Union High</t>
  </si>
  <si>
    <t>SOAR Charter Academy</t>
  </si>
  <si>
    <t>Gorman Learning Charter San Bernardino/Santa Clarita</t>
  </si>
  <si>
    <t>Cajon Valley Union</t>
  </si>
  <si>
    <t>Julian Union Elementary</t>
  </si>
  <si>
    <t>Oceanside Unified</t>
  </si>
  <si>
    <t>Ramona City Unified</t>
  </si>
  <si>
    <t>San Diego Unified</t>
  </si>
  <si>
    <t>San Pasqual Union Elementary</t>
  </si>
  <si>
    <t>Vallecitos Elementary</t>
  </si>
  <si>
    <t>Warner Unified</t>
  </si>
  <si>
    <t>McGill School of Success</t>
  </si>
  <si>
    <t>Preuss School UCSD</t>
  </si>
  <si>
    <t>High Tech Elementary Explorer</t>
  </si>
  <si>
    <t>San Diego Cooperative Charter</t>
  </si>
  <si>
    <t>California Virtual Academy @ San Diego</t>
  </si>
  <si>
    <t>High Tech High International</t>
  </si>
  <si>
    <t>Magnolia Science Academy San Diego</t>
  </si>
  <si>
    <t>SD Global Vision Academy</t>
  </si>
  <si>
    <t>School for Entrepreneurship and Technology</t>
  </si>
  <si>
    <t>e3 Civic High</t>
  </si>
  <si>
    <t>Audeo Charter School III</t>
  </si>
  <si>
    <t>Creative Arts Charter</t>
  </si>
  <si>
    <t>KIPP Bayview Elementary</t>
  </si>
  <si>
    <t>Lammersville Joint Unified</t>
  </si>
  <si>
    <t>Stockton Unified</t>
  </si>
  <si>
    <t>California Connections Academy @ Ripon</t>
  </si>
  <si>
    <t>River Islands Technology Academy II</t>
  </si>
  <si>
    <t>Cayucos Elementary</t>
  </si>
  <si>
    <t>Lucia Mar Unified</t>
  </si>
  <si>
    <t>Paso Robles Joint Unified</t>
  </si>
  <si>
    <t>Pleasant Valley Joint Union Elementary</t>
  </si>
  <si>
    <t>San Miguel Joint Union</t>
  </si>
  <si>
    <t>San Luis Obispo County Office of Education</t>
  </si>
  <si>
    <t>Las Lomitas Elementary</t>
  </si>
  <si>
    <t>Millbrae Elementary</t>
  </si>
  <si>
    <t>South San Francisco Unified</t>
  </si>
  <si>
    <t>Woodside Elementary</t>
  </si>
  <si>
    <t>Connect Community Charter</t>
  </si>
  <si>
    <t>Buellton Union Elementary</t>
  </si>
  <si>
    <t>Cold Spring Elementary</t>
  </si>
  <si>
    <t>Cuyama Joint Unified</t>
  </si>
  <si>
    <t>Santa Maria-Bonita</t>
  </si>
  <si>
    <t>Santa Barbara County Office of Education</t>
  </si>
  <si>
    <t>Adelante Charter</t>
  </si>
  <si>
    <t>Manzanita Public Charter</t>
  </si>
  <si>
    <t>Trivium Charter School Adventure</t>
  </si>
  <si>
    <t>Alum Rock Union Elementary</t>
  </si>
  <si>
    <t>Cambrian</t>
  </si>
  <si>
    <t>East Side Union High</t>
  </si>
  <si>
    <t>Los Altos Elementary</t>
  </si>
  <si>
    <t>Los Gatos Union Elementary</t>
  </si>
  <si>
    <t>Mountain View Whisman</t>
  </si>
  <si>
    <t>Mount Pleasant Elementary</t>
  </si>
  <si>
    <t>Saratoga Union Elementary</t>
  </si>
  <si>
    <t>Union Elementary</t>
  </si>
  <si>
    <t>ACE Charter High</t>
  </si>
  <si>
    <t>KIPP Navigate College Prep</t>
  </si>
  <si>
    <t>69732</t>
  </si>
  <si>
    <t>Bonny Doon Union Elementary</t>
  </si>
  <si>
    <t>Happy Valley Elementary</t>
  </si>
  <si>
    <t>Mountain Elementary</t>
  </si>
  <si>
    <t>San Lorenzo Valley Unified</t>
  </si>
  <si>
    <t>Santa Cruz City Elementary</t>
  </si>
  <si>
    <t>Santa Cruz City High</t>
  </si>
  <si>
    <t>Soquel Union Elementary</t>
  </si>
  <si>
    <t>69856</t>
  </si>
  <si>
    <t>Anderson Union High</t>
  </si>
  <si>
    <t>Castle Rock Union Elementary</t>
  </si>
  <si>
    <t>Fall River Joint Unified</t>
  </si>
  <si>
    <t>Indian Springs Elementary</t>
  </si>
  <si>
    <t>North Cow Creek Elementary</t>
  </si>
  <si>
    <t>Whitmore Union Elementary</t>
  </si>
  <si>
    <t>Northern Summit Academy</t>
  </si>
  <si>
    <t>0000011782</t>
  </si>
  <si>
    <t>Siskiyou Union High</t>
  </si>
  <si>
    <t>Northern United - Siskiyou Charter</t>
  </si>
  <si>
    <t>Vallejo City Unified</t>
  </si>
  <si>
    <t>MIT Griffin Academy Middle</t>
  </si>
  <si>
    <t>Forestville Union Elementary</t>
  </si>
  <si>
    <t>Harmony Union Elementary</t>
  </si>
  <si>
    <t>Healdsburg Unified</t>
  </si>
  <si>
    <t>Horicon Elementary</t>
  </si>
  <si>
    <t>Kashia Elementary</t>
  </si>
  <si>
    <t>Montgomery Elementary</t>
  </si>
  <si>
    <t>Oak Grove Union Elementary</t>
  </si>
  <si>
    <t>Petaluma City Elementary</t>
  </si>
  <si>
    <t>Rincon Valley Union Elementary</t>
  </si>
  <si>
    <t>Twin Hills Union Elementary</t>
  </si>
  <si>
    <t>Wilmar Union Elementary</t>
  </si>
  <si>
    <t>Morrice Schaefer Charter</t>
  </si>
  <si>
    <t>Olivet Elementary Charter</t>
  </si>
  <si>
    <t>Hart-Ransom Union Elementary</t>
  </si>
  <si>
    <t>Modesto City Elementary</t>
  </si>
  <si>
    <t>Modesto City High</t>
  </si>
  <si>
    <t>Newman-Crows Landing Unified</t>
  </si>
  <si>
    <t>71357</t>
  </si>
  <si>
    <t>Brittan Elementary</t>
  </si>
  <si>
    <t>Live Oak Unified</t>
  </si>
  <si>
    <t>Meridian Elementary</t>
  </si>
  <si>
    <t>Sutter County Office of Education</t>
  </si>
  <si>
    <t>Twin Rivers Charter</t>
  </si>
  <si>
    <t>71472</t>
  </si>
  <si>
    <t>Antelope Elementary</t>
  </si>
  <si>
    <t>Lassen View Union Elementary</t>
  </si>
  <si>
    <t>Red Bluff Union Elementary</t>
  </si>
  <si>
    <t>Richfield Elementary</t>
  </si>
  <si>
    <t>Tehama County Department of Education</t>
  </si>
  <si>
    <t>Junction City Elementary</t>
  </si>
  <si>
    <t>Southern Trinity Joint Unified</t>
  </si>
  <si>
    <t>Buena Vista Elementary</t>
  </si>
  <si>
    <t>Earlimart Elementary</t>
  </si>
  <si>
    <t>Hot Springs Elementary</t>
  </si>
  <si>
    <t>Lindsay Unified</t>
  </si>
  <si>
    <t>Pixley Union Elementary</t>
  </si>
  <si>
    <t>Rockford Elementary</t>
  </si>
  <si>
    <t>Saucelito Elementary</t>
  </si>
  <si>
    <t>Traver Joint Elementary</t>
  </si>
  <si>
    <t>Tulare Joint Union High</t>
  </si>
  <si>
    <t>Woodlake Unified</t>
  </si>
  <si>
    <t>California Connections Academy@Central</t>
  </si>
  <si>
    <t>Jamestown Elementary</t>
  </si>
  <si>
    <t>Sonora Elementary</t>
  </si>
  <si>
    <t>Hueneme Elementary</t>
  </si>
  <si>
    <t>Mesa Union Elementary</t>
  </si>
  <si>
    <t>Moorpark Unified</t>
  </si>
  <si>
    <t>Oxnard Union High</t>
  </si>
  <si>
    <t>Pleasant Valley</t>
  </si>
  <si>
    <t>Ventura Unified</t>
  </si>
  <si>
    <t>Architecture, Construction &amp; Engineering Charter High (ACE)</t>
  </si>
  <si>
    <t>Yolo County Office of Education</t>
  </si>
  <si>
    <t>River Charter Schools Lighthouse Charter</t>
  </si>
  <si>
    <t>Camptonville Elementary</t>
  </si>
  <si>
    <t>Wheatland</t>
  </si>
  <si>
    <t>Paragon Collegiate Academy</t>
  </si>
  <si>
    <t>61127</t>
  </si>
  <si>
    <t>61150</t>
  </si>
  <si>
    <t>75093</t>
  </si>
  <si>
    <t>61168</t>
  </si>
  <si>
    <t>61192</t>
  </si>
  <si>
    <t>61242</t>
  </si>
  <si>
    <t>61259</t>
  </si>
  <si>
    <t>61275</t>
  </si>
  <si>
    <t>75101</t>
  </si>
  <si>
    <t>61291</t>
  </si>
  <si>
    <t>61309</t>
  </si>
  <si>
    <t>75119</t>
  </si>
  <si>
    <t>6111660</t>
  </si>
  <si>
    <t>0014</t>
  </si>
  <si>
    <t>C0014</t>
  </si>
  <si>
    <t>6117568</t>
  </si>
  <si>
    <t>0252</t>
  </si>
  <si>
    <t>C0252</t>
  </si>
  <si>
    <t>6117972</t>
  </si>
  <si>
    <t>0302</t>
  </si>
  <si>
    <t>C0302</t>
  </si>
  <si>
    <t>0130617</t>
  </si>
  <si>
    <t>0349</t>
  </si>
  <si>
    <t>C0349</t>
  </si>
  <si>
    <t>0130633</t>
  </si>
  <si>
    <t>0413</t>
  </si>
  <si>
    <t>C0413</t>
  </si>
  <si>
    <t>0130666</t>
  </si>
  <si>
    <t>0465</t>
  </si>
  <si>
    <t>C0465</t>
  </si>
  <si>
    <t>0100065</t>
  </si>
  <si>
    <t>0510</t>
  </si>
  <si>
    <t>C0510</t>
  </si>
  <si>
    <t>0101212</t>
  </si>
  <si>
    <t>0524</t>
  </si>
  <si>
    <t>C0524</t>
  </si>
  <si>
    <t>0106906</t>
  </si>
  <si>
    <t>0661</t>
  </si>
  <si>
    <t>C0661</t>
  </si>
  <si>
    <t>0108670</t>
  </si>
  <si>
    <t>0684</t>
  </si>
  <si>
    <t>C0684</t>
  </si>
  <si>
    <t>0108944</t>
  </si>
  <si>
    <t>0700</t>
  </si>
  <si>
    <t>C0700</t>
  </si>
  <si>
    <t>10017</t>
  </si>
  <si>
    <t>6001788</t>
  </si>
  <si>
    <t>0740</t>
  </si>
  <si>
    <t>C0740</t>
  </si>
  <si>
    <t>0111856</t>
  </si>
  <si>
    <t>0765</t>
  </si>
  <si>
    <t>C0765</t>
  </si>
  <si>
    <t>0111476</t>
  </si>
  <si>
    <t>0780</t>
  </si>
  <si>
    <t>C0780</t>
  </si>
  <si>
    <t>0112607</t>
  </si>
  <si>
    <t>0811</t>
  </si>
  <si>
    <t>C0811</t>
  </si>
  <si>
    <t>0137646</t>
  </si>
  <si>
    <t>0836</t>
  </si>
  <si>
    <t>C0836</t>
  </si>
  <si>
    <t>0114421</t>
  </si>
  <si>
    <t>0880</t>
  </si>
  <si>
    <t>C0880</t>
  </si>
  <si>
    <t>0114868</t>
  </si>
  <si>
    <t>0883</t>
  </si>
  <si>
    <t>C0883</t>
  </si>
  <si>
    <t>0115014</t>
  </si>
  <si>
    <t>0938</t>
  </si>
  <si>
    <t>C0938</t>
  </si>
  <si>
    <t>0118224</t>
  </si>
  <si>
    <t>1023</t>
  </si>
  <si>
    <t>C1023</t>
  </si>
  <si>
    <t>0119222</t>
  </si>
  <si>
    <t>1066</t>
  </si>
  <si>
    <t>C1066</t>
  </si>
  <si>
    <t>0120188</t>
  </si>
  <si>
    <t>1115</t>
  </si>
  <si>
    <t>C1115</t>
  </si>
  <si>
    <t>0123968</t>
  </si>
  <si>
    <t>1284</t>
  </si>
  <si>
    <t>C1284</t>
  </si>
  <si>
    <t>0125567</t>
  </si>
  <si>
    <t>1383</t>
  </si>
  <si>
    <t>C1383</t>
  </si>
  <si>
    <t>0115592</t>
  </si>
  <si>
    <t>1442</t>
  </si>
  <si>
    <t>C1442</t>
  </si>
  <si>
    <t>6118608</t>
  </si>
  <si>
    <t>1443</t>
  </si>
  <si>
    <t>C1443</t>
  </si>
  <si>
    <t>0126748</t>
  </si>
  <si>
    <t>1449</t>
  </si>
  <si>
    <t>C1449</t>
  </si>
  <si>
    <t>6002000</t>
  </si>
  <si>
    <t>1464</t>
  </si>
  <si>
    <t>C1464</t>
  </si>
  <si>
    <t>0127696</t>
  </si>
  <si>
    <t>1514</t>
  </si>
  <si>
    <t>C1514</t>
  </si>
  <si>
    <t>0127944</t>
  </si>
  <si>
    <t>1543</t>
  </si>
  <si>
    <t>C1543</t>
  </si>
  <si>
    <t>0128413</t>
  </si>
  <si>
    <t>1577</t>
  </si>
  <si>
    <t>C1577</t>
  </si>
  <si>
    <t>0129932</t>
  </si>
  <si>
    <t>1620</t>
  </si>
  <si>
    <t>C1620</t>
  </si>
  <si>
    <t>0129403</t>
  </si>
  <si>
    <t>1632</t>
  </si>
  <si>
    <t>C1632</t>
  </si>
  <si>
    <t>0129635</t>
  </si>
  <si>
    <t>1661</t>
  </si>
  <si>
    <t>C1661</t>
  </si>
  <si>
    <t>0130732</t>
  </si>
  <si>
    <t>1663</t>
  </si>
  <si>
    <t>C1663</t>
  </si>
  <si>
    <t>0131581</t>
  </si>
  <si>
    <t>1707</t>
  </si>
  <si>
    <t>C1707</t>
  </si>
  <si>
    <t>0132514</t>
  </si>
  <si>
    <t>1708</t>
  </si>
  <si>
    <t>C1708</t>
  </si>
  <si>
    <t>0131896</t>
  </si>
  <si>
    <t>1713</t>
  </si>
  <si>
    <t>C1713</t>
  </si>
  <si>
    <t>0134015</t>
  </si>
  <si>
    <t>1783</t>
  </si>
  <si>
    <t>C1783</t>
  </si>
  <si>
    <t>77180</t>
  </si>
  <si>
    <t>0138289</t>
  </si>
  <si>
    <t>2015</t>
  </si>
  <si>
    <t>C2015</t>
  </si>
  <si>
    <t>10033</t>
  </si>
  <si>
    <t>61408</t>
  </si>
  <si>
    <t>61424</t>
  </si>
  <si>
    <t>61440</t>
  </si>
  <si>
    <t>61457</t>
  </si>
  <si>
    <t>75507</t>
  </si>
  <si>
    <t>61499</t>
  </si>
  <si>
    <t>61507</t>
  </si>
  <si>
    <t>61549</t>
  </si>
  <si>
    <t>0129577</t>
  </si>
  <si>
    <t>1616</t>
  </si>
  <si>
    <t>C1616</t>
  </si>
  <si>
    <t>61655</t>
  </si>
  <si>
    <t>61663</t>
  </si>
  <si>
    <t>61697</t>
  </si>
  <si>
    <t>61705</t>
  </si>
  <si>
    <t>61721</t>
  </si>
  <si>
    <t>61739</t>
  </si>
  <si>
    <t>61747</t>
  </si>
  <si>
    <t>61754</t>
  </si>
  <si>
    <t>61762</t>
  </si>
  <si>
    <t>61770</t>
  </si>
  <si>
    <t>61812</t>
  </si>
  <si>
    <t>61796</t>
  </si>
  <si>
    <t>0101477</t>
  </si>
  <si>
    <t>0557</t>
  </si>
  <si>
    <t>C0557</t>
  </si>
  <si>
    <t>0110973</t>
  </si>
  <si>
    <t>0755</t>
  </si>
  <si>
    <t>C0755</t>
  </si>
  <si>
    <t>10074</t>
  </si>
  <si>
    <t>0114470</t>
  </si>
  <si>
    <t>0868</t>
  </si>
  <si>
    <t>C0868</t>
  </si>
  <si>
    <t>0126805</t>
  </si>
  <si>
    <t>1441</t>
  </si>
  <si>
    <t>C1441</t>
  </si>
  <si>
    <t>0129528</t>
  </si>
  <si>
    <t>1622</t>
  </si>
  <si>
    <t>C1622</t>
  </si>
  <si>
    <t>0129643</t>
  </si>
  <si>
    <t>1660</t>
  </si>
  <si>
    <t>C1660</t>
  </si>
  <si>
    <t>0130930</t>
  </si>
  <si>
    <t>1684</t>
  </si>
  <si>
    <t>C1684</t>
  </si>
  <si>
    <t>0132233</t>
  </si>
  <si>
    <t>1741</t>
  </si>
  <si>
    <t>C1741</t>
  </si>
  <si>
    <t>77024</t>
  </si>
  <si>
    <t>0134072</t>
  </si>
  <si>
    <t>1805</t>
  </si>
  <si>
    <t>C1805</t>
  </si>
  <si>
    <t>61648</t>
  </si>
  <si>
    <t>0137430</t>
  </si>
  <si>
    <t>1965</t>
  </si>
  <si>
    <t>C1965</t>
  </si>
  <si>
    <t>0137729</t>
  </si>
  <si>
    <t>0859</t>
  </si>
  <si>
    <t>C0859</t>
  </si>
  <si>
    <t>61846</t>
  </si>
  <si>
    <t>61887</t>
  </si>
  <si>
    <t>61895</t>
  </si>
  <si>
    <t>61911</t>
  </si>
  <si>
    <t>61929</t>
  </si>
  <si>
    <t>61960</t>
  </si>
  <si>
    <t>62026</t>
  </si>
  <si>
    <t>62042</t>
  </si>
  <si>
    <t>75598</t>
  </si>
  <si>
    <t>73965</t>
  </si>
  <si>
    <t>62117</t>
  </si>
  <si>
    <t>73809</t>
  </si>
  <si>
    <t>62158</t>
  </si>
  <si>
    <t>62166</t>
  </si>
  <si>
    <t>75234</t>
  </si>
  <si>
    <t>73999</t>
  </si>
  <si>
    <t>62240</t>
  </si>
  <si>
    <t>62257</t>
  </si>
  <si>
    <t>75127</t>
  </si>
  <si>
    <t>62364</t>
  </si>
  <si>
    <t>62380</t>
  </si>
  <si>
    <t>75408</t>
  </si>
  <si>
    <t>62414</t>
  </si>
  <si>
    <t>76778</t>
  </si>
  <si>
    <t>62539</t>
  </si>
  <si>
    <t>1030642</t>
  </si>
  <si>
    <t>0149</t>
  </si>
  <si>
    <t>C0149</t>
  </si>
  <si>
    <t>10108</t>
  </si>
  <si>
    <t>6085112</t>
  </si>
  <si>
    <t>0195</t>
  </si>
  <si>
    <t>C0195</t>
  </si>
  <si>
    <t>1030774</t>
  </si>
  <si>
    <t>0270</t>
  </si>
  <si>
    <t>C0270</t>
  </si>
  <si>
    <t>1030840</t>
  </si>
  <si>
    <t>0378</t>
  </si>
  <si>
    <t>C0378</t>
  </si>
  <si>
    <t>0106740</t>
  </si>
  <si>
    <t>0662</t>
  </si>
  <si>
    <t>C0662</t>
  </si>
  <si>
    <t>0111682</t>
  </si>
  <si>
    <t>0787</t>
  </si>
  <si>
    <t>C0787</t>
  </si>
  <si>
    <t>0127514</t>
  </si>
  <si>
    <t>1503</t>
  </si>
  <si>
    <t>C1503</t>
  </si>
  <si>
    <t>62638</t>
  </si>
  <si>
    <t>62653</t>
  </si>
  <si>
    <t>62661</t>
  </si>
  <si>
    <t>62695</t>
  </si>
  <si>
    <t>62737</t>
  </si>
  <si>
    <t>62745</t>
  </si>
  <si>
    <t>75515</t>
  </si>
  <si>
    <t>75374</t>
  </si>
  <si>
    <t>62794</t>
  </si>
  <si>
    <t>76802</t>
  </si>
  <si>
    <t>62810</t>
  </si>
  <si>
    <t>62828</t>
  </si>
  <si>
    <t>62836</t>
  </si>
  <si>
    <t>62851</t>
  </si>
  <si>
    <t>62885</t>
  </si>
  <si>
    <t>62893</t>
  </si>
  <si>
    <t>62901</t>
  </si>
  <si>
    <t>62919</t>
  </si>
  <si>
    <t>62927</t>
  </si>
  <si>
    <t>62935</t>
  </si>
  <si>
    <t>75382</t>
  </si>
  <si>
    <t>62950</t>
  </si>
  <si>
    <t>62687</t>
  </si>
  <si>
    <t>62968</t>
  </si>
  <si>
    <t>62984</t>
  </si>
  <si>
    <t>63008</t>
  </si>
  <si>
    <t>63032</t>
  </si>
  <si>
    <t>10124</t>
  </si>
  <si>
    <t>0109975</t>
  </si>
  <si>
    <t>0744</t>
  </si>
  <si>
    <t>C0744</t>
  </si>
  <si>
    <t>0111708</t>
  </si>
  <si>
    <t>0769</t>
  </si>
  <si>
    <t>C0769</t>
  </si>
  <si>
    <t>0124263</t>
  </si>
  <si>
    <t>1320</t>
  </si>
  <si>
    <t>C1320</t>
  </si>
  <si>
    <t>0137653</t>
  </si>
  <si>
    <t>1496</t>
  </si>
  <si>
    <t>C1496</t>
  </si>
  <si>
    <t>1230150</t>
  </si>
  <si>
    <t>1884</t>
  </si>
  <si>
    <t>C1884</t>
  </si>
  <si>
    <t>0137364</t>
  </si>
  <si>
    <t>1957</t>
  </si>
  <si>
    <t>C1957</t>
  </si>
  <si>
    <t>63081</t>
  </si>
  <si>
    <t>63099</t>
  </si>
  <si>
    <t>63123</t>
  </si>
  <si>
    <t>63149</t>
  </si>
  <si>
    <t>63180</t>
  </si>
  <si>
    <t>63198</t>
  </si>
  <si>
    <t>63222</t>
  </si>
  <si>
    <t>63230</t>
  </si>
  <si>
    <t>10132</t>
  </si>
  <si>
    <t>76687</t>
  </si>
  <si>
    <t>63271</t>
  </si>
  <si>
    <t>63297</t>
  </si>
  <si>
    <t>10140</t>
  </si>
  <si>
    <t>0117994</t>
  </si>
  <si>
    <t>1012</t>
  </si>
  <si>
    <t>C1012</t>
  </si>
  <si>
    <t>0128454</t>
  </si>
  <si>
    <t>1593</t>
  </si>
  <si>
    <t>C1593</t>
  </si>
  <si>
    <t>0128447</t>
  </si>
  <si>
    <t>1594</t>
  </si>
  <si>
    <t>C1594</t>
  </si>
  <si>
    <t>63321</t>
  </si>
  <si>
    <t>63354</t>
  </si>
  <si>
    <t>63370</t>
  </si>
  <si>
    <t>63404</t>
  </si>
  <si>
    <t>63420</t>
  </si>
  <si>
    <t>75168</t>
  </si>
  <si>
    <t>63446</t>
  </si>
  <si>
    <t>63461</t>
  </si>
  <si>
    <t>63503</t>
  </si>
  <si>
    <t>63545</t>
  </si>
  <si>
    <t>63560</t>
  </si>
  <si>
    <t>63586</t>
  </si>
  <si>
    <t>63628</t>
  </si>
  <si>
    <t>63677</t>
  </si>
  <si>
    <t>63693</t>
  </si>
  <si>
    <t>73544</t>
  </si>
  <si>
    <t>63784</t>
  </si>
  <si>
    <t>63792</t>
  </si>
  <si>
    <t>63800</t>
  </si>
  <si>
    <t>63834</t>
  </si>
  <si>
    <t>10157</t>
  </si>
  <si>
    <t>0119669</t>
  </si>
  <si>
    <t>1078</t>
  </si>
  <si>
    <t>C1078</t>
  </si>
  <si>
    <t>0124040</t>
  </si>
  <si>
    <t>1292</t>
  </si>
  <si>
    <t>C1292</t>
  </si>
  <si>
    <t>0137687</t>
  </si>
  <si>
    <t>1490</t>
  </si>
  <si>
    <t>C1490</t>
  </si>
  <si>
    <t>0127209</t>
  </si>
  <si>
    <t>1491</t>
  </si>
  <si>
    <t>C1491</t>
  </si>
  <si>
    <t>63578</t>
  </si>
  <si>
    <t>0135186</t>
  </si>
  <si>
    <t>1847</t>
  </si>
  <si>
    <t>C1847</t>
  </si>
  <si>
    <t>63883</t>
  </si>
  <si>
    <t>63891</t>
  </si>
  <si>
    <t>63917</t>
  </si>
  <si>
    <t>63925</t>
  </si>
  <si>
    <t>63933</t>
  </si>
  <si>
    <t>63958</t>
  </si>
  <si>
    <t>63966</t>
  </si>
  <si>
    <t>63974</t>
  </si>
  <si>
    <t>63982</t>
  </si>
  <si>
    <t>10165</t>
  </si>
  <si>
    <t>0112698</t>
  </si>
  <si>
    <t>0840</t>
  </si>
  <si>
    <t>C0840</t>
  </si>
  <si>
    <t>64030</t>
  </si>
  <si>
    <t>64048</t>
  </si>
  <si>
    <t>64055</t>
  </si>
  <si>
    <t>76976</t>
  </si>
  <si>
    <t>10173</t>
  </si>
  <si>
    <t>0129601</t>
  </si>
  <si>
    <t>1653</t>
  </si>
  <si>
    <t>C1653</t>
  </si>
  <si>
    <t>64139</t>
  </si>
  <si>
    <t>64188</t>
  </si>
  <si>
    <t>64162</t>
  </si>
  <si>
    <t>6010763</t>
  </si>
  <si>
    <t>1549</t>
  </si>
  <si>
    <t>C1549</t>
  </si>
  <si>
    <t>75309</t>
  </si>
  <si>
    <t>75713</t>
  </si>
  <si>
    <t>64279</t>
  </si>
  <si>
    <t>64287</t>
  </si>
  <si>
    <t>64329</t>
  </si>
  <si>
    <t>64337</t>
  </si>
  <si>
    <t>64345</t>
  </si>
  <si>
    <t>64378</t>
  </si>
  <si>
    <t>64394</t>
  </si>
  <si>
    <t>64436</t>
  </si>
  <si>
    <t>64451</t>
  </si>
  <si>
    <t>64469</t>
  </si>
  <si>
    <t>64485</t>
  </si>
  <si>
    <t>64501</t>
  </si>
  <si>
    <t>64519</t>
  </si>
  <si>
    <t>64527</t>
  </si>
  <si>
    <t>64550</t>
  </si>
  <si>
    <t>64576</t>
  </si>
  <si>
    <t>73445</t>
  </si>
  <si>
    <t>64600</t>
  </si>
  <si>
    <t>64642</t>
  </si>
  <si>
    <t>64659</t>
  </si>
  <si>
    <t>64667</t>
  </si>
  <si>
    <t>64683</t>
  </si>
  <si>
    <t>64709</t>
  </si>
  <si>
    <t>64717</t>
  </si>
  <si>
    <t>64733</t>
  </si>
  <si>
    <t>64790</t>
  </si>
  <si>
    <t>64808</t>
  </si>
  <si>
    <t>64816</t>
  </si>
  <si>
    <t>64832</t>
  </si>
  <si>
    <t>64840</t>
  </si>
  <si>
    <t>64857</t>
  </si>
  <si>
    <t>64873</t>
  </si>
  <si>
    <t>75341</t>
  </si>
  <si>
    <t>64931</t>
  </si>
  <si>
    <t>73452</t>
  </si>
  <si>
    <t>75291</t>
  </si>
  <si>
    <t>64964</t>
  </si>
  <si>
    <t>64998</t>
  </si>
  <si>
    <t>65029</t>
  </si>
  <si>
    <t>65037</t>
  </si>
  <si>
    <t>65045</t>
  </si>
  <si>
    <t>65060</t>
  </si>
  <si>
    <t>65078</t>
  </si>
  <si>
    <t>73460</t>
  </si>
  <si>
    <t>65094</t>
  </si>
  <si>
    <t>65110</t>
  </si>
  <si>
    <t>65136</t>
  </si>
  <si>
    <t>6019715</t>
  </si>
  <si>
    <t>0016</t>
  </si>
  <si>
    <t>C0016</t>
  </si>
  <si>
    <t>6017016</t>
  </si>
  <si>
    <t>0030</t>
  </si>
  <si>
    <t>C0030</t>
  </si>
  <si>
    <t>1995836</t>
  </si>
  <si>
    <t>0037</t>
  </si>
  <si>
    <t>C0037</t>
  </si>
  <si>
    <t>6018204</t>
  </si>
  <si>
    <t>0115</t>
  </si>
  <si>
    <t>C0115</t>
  </si>
  <si>
    <t>6114912</t>
  </si>
  <si>
    <t>0131</t>
  </si>
  <si>
    <t>C0131</t>
  </si>
  <si>
    <t>10199</t>
  </si>
  <si>
    <t>6116883</t>
  </si>
  <si>
    <t>0249</t>
  </si>
  <si>
    <t>C0249</t>
  </si>
  <si>
    <t>6117667</t>
  </si>
  <si>
    <t>0293</t>
  </si>
  <si>
    <t>C0293</t>
  </si>
  <si>
    <t>0133298</t>
  </si>
  <si>
    <t>0331</t>
  </si>
  <si>
    <t>C0331</t>
  </si>
  <si>
    <t>64691</t>
  </si>
  <si>
    <t>1996438</t>
  </si>
  <si>
    <t>0353</t>
  </si>
  <si>
    <t>C0353</t>
  </si>
  <si>
    <t>6119044</t>
  </si>
  <si>
    <t>0388</t>
  </si>
  <si>
    <t>C0388</t>
  </si>
  <si>
    <t>6119531</t>
  </si>
  <si>
    <t>0417</t>
  </si>
  <si>
    <t>C0417</t>
  </si>
  <si>
    <t>64634</t>
  </si>
  <si>
    <t>1996586</t>
  </si>
  <si>
    <t>0432</t>
  </si>
  <si>
    <t>C0432</t>
  </si>
  <si>
    <t>6119945</t>
  </si>
  <si>
    <t>0438</t>
  </si>
  <si>
    <t>C0438</t>
  </si>
  <si>
    <t>6019079</t>
  </si>
  <si>
    <t>0446</t>
  </si>
  <si>
    <t>C0446</t>
  </si>
  <si>
    <t>6119903</t>
  </si>
  <si>
    <t>0448</t>
  </si>
  <si>
    <t>C0448</t>
  </si>
  <si>
    <t>6120489</t>
  </si>
  <si>
    <t>0475</t>
  </si>
  <si>
    <t>C0475</t>
  </si>
  <si>
    <t>75697</t>
  </si>
  <si>
    <t>1996693</t>
  </si>
  <si>
    <t>0505</t>
  </si>
  <si>
    <t>C0505</t>
  </si>
  <si>
    <t>0100289</t>
  </si>
  <si>
    <t>0521</t>
  </si>
  <si>
    <t>C0521</t>
  </si>
  <si>
    <t>0101444</t>
  </si>
  <si>
    <t>0530</t>
  </si>
  <si>
    <t>C0530</t>
  </si>
  <si>
    <t>0100867</t>
  </si>
  <si>
    <t>0531</t>
  </si>
  <si>
    <t>C0531</t>
  </si>
  <si>
    <t>0100800</t>
  </si>
  <si>
    <t>0534</t>
  </si>
  <si>
    <t>C0534</t>
  </si>
  <si>
    <t>0100776</t>
  </si>
  <si>
    <t>0540</t>
  </si>
  <si>
    <t>C0540</t>
  </si>
  <si>
    <t>0107755</t>
  </si>
  <si>
    <t>0542</t>
  </si>
  <si>
    <t>C0542</t>
  </si>
  <si>
    <t>0102335</t>
  </si>
  <si>
    <t>0569</t>
  </si>
  <si>
    <t>C0569</t>
  </si>
  <si>
    <t>1933746</t>
  </si>
  <si>
    <t>0572</t>
  </si>
  <si>
    <t>C0572</t>
  </si>
  <si>
    <t>0101683</t>
  </si>
  <si>
    <t>0579</t>
  </si>
  <si>
    <t>C0579</t>
  </si>
  <si>
    <t>0101675</t>
  </si>
  <si>
    <t>0581</t>
  </si>
  <si>
    <t>C0581</t>
  </si>
  <si>
    <t>6018642</t>
  </si>
  <si>
    <t>0583</t>
  </si>
  <si>
    <t>C0583</t>
  </si>
  <si>
    <t>0102483</t>
  </si>
  <si>
    <t>0592</t>
  </si>
  <si>
    <t>C0592</t>
  </si>
  <si>
    <t>0102426</t>
  </si>
  <si>
    <t>0600</t>
  </si>
  <si>
    <t>C0600</t>
  </si>
  <si>
    <t>0102442</t>
  </si>
  <si>
    <t>0603</t>
  </si>
  <si>
    <t>C0603</t>
  </si>
  <si>
    <t>0106435</t>
  </si>
  <si>
    <t>0635</t>
  </si>
  <si>
    <t>C0635</t>
  </si>
  <si>
    <t>0106427</t>
  </si>
  <si>
    <t>0636</t>
  </si>
  <si>
    <t>C0636</t>
  </si>
  <si>
    <t>0106864</t>
  </si>
  <si>
    <t>0645</t>
  </si>
  <si>
    <t>C0645</t>
  </si>
  <si>
    <t>0106872</t>
  </si>
  <si>
    <t>0654</t>
  </si>
  <si>
    <t>C0654</t>
  </si>
  <si>
    <t>0106880</t>
  </si>
  <si>
    <t>0663</t>
  </si>
  <si>
    <t>C0663</t>
  </si>
  <si>
    <t>0107508</t>
  </si>
  <si>
    <t>0672</t>
  </si>
  <si>
    <t>C0672</t>
  </si>
  <si>
    <t>0110304</t>
  </si>
  <si>
    <t>0675</t>
  </si>
  <si>
    <t>C0675</t>
  </si>
  <si>
    <t>0112128</t>
  </si>
  <si>
    <t>0693</t>
  </si>
  <si>
    <t>C0693</t>
  </si>
  <si>
    <t>0109660</t>
  </si>
  <si>
    <t>0694</t>
  </si>
  <si>
    <t>C0694</t>
  </si>
  <si>
    <t>0108878</t>
  </si>
  <si>
    <t>0712</t>
  </si>
  <si>
    <t>C0712</t>
  </si>
  <si>
    <t>0108886</t>
  </si>
  <si>
    <t>0713</t>
  </si>
  <si>
    <t>C0713</t>
  </si>
  <si>
    <t>0108910</t>
  </si>
  <si>
    <t>0716</t>
  </si>
  <si>
    <t>C0716</t>
  </si>
  <si>
    <t>0108928</t>
  </si>
  <si>
    <t>0717</t>
  </si>
  <si>
    <t>C0717</t>
  </si>
  <si>
    <t>0109884</t>
  </si>
  <si>
    <t>0734</t>
  </si>
  <si>
    <t>C0734</t>
  </si>
  <si>
    <t>76968</t>
  </si>
  <si>
    <t>0109926</t>
  </si>
  <si>
    <t>0738</t>
  </si>
  <si>
    <t>C0738</t>
  </si>
  <si>
    <t>0109934</t>
  </si>
  <si>
    <t>0739</t>
  </si>
  <si>
    <t>C0739</t>
  </si>
  <si>
    <t>0111211</t>
  </si>
  <si>
    <t>0761</t>
  </si>
  <si>
    <t>C0761</t>
  </si>
  <si>
    <t>0111518</t>
  </si>
  <si>
    <t>0779</t>
  </si>
  <si>
    <t>C0779</t>
  </si>
  <si>
    <t>0111641</t>
  </si>
  <si>
    <t>0784</t>
  </si>
  <si>
    <t>C0784</t>
  </si>
  <si>
    <t>0111658</t>
  </si>
  <si>
    <t>0788</t>
  </si>
  <si>
    <t>C0788</t>
  </si>
  <si>
    <t>0111492</t>
  </si>
  <si>
    <t>0789</t>
  </si>
  <si>
    <t>C0789</t>
  </si>
  <si>
    <t>0111500</t>
  </si>
  <si>
    <t>0790</t>
  </si>
  <si>
    <t>C0790</t>
  </si>
  <si>
    <t>0111484</t>
  </si>
  <si>
    <t>0791</t>
  </si>
  <si>
    <t>C0791</t>
  </si>
  <si>
    <t>0133272</t>
  </si>
  <si>
    <t>0797</t>
  </si>
  <si>
    <t>C0797</t>
  </si>
  <si>
    <t>0112201</t>
  </si>
  <si>
    <t>0798</t>
  </si>
  <si>
    <t>C0798</t>
  </si>
  <si>
    <t>0112235</t>
  </si>
  <si>
    <t>0827</t>
  </si>
  <si>
    <t>C0827</t>
  </si>
  <si>
    <t>0112706</t>
  </si>
  <si>
    <t>0838</t>
  </si>
  <si>
    <t>C0838</t>
  </si>
  <si>
    <t>64881</t>
  </si>
  <si>
    <t>0113464</t>
  </si>
  <si>
    <t>0847</t>
  </si>
  <si>
    <t>C0847</t>
  </si>
  <si>
    <t>0113472</t>
  </si>
  <si>
    <t>0848</t>
  </si>
  <si>
    <t>C0848</t>
  </si>
  <si>
    <t>0115212</t>
  </si>
  <si>
    <t>0906</t>
  </si>
  <si>
    <t>C0906</t>
  </si>
  <si>
    <t>0115048</t>
  </si>
  <si>
    <t>0911</t>
  </si>
  <si>
    <t>C0911</t>
  </si>
  <si>
    <t>0115030</t>
  </si>
  <si>
    <t>0917</t>
  </si>
  <si>
    <t>C0917</t>
  </si>
  <si>
    <t>0117598</t>
  </si>
  <si>
    <t>0927</t>
  </si>
  <si>
    <t>C0927</t>
  </si>
  <si>
    <t>0116509</t>
  </si>
  <si>
    <t>0928</t>
  </si>
  <si>
    <t>C0928</t>
  </si>
  <si>
    <t>0117606</t>
  </si>
  <si>
    <t>0929</t>
  </si>
  <si>
    <t>C0929</t>
  </si>
  <si>
    <t>0114959</t>
  </si>
  <si>
    <t>0931</t>
  </si>
  <si>
    <t>C0931</t>
  </si>
  <si>
    <t>0115113</t>
  </si>
  <si>
    <t>0936</t>
  </si>
  <si>
    <t>C0936</t>
  </si>
  <si>
    <t>0115139</t>
  </si>
  <si>
    <t>0937</t>
  </si>
  <si>
    <t>C0937</t>
  </si>
  <si>
    <t>0115287</t>
  </si>
  <si>
    <t>0953</t>
  </si>
  <si>
    <t>C0953</t>
  </si>
  <si>
    <t>73437</t>
  </si>
  <si>
    <t>0115725</t>
  </si>
  <si>
    <t>0963</t>
  </si>
  <si>
    <t>C0963</t>
  </si>
  <si>
    <t>0117622</t>
  </si>
  <si>
    <t>0986</t>
  </si>
  <si>
    <t>C0986</t>
  </si>
  <si>
    <t>0137679</t>
  </si>
  <si>
    <t>0987</t>
  </si>
  <si>
    <t>C0987</t>
  </si>
  <si>
    <t>0117648</t>
  </si>
  <si>
    <t>0988</t>
  </si>
  <si>
    <t>C0988</t>
  </si>
  <si>
    <t>0117614</t>
  </si>
  <si>
    <t>0998</t>
  </si>
  <si>
    <t>C0998</t>
  </si>
  <si>
    <t>0117846</t>
  </si>
  <si>
    <t>1007</t>
  </si>
  <si>
    <t>C1007</t>
  </si>
  <si>
    <t>0117903</t>
  </si>
  <si>
    <t>1010</t>
  </si>
  <si>
    <t>C1010</t>
  </si>
  <si>
    <t>0117895</t>
  </si>
  <si>
    <t>1014</t>
  </si>
  <si>
    <t>C1014</t>
  </si>
  <si>
    <t>0117937</t>
  </si>
  <si>
    <t>1039</t>
  </si>
  <si>
    <t>C1039</t>
  </si>
  <si>
    <t>0118588</t>
  </si>
  <si>
    <t>1050</t>
  </si>
  <si>
    <t>C1050</t>
  </si>
  <si>
    <t>76547</t>
  </si>
  <si>
    <t>0118760</t>
  </si>
  <si>
    <t>1062</t>
  </si>
  <si>
    <t>C1062</t>
  </si>
  <si>
    <t>0119552</t>
  </si>
  <si>
    <t>1075</t>
  </si>
  <si>
    <t>C1075</t>
  </si>
  <si>
    <t>0119974</t>
  </si>
  <si>
    <t>1091</t>
  </si>
  <si>
    <t>C1091</t>
  </si>
  <si>
    <t>0133280</t>
  </si>
  <si>
    <t>1092</t>
  </si>
  <si>
    <t>C1092</t>
  </si>
  <si>
    <t>0119982</t>
  </si>
  <si>
    <t>1093</t>
  </si>
  <si>
    <t>C1093</t>
  </si>
  <si>
    <t>0120014</t>
  </si>
  <si>
    <t>1094</t>
  </si>
  <si>
    <t>C1094</t>
  </si>
  <si>
    <t>0120030</t>
  </si>
  <si>
    <t>1096</t>
  </si>
  <si>
    <t>C1096</t>
  </si>
  <si>
    <t>0120048</t>
  </si>
  <si>
    <t>1097</t>
  </si>
  <si>
    <t>C1097</t>
  </si>
  <si>
    <t>1931047</t>
  </si>
  <si>
    <t>1119</t>
  </si>
  <si>
    <t>C1119</t>
  </si>
  <si>
    <t>0120303</t>
  </si>
  <si>
    <t>1121</t>
  </si>
  <si>
    <t>C1121</t>
  </si>
  <si>
    <t>0120600</t>
  </si>
  <si>
    <t>1135</t>
  </si>
  <si>
    <t>C1135</t>
  </si>
  <si>
    <t>0121186</t>
  </si>
  <si>
    <t>1137</t>
  </si>
  <si>
    <t>C1137</t>
  </si>
  <si>
    <t>0120527</t>
  </si>
  <si>
    <t>1141</t>
  </si>
  <si>
    <t>C1141</t>
  </si>
  <si>
    <t>0121079</t>
  </si>
  <si>
    <t>1156</t>
  </si>
  <si>
    <t>C1156</t>
  </si>
  <si>
    <t>0121137</t>
  </si>
  <si>
    <t>1157</t>
  </si>
  <si>
    <t>C1157</t>
  </si>
  <si>
    <t>0121285</t>
  </si>
  <si>
    <t>1161</t>
  </si>
  <si>
    <t>C1161</t>
  </si>
  <si>
    <t>0121293</t>
  </si>
  <si>
    <t>1162</t>
  </si>
  <si>
    <t>C1162</t>
  </si>
  <si>
    <t>0123133</t>
  </si>
  <si>
    <t>1163</t>
  </si>
  <si>
    <t>C1163</t>
  </si>
  <si>
    <t>0123141</t>
  </si>
  <si>
    <t>1164</t>
  </si>
  <si>
    <t>C1164</t>
  </si>
  <si>
    <t>0121848</t>
  </si>
  <si>
    <t>1187</t>
  </si>
  <si>
    <t>C1187</t>
  </si>
  <si>
    <t>0121699</t>
  </si>
  <si>
    <t>1195</t>
  </si>
  <si>
    <t>C1195</t>
  </si>
  <si>
    <t>0121707</t>
  </si>
  <si>
    <t>1196</t>
  </si>
  <si>
    <t>C1196</t>
  </si>
  <si>
    <t>0122556</t>
  </si>
  <si>
    <t>1200</t>
  </si>
  <si>
    <t>C1200</t>
  </si>
  <si>
    <t>0121772</t>
  </si>
  <si>
    <t>1204</t>
  </si>
  <si>
    <t>C1204</t>
  </si>
  <si>
    <t>0122242</t>
  </si>
  <si>
    <t>1206</t>
  </si>
  <si>
    <t>C1206</t>
  </si>
  <si>
    <t>0122564</t>
  </si>
  <si>
    <t>1212</t>
  </si>
  <si>
    <t>C1212</t>
  </si>
  <si>
    <t>0122614</t>
  </si>
  <si>
    <t>1213</t>
  </si>
  <si>
    <t>C1213</t>
  </si>
  <si>
    <t>0122622</t>
  </si>
  <si>
    <t>1214</t>
  </si>
  <si>
    <t>C1214</t>
  </si>
  <si>
    <t>0122481</t>
  </si>
  <si>
    <t>1216</t>
  </si>
  <si>
    <t>C1216</t>
  </si>
  <si>
    <t>0123158</t>
  </si>
  <si>
    <t>1218</t>
  </si>
  <si>
    <t>C1218</t>
  </si>
  <si>
    <t>0122721</t>
  </si>
  <si>
    <t>1230</t>
  </si>
  <si>
    <t>C1230</t>
  </si>
  <si>
    <t>0122861</t>
  </si>
  <si>
    <t>1231</t>
  </si>
  <si>
    <t>C1231</t>
  </si>
  <si>
    <t>0122655</t>
  </si>
  <si>
    <t>1232</t>
  </si>
  <si>
    <t>C1232</t>
  </si>
  <si>
    <t>0122747</t>
  </si>
  <si>
    <t>1236</t>
  </si>
  <si>
    <t>C1236</t>
  </si>
  <si>
    <t>0122754</t>
  </si>
  <si>
    <t>1237</t>
  </si>
  <si>
    <t>C1237</t>
  </si>
  <si>
    <t>0122606</t>
  </si>
  <si>
    <t>1241</t>
  </si>
  <si>
    <t>C1241</t>
  </si>
  <si>
    <t>0124016</t>
  </si>
  <si>
    <t>1288</t>
  </si>
  <si>
    <t>C1288</t>
  </si>
  <si>
    <t>0124560</t>
  </si>
  <si>
    <t>1299</t>
  </si>
  <si>
    <t>C1299</t>
  </si>
  <si>
    <t>0124198</t>
  </si>
  <si>
    <t>1300</t>
  </si>
  <si>
    <t>C1300</t>
  </si>
  <si>
    <t>1932623</t>
  </si>
  <si>
    <t>1314</t>
  </si>
  <si>
    <t>C1314</t>
  </si>
  <si>
    <t>0124784</t>
  </si>
  <si>
    <t>1330</t>
  </si>
  <si>
    <t>C1330</t>
  </si>
  <si>
    <t>0124792</t>
  </si>
  <si>
    <t>1331</t>
  </si>
  <si>
    <t>C1331</t>
  </si>
  <si>
    <t>0124800</t>
  </si>
  <si>
    <t>1332</t>
  </si>
  <si>
    <t>C1332</t>
  </si>
  <si>
    <t>0124826</t>
  </si>
  <si>
    <t>1334</t>
  </si>
  <si>
    <t>C1334</t>
  </si>
  <si>
    <t>0124891</t>
  </si>
  <si>
    <t>1343</t>
  </si>
  <si>
    <t>C1343</t>
  </si>
  <si>
    <t>0124933</t>
  </si>
  <si>
    <t>1354</t>
  </si>
  <si>
    <t>C1354</t>
  </si>
  <si>
    <t>0124941</t>
  </si>
  <si>
    <t>1356</t>
  </si>
  <si>
    <t>C1356</t>
  </si>
  <si>
    <t>0125377</t>
  </si>
  <si>
    <t>1367</t>
  </si>
  <si>
    <t>C1367</t>
  </si>
  <si>
    <t>0125625</t>
  </si>
  <si>
    <t>1377</t>
  </si>
  <si>
    <t>C1377</t>
  </si>
  <si>
    <t>0125609</t>
  </si>
  <si>
    <t>1378</t>
  </si>
  <si>
    <t>C1378</t>
  </si>
  <si>
    <t>0125641</t>
  </si>
  <si>
    <t>1379</t>
  </si>
  <si>
    <t>C1379</t>
  </si>
  <si>
    <t>0125864</t>
  </si>
  <si>
    <t>1401</t>
  </si>
  <si>
    <t>C1401</t>
  </si>
  <si>
    <t>0126169</t>
  </si>
  <si>
    <t>1402</t>
  </si>
  <si>
    <t>C1402</t>
  </si>
  <si>
    <t>0126136</t>
  </si>
  <si>
    <t>1412</t>
  </si>
  <si>
    <t>C1412</t>
  </si>
  <si>
    <t>0126193</t>
  </si>
  <si>
    <t>1414</t>
  </si>
  <si>
    <t>C1414</t>
  </si>
  <si>
    <t>0126797</t>
  </si>
  <si>
    <t>1436</t>
  </si>
  <si>
    <t>C1436</t>
  </si>
  <si>
    <t>0117077</t>
  </si>
  <si>
    <t>1459</t>
  </si>
  <si>
    <t>C1459</t>
  </si>
  <si>
    <t>0127217</t>
  </si>
  <si>
    <t>1460</t>
  </si>
  <si>
    <t>C1460</t>
  </si>
  <si>
    <t>0127498</t>
  </si>
  <si>
    <t>1501</t>
  </si>
  <si>
    <t>C1501</t>
  </si>
  <si>
    <t>0127670</t>
  </si>
  <si>
    <t>1508</t>
  </si>
  <si>
    <t>C1508</t>
  </si>
  <si>
    <t>0128033</t>
  </si>
  <si>
    <t>1531</t>
  </si>
  <si>
    <t>C1531</t>
  </si>
  <si>
    <t>0128058</t>
  </si>
  <si>
    <t>1533</t>
  </si>
  <si>
    <t>C1533</t>
  </si>
  <si>
    <t>0127977</t>
  </si>
  <si>
    <t>1535</t>
  </si>
  <si>
    <t>C1535</t>
  </si>
  <si>
    <t>0127985</t>
  </si>
  <si>
    <t>1536</t>
  </si>
  <si>
    <t>C1536</t>
  </si>
  <si>
    <t>0127886</t>
  </si>
  <si>
    <t>1538</t>
  </si>
  <si>
    <t>C1538</t>
  </si>
  <si>
    <t>0127910</t>
  </si>
  <si>
    <t>1540</t>
  </si>
  <si>
    <t>C1540</t>
  </si>
  <si>
    <t>0120477</t>
  </si>
  <si>
    <t>1550</t>
  </si>
  <si>
    <t>C1550</t>
  </si>
  <si>
    <t>0114884</t>
  </si>
  <si>
    <t>1551</t>
  </si>
  <si>
    <t>C1551</t>
  </si>
  <si>
    <t>0128025</t>
  </si>
  <si>
    <t>1560</t>
  </si>
  <si>
    <t>C1560</t>
  </si>
  <si>
    <t>0128132</t>
  </si>
  <si>
    <t>1562</t>
  </si>
  <si>
    <t>C1562</t>
  </si>
  <si>
    <t>0128512</t>
  </si>
  <si>
    <t>1586</t>
  </si>
  <si>
    <t>C1586</t>
  </si>
  <si>
    <t>0129460</t>
  </si>
  <si>
    <t>1587</t>
  </si>
  <si>
    <t>C1587</t>
  </si>
  <si>
    <t>76869</t>
  </si>
  <si>
    <t>0128728</t>
  </si>
  <si>
    <t>1597</t>
  </si>
  <si>
    <t>C1597</t>
  </si>
  <si>
    <t>0131466</t>
  </si>
  <si>
    <t>1605</t>
  </si>
  <si>
    <t>C1605</t>
  </si>
  <si>
    <t>0128991</t>
  </si>
  <si>
    <t>1612</t>
  </si>
  <si>
    <t>C1612</t>
  </si>
  <si>
    <t>0131722</t>
  </si>
  <si>
    <t>1613</t>
  </si>
  <si>
    <t>C1613</t>
  </si>
  <si>
    <t>0131839</t>
  </si>
  <si>
    <t>1615</t>
  </si>
  <si>
    <t>C1615</t>
  </si>
  <si>
    <t>0129270</t>
  </si>
  <si>
    <t>1624</t>
  </si>
  <si>
    <t>C1624</t>
  </si>
  <si>
    <t>0129593</t>
  </si>
  <si>
    <t>1626</t>
  </si>
  <si>
    <t>C1626</t>
  </si>
  <si>
    <t>0135921</t>
  </si>
  <si>
    <t>1627</t>
  </si>
  <si>
    <t>C1627</t>
  </si>
  <si>
    <t>0129866</t>
  </si>
  <si>
    <t>1639</t>
  </si>
  <si>
    <t>C1639</t>
  </si>
  <si>
    <t>0129825</t>
  </si>
  <si>
    <t>1640</t>
  </si>
  <si>
    <t>C1640</t>
  </si>
  <si>
    <t>0131870</t>
  </si>
  <si>
    <t>1642</t>
  </si>
  <si>
    <t>C1642</t>
  </si>
  <si>
    <t>0135145</t>
  </si>
  <si>
    <t>1651</t>
  </si>
  <si>
    <t>C1651</t>
  </si>
  <si>
    <t>0129619</t>
  </si>
  <si>
    <t>1657</t>
  </si>
  <si>
    <t>C1657</t>
  </si>
  <si>
    <t>0129627</t>
  </si>
  <si>
    <t>1658</t>
  </si>
  <si>
    <t>C1658</t>
  </si>
  <si>
    <t>0129650</t>
  </si>
  <si>
    <t>1669</t>
  </si>
  <si>
    <t>C1669</t>
  </si>
  <si>
    <t>64725</t>
  </si>
  <si>
    <t>0131938</t>
  </si>
  <si>
    <t>1682</t>
  </si>
  <si>
    <t>C1682</t>
  </si>
  <si>
    <t>0131904</t>
  </si>
  <si>
    <t>1711</t>
  </si>
  <si>
    <t>C1711</t>
  </si>
  <si>
    <t>0131771</t>
  </si>
  <si>
    <t>1720</t>
  </si>
  <si>
    <t>C1720</t>
  </si>
  <si>
    <t>0131797</t>
  </si>
  <si>
    <t>1721</t>
  </si>
  <si>
    <t>C1721</t>
  </si>
  <si>
    <t>0132027</t>
  </si>
  <si>
    <t>1723</t>
  </si>
  <si>
    <t>C1723</t>
  </si>
  <si>
    <t>0132084</t>
  </si>
  <si>
    <t>1738</t>
  </si>
  <si>
    <t>C1738</t>
  </si>
  <si>
    <t>0133884</t>
  </si>
  <si>
    <t>1771</t>
  </si>
  <si>
    <t>C1771</t>
  </si>
  <si>
    <t>0132845</t>
  </si>
  <si>
    <t>1772</t>
  </si>
  <si>
    <t>C1772</t>
  </si>
  <si>
    <t>0133702</t>
  </si>
  <si>
    <t>1788</t>
  </si>
  <si>
    <t>C1788</t>
  </si>
  <si>
    <t>0133710</t>
  </si>
  <si>
    <t>1791</t>
  </si>
  <si>
    <t>C1791</t>
  </si>
  <si>
    <t>0135582</t>
  </si>
  <si>
    <t>1817</t>
  </si>
  <si>
    <t>C1817</t>
  </si>
  <si>
    <t>0134361</t>
  </si>
  <si>
    <t>1818</t>
  </si>
  <si>
    <t>C1818</t>
  </si>
  <si>
    <t>0134858</t>
  </si>
  <si>
    <t>1838</t>
  </si>
  <si>
    <t>C1838</t>
  </si>
  <si>
    <t>0135517</t>
  </si>
  <si>
    <t>1855</t>
  </si>
  <si>
    <t>C1855</t>
  </si>
  <si>
    <t>0135632</t>
  </si>
  <si>
    <t>1863</t>
  </si>
  <si>
    <t>C1863</t>
  </si>
  <si>
    <t>0137521</t>
  </si>
  <si>
    <t>1917</t>
  </si>
  <si>
    <t>C1917</t>
  </si>
  <si>
    <t>0136945</t>
  </si>
  <si>
    <t>1921</t>
  </si>
  <si>
    <t>C1921</t>
  </si>
  <si>
    <t>0136986</t>
  </si>
  <si>
    <t>1925</t>
  </si>
  <si>
    <t>C1925</t>
  </si>
  <si>
    <t>0137471</t>
  </si>
  <si>
    <t>1929</t>
  </si>
  <si>
    <t>C1929</t>
  </si>
  <si>
    <t>0137166</t>
  </si>
  <si>
    <t>1931</t>
  </si>
  <si>
    <t>C1931</t>
  </si>
  <si>
    <t>0137463</t>
  </si>
  <si>
    <t>1960</t>
  </si>
  <si>
    <t>C1960</t>
  </si>
  <si>
    <t>0137893</t>
  </si>
  <si>
    <t>1996</t>
  </si>
  <si>
    <t>C1996</t>
  </si>
  <si>
    <t>75606</t>
  </si>
  <si>
    <t>75580</t>
  </si>
  <si>
    <t>65243</t>
  </si>
  <si>
    <t>65276</t>
  </si>
  <si>
    <t>76414</t>
  </si>
  <si>
    <t>0107938</t>
  </si>
  <si>
    <t>0676</t>
  </si>
  <si>
    <t>C0676</t>
  </si>
  <si>
    <t>0134510</t>
  </si>
  <si>
    <t>1780</t>
  </si>
  <si>
    <t>C1780</t>
  </si>
  <si>
    <t>65318</t>
  </si>
  <si>
    <t>65334</t>
  </si>
  <si>
    <t>65342</t>
  </si>
  <si>
    <t>65375</t>
  </si>
  <si>
    <t>65409</t>
  </si>
  <si>
    <t>65425</t>
  </si>
  <si>
    <t>65433</t>
  </si>
  <si>
    <t>10223</t>
  </si>
  <si>
    <t>0125823</t>
  </si>
  <si>
    <t>1396</t>
  </si>
  <si>
    <t>C1396</t>
  </si>
  <si>
    <t>65557</t>
  </si>
  <si>
    <t>73916</t>
  </si>
  <si>
    <t>65581</t>
  </si>
  <si>
    <t>65599</t>
  </si>
  <si>
    <t>65607</t>
  </si>
  <si>
    <t>65623</t>
  </si>
  <si>
    <t>2330272</t>
  </si>
  <si>
    <t>0032</t>
  </si>
  <si>
    <t>C0032</t>
  </si>
  <si>
    <t>2330363</t>
  </si>
  <si>
    <t>0166</t>
  </si>
  <si>
    <t>C0166</t>
  </si>
  <si>
    <t>65615</t>
  </si>
  <si>
    <t>2330413</t>
  </si>
  <si>
    <t>0271</t>
  </si>
  <si>
    <t>C0271</t>
  </si>
  <si>
    <t>2330454</t>
  </si>
  <si>
    <t>0439</t>
  </si>
  <si>
    <t>C0439</t>
  </si>
  <si>
    <t>65649</t>
  </si>
  <si>
    <t>75366</t>
  </si>
  <si>
    <t>75317</t>
  </si>
  <si>
    <t>65680</t>
  </si>
  <si>
    <t>65771</t>
  </si>
  <si>
    <t>65789</t>
  </si>
  <si>
    <t>65813</t>
  </si>
  <si>
    <t>65821</t>
  </si>
  <si>
    <t>65862</t>
  </si>
  <si>
    <t>65870</t>
  </si>
  <si>
    <t>65896</t>
  </si>
  <si>
    <t>10256</t>
  </si>
  <si>
    <t>73692</t>
  </si>
  <si>
    <t>65979</t>
  </si>
  <si>
    <t>65995</t>
  </si>
  <si>
    <t>75473</t>
  </si>
  <si>
    <t>66050</t>
  </si>
  <si>
    <t>66076</t>
  </si>
  <si>
    <t>66084</t>
  </si>
  <si>
    <t>66092</t>
  </si>
  <si>
    <t>66134</t>
  </si>
  <si>
    <t>66142</t>
  </si>
  <si>
    <t>66159</t>
  </si>
  <si>
    <t>66167</t>
  </si>
  <si>
    <t>66175</t>
  </si>
  <si>
    <t>66183</t>
  </si>
  <si>
    <t>66191</t>
  </si>
  <si>
    <t>66225</t>
  </si>
  <si>
    <t>10272</t>
  </si>
  <si>
    <t>6119663</t>
  </si>
  <si>
    <t>0412</t>
  </si>
  <si>
    <t>C0412</t>
  </si>
  <si>
    <t>0124297</t>
  </si>
  <si>
    <t>1306</t>
  </si>
  <si>
    <t>C1306</t>
  </si>
  <si>
    <t>0125765</t>
  </si>
  <si>
    <t>1392</t>
  </si>
  <si>
    <t>C1392</t>
  </si>
  <si>
    <t>66266</t>
  </si>
  <si>
    <t>66282</t>
  </si>
  <si>
    <t>66290</t>
  </si>
  <si>
    <t>66332</t>
  </si>
  <si>
    <t>66340</t>
  </si>
  <si>
    <t>76877</t>
  </si>
  <si>
    <t>66415</t>
  </si>
  <si>
    <t>10298</t>
  </si>
  <si>
    <t>0114330</t>
  </si>
  <si>
    <t>0869</t>
  </si>
  <si>
    <t>C0869</t>
  </si>
  <si>
    <t>66431</t>
  </si>
  <si>
    <t>66449</t>
  </si>
  <si>
    <t>66456</t>
  </si>
  <si>
    <t>66464</t>
  </si>
  <si>
    <t>66472</t>
  </si>
  <si>
    <t>66480</t>
  </si>
  <si>
    <t>66498</t>
  </si>
  <si>
    <t>66506</t>
  </si>
  <si>
    <t>66514</t>
  </si>
  <si>
    <t>66522</t>
  </si>
  <si>
    <t>66530</t>
  </si>
  <si>
    <t>73650</t>
  </si>
  <si>
    <t>66563</t>
  </si>
  <si>
    <t>66555</t>
  </si>
  <si>
    <t>66589</t>
  </si>
  <si>
    <t>66613</t>
  </si>
  <si>
    <t>66621</t>
  </si>
  <si>
    <t>73635</t>
  </si>
  <si>
    <t>73643</t>
  </si>
  <si>
    <t>66746</t>
  </si>
  <si>
    <t>6085328</t>
  </si>
  <si>
    <t>0066</t>
  </si>
  <si>
    <t>C0066</t>
  </si>
  <si>
    <t>66670</t>
  </si>
  <si>
    <t>3030723</t>
  </si>
  <si>
    <t>0290</t>
  </si>
  <si>
    <t>C0290</t>
  </si>
  <si>
    <t>6117758</t>
  </si>
  <si>
    <t>0294</t>
  </si>
  <si>
    <t>C0294</t>
  </si>
  <si>
    <t>6119127</t>
  </si>
  <si>
    <t>0365</t>
  </si>
  <si>
    <t>C0365</t>
  </si>
  <si>
    <t>0106567</t>
  </si>
  <si>
    <t>0632</t>
  </si>
  <si>
    <t>C0632</t>
  </si>
  <si>
    <t>0106765</t>
  </si>
  <si>
    <t>0664</t>
  </si>
  <si>
    <t>C0664</t>
  </si>
  <si>
    <t>10306</t>
  </si>
  <si>
    <t>0134239</t>
  </si>
  <si>
    <t>1807</t>
  </si>
  <si>
    <t>C1807</t>
  </si>
  <si>
    <t>0134221</t>
  </si>
  <si>
    <t>1812</t>
  </si>
  <si>
    <t>C1812</t>
  </si>
  <si>
    <t>0134940</t>
  </si>
  <si>
    <t>1831</t>
  </si>
  <si>
    <t>C1831</t>
  </si>
  <si>
    <t>0137000</t>
  </si>
  <si>
    <t>1930</t>
  </si>
  <si>
    <t>C1930</t>
  </si>
  <si>
    <t>66779</t>
  </si>
  <si>
    <t>66787</t>
  </si>
  <si>
    <t>66837</t>
  </si>
  <si>
    <t>66845</t>
  </si>
  <si>
    <t>66852</t>
  </si>
  <si>
    <t>66886</t>
  </si>
  <si>
    <t>66894</t>
  </si>
  <si>
    <t>75085</t>
  </si>
  <si>
    <t>66910</t>
  </si>
  <si>
    <t>66944</t>
  </si>
  <si>
    <t>10314</t>
  </si>
  <si>
    <t>0117879</t>
  </si>
  <si>
    <t>1042</t>
  </si>
  <si>
    <t>C1042</t>
  </si>
  <si>
    <t>0119214</t>
  </si>
  <si>
    <t>1064</t>
  </si>
  <si>
    <t>C1064</t>
  </si>
  <si>
    <t>66985</t>
  </si>
  <si>
    <t>73676</t>
  </si>
  <si>
    <t>67033</t>
  </si>
  <si>
    <t>67041</t>
  </si>
  <si>
    <t>67058</t>
  </si>
  <si>
    <t>67082</t>
  </si>
  <si>
    <t>67090</t>
  </si>
  <si>
    <t>75176</t>
  </si>
  <si>
    <t>67124</t>
  </si>
  <si>
    <t>67157</t>
  </si>
  <si>
    <t>67173</t>
  </si>
  <si>
    <t>67207</t>
  </si>
  <si>
    <t>67215</t>
  </si>
  <si>
    <t>67231</t>
  </si>
  <si>
    <t>67249</t>
  </si>
  <si>
    <t>75192</t>
  </si>
  <si>
    <t>75242</t>
  </si>
  <si>
    <t>10330</t>
  </si>
  <si>
    <t>6114748</t>
  </si>
  <si>
    <t>0129</t>
  </si>
  <si>
    <t>C0129</t>
  </si>
  <si>
    <t>3330917</t>
  </si>
  <si>
    <t>0284</t>
  </si>
  <si>
    <t>C0284</t>
  </si>
  <si>
    <t>0110833</t>
  </si>
  <si>
    <t>0753</t>
  </si>
  <si>
    <t>C0753</t>
  </si>
  <si>
    <t>0125237</t>
  </si>
  <si>
    <t>1366</t>
  </si>
  <si>
    <t>C1366</t>
  </si>
  <si>
    <t>0126128</t>
  </si>
  <si>
    <t>1409</t>
  </si>
  <si>
    <t>C1409</t>
  </si>
  <si>
    <t>0132498</t>
  </si>
  <si>
    <t>1747</t>
  </si>
  <si>
    <t>C1747</t>
  </si>
  <si>
    <t>76943</t>
  </si>
  <si>
    <t>0132522</t>
  </si>
  <si>
    <t>1759</t>
  </si>
  <si>
    <t>C1759</t>
  </si>
  <si>
    <t>0134320</t>
  </si>
  <si>
    <t>1825</t>
  </si>
  <si>
    <t>C1825</t>
  </si>
  <si>
    <t>0137851</t>
  </si>
  <si>
    <t>1988</t>
  </si>
  <si>
    <t>C1988</t>
  </si>
  <si>
    <t>0137869</t>
  </si>
  <si>
    <t>1993</t>
  </si>
  <si>
    <t>C1993</t>
  </si>
  <si>
    <t>73973</t>
  </si>
  <si>
    <t>67314</t>
  </si>
  <si>
    <t>67413</t>
  </si>
  <si>
    <t>67421</t>
  </si>
  <si>
    <t>67447</t>
  </si>
  <si>
    <t>10348</t>
  </si>
  <si>
    <t>67439</t>
  </si>
  <si>
    <t>76505</t>
  </si>
  <si>
    <t>0101766</t>
  </si>
  <si>
    <t>0561</t>
  </si>
  <si>
    <t>C0561</t>
  </si>
  <si>
    <t>0114660</t>
  </si>
  <si>
    <t>0853</t>
  </si>
  <si>
    <t>C0853</t>
  </si>
  <si>
    <t>0113878</t>
  </si>
  <si>
    <t>0862</t>
  </si>
  <si>
    <t>C0862</t>
  </si>
  <si>
    <t>0123901</t>
  </si>
  <si>
    <t>1273</t>
  </si>
  <si>
    <t>C1273</t>
  </si>
  <si>
    <t>0136275</t>
  </si>
  <si>
    <t>1313</t>
  </si>
  <si>
    <t>C1313</t>
  </si>
  <si>
    <t>0128124</t>
  </si>
  <si>
    <t>1563</t>
  </si>
  <si>
    <t>C1563</t>
  </si>
  <si>
    <t>0135343</t>
  </si>
  <si>
    <t>1848</t>
  </si>
  <si>
    <t>C1848</t>
  </si>
  <si>
    <t>0137406</t>
  </si>
  <si>
    <t>1948</t>
  </si>
  <si>
    <t>C1948</t>
  </si>
  <si>
    <t>0137281</t>
  </si>
  <si>
    <t>1949</t>
  </si>
  <si>
    <t>C1949</t>
  </si>
  <si>
    <t>67470</t>
  </si>
  <si>
    <t>67504</t>
  </si>
  <si>
    <t>67538</t>
  </si>
  <si>
    <t>67579</t>
  </si>
  <si>
    <t>0127688</t>
  </si>
  <si>
    <t>1507</t>
  </si>
  <si>
    <t>C1507</t>
  </si>
  <si>
    <t>67595</t>
  </si>
  <si>
    <t>75077</t>
  </si>
  <si>
    <t>67611</t>
  </si>
  <si>
    <t>67645</t>
  </si>
  <si>
    <t>67678</t>
  </si>
  <si>
    <t>67686</t>
  </si>
  <si>
    <t>67694</t>
  </si>
  <si>
    <t>67702</t>
  </si>
  <si>
    <t>67736</t>
  </si>
  <si>
    <t>67777</t>
  </si>
  <si>
    <t>67793</t>
  </si>
  <si>
    <t>67801</t>
  </si>
  <si>
    <t>67819</t>
  </si>
  <si>
    <t>67850</t>
  </si>
  <si>
    <t>67868</t>
  </si>
  <si>
    <t>67876</t>
  </si>
  <si>
    <t>73890</t>
  </si>
  <si>
    <t>75069</t>
  </si>
  <si>
    <t>67918</t>
  </si>
  <si>
    <t>67934</t>
  </si>
  <si>
    <t>67959</t>
  </si>
  <si>
    <t>3630993</t>
  </si>
  <si>
    <t>0335</t>
  </si>
  <si>
    <t>C0335</t>
  </si>
  <si>
    <t>75044</t>
  </si>
  <si>
    <t>0107516</t>
  </si>
  <si>
    <t>0671</t>
  </si>
  <si>
    <t>C0671</t>
  </si>
  <si>
    <t>0107730</t>
  </si>
  <si>
    <t>0677</t>
  </si>
  <si>
    <t>C0677</t>
  </si>
  <si>
    <t>0109850</t>
  </si>
  <si>
    <t>0731</t>
  </si>
  <si>
    <t>C0731</t>
  </si>
  <si>
    <t>0114389</t>
  </si>
  <si>
    <t>0885</t>
  </si>
  <si>
    <t>C0885</t>
  </si>
  <si>
    <t>0116707</t>
  </si>
  <si>
    <t>0971</t>
  </si>
  <si>
    <t>C0971</t>
  </si>
  <si>
    <t>0117192</t>
  </si>
  <si>
    <t>0982</t>
  </si>
  <si>
    <t>C0982</t>
  </si>
  <si>
    <t>0120006</t>
  </si>
  <si>
    <t>1089</t>
  </si>
  <si>
    <t>C1089</t>
  </si>
  <si>
    <t>0121343</t>
  </si>
  <si>
    <t>1153</t>
  </si>
  <si>
    <t>C1153</t>
  </si>
  <si>
    <t>0126714</t>
  </si>
  <si>
    <t>1438</t>
  </si>
  <si>
    <t>C1438</t>
  </si>
  <si>
    <t>0128439</t>
  </si>
  <si>
    <t>1592</t>
  </si>
  <si>
    <t>C1592</t>
  </si>
  <si>
    <t>10363</t>
  </si>
  <si>
    <t>3630761</t>
  </si>
  <si>
    <t>1910</t>
  </si>
  <si>
    <t>C1910</t>
  </si>
  <si>
    <t>0136952</t>
  </si>
  <si>
    <t>1922</t>
  </si>
  <si>
    <t>C1922</t>
  </si>
  <si>
    <t>0137547</t>
  </si>
  <si>
    <t>1945</t>
  </si>
  <si>
    <t>C1945</t>
  </si>
  <si>
    <t>75051</t>
  </si>
  <si>
    <t>0137794</t>
  </si>
  <si>
    <t>1977</t>
  </si>
  <si>
    <t>C1977</t>
  </si>
  <si>
    <t>76851</t>
  </si>
  <si>
    <t>67983</t>
  </si>
  <si>
    <t>67991</t>
  </si>
  <si>
    <t>73551</t>
  </si>
  <si>
    <t>68023</t>
  </si>
  <si>
    <t>68080</t>
  </si>
  <si>
    <t>68098</t>
  </si>
  <si>
    <t>68106</t>
  </si>
  <si>
    <t>68130</t>
  </si>
  <si>
    <t>68155</t>
  </si>
  <si>
    <t>68163</t>
  </si>
  <si>
    <t>68197</t>
  </si>
  <si>
    <t>68213</t>
  </si>
  <si>
    <t>73569</t>
  </si>
  <si>
    <t>68296</t>
  </si>
  <si>
    <t>68304</t>
  </si>
  <si>
    <t>68338</t>
  </si>
  <si>
    <t>68346</t>
  </si>
  <si>
    <t>73791</t>
  </si>
  <si>
    <t>68353</t>
  </si>
  <si>
    <t>68395</t>
  </si>
  <si>
    <t>68437</t>
  </si>
  <si>
    <t>68452</t>
  </si>
  <si>
    <t>75416</t>
  </si>
  <si>
    <t>76471</t>
  </si>
  <si>
    <t>0756</t>
  </si>
  <si>
    <t>3730959</t>
  </si>
  <si>
    <t>0028</t>
  </si>
  <si>
    <t>C0028</t>
  </si>
  <si>
    <t>6039457</t>
  </si>
  <si>
    <t>0033</t>
  </si>
  <si>
    <t>C0033</t>
  </si>
  <si>
    <t>6040018</t>
  </si>
  <si>
    <t>0046</t>
  </si>
  <si>
    <t>C0046</t>
  </si>
  <si>
    <t>6111322</t>
  </si>
  <si>
    <t>0054</t>
  </si>
  <si>
    <t>C0054</t>
  </si>
  <si>
    <t>6113211</t>
  </si>
  <si>
    <t>0095</t>
  </si>
  <si>
    <t>C0095</t>
  </si>
  <si>
    <t>6037956</t>
  </si>
  <si>
    <t>0121</t>
  </si>
  <si>
    <t>C0121</t>
  </si>
  <si>
    <t>6115778</t>
  </si>
  <si>
    <t>0135</t>
  </si>
  <si>
    <t>C0135</t>
  </si>
  <si>
    <t>3732732</t>
  </si>
  <si>
    <t>0150</t>
  </si>
  <si>
    <t>C0150</t>
  </si>
  <si>
    <t>3731189</t>
  </si>
  <si>
    <t>0169</t>
  </si>
  <si>
    <t>C0169</t>
  </si>
  <si>
    <t>6117683</t>
  </si>
  <si>
    <t>0278</t>
  </si>
  <si>
    <t>C0278</t>
  </si>
  <si>
    <t>68411</t>
  </si>
  <si>
    <t>3731304</t>
  </si>
  <si>
    <t>0303</t>
  </si>
  <si>
    <t>C0303</t>
  </si>
  <si>
    <t>6119168</t>
  </si>
  <si>
    <t>0396</t>
  </si>
  <si>
    <t>C0396</t>
  </si>
  <si>
    <t>3731395</t>
  </si>
  <si>
    <t>0406</t>
  </si>
  <si>
    <t>C0406</t>
  </si>
  <si>
    <t>68403</t>
  </si>
  <si>
    <t>6120893</t>
  </si>
  <si>
    <t>0493</t>
  </si>
  <si>
    <t>C0493</t>
  </si>
  <si>
    <t>0101204</t>
  </si>
  <si>
    <t>0546</t>
  </si>
  <si>
    <t>C0546</t>
  </si>
  <si>
    <t>0101345</t>
  </si>
  <si>
    <t>0550</t>
  </si>
  <si>
    <t>C0550</t>
  </si>
  <si>
    <t>0108787</t>
  </si>
  <si>
    <t>0622</t>
  </si>
  <si>
    <t>C0622</t>
  </si>
  <si>
    <t>0106732</t>
  </si>
  <si>
    <t>0623</t>
  </si>
  <si>
    <t>C0623</t>
  </si>
  <si>
    <t>0108548</t>
  </si>
  <si>
    <t>0680</t>
  </si>
  <si>
    <t>C0680</t>
  </si>
  <si>
    <t>0108563</t>
  </si>
  <si>
    <t>0683</t>
  </si>
  <si>
    <t>C0683</t>
  </si>
  <si>
    <t>6039812</t>
  </si>
  <si>
    <t>0695</t>
  </si>
  <si>
    <t>C0695</t>
  </si>
  <si>
    <t>0109157</t>
  </si>
  <si>
    <t>0698</t>
  </si>
  <si>
    <t>C0698</t>
  </si>
  <si>
    <t>0109033</t>
  </si>
  <si>
    <t>0704</t>
  </si>
  <si>
    <t>C0704</t>
  </si>
  <si>
    <t>0111898</t>
  </si>
  <si>
    <t>0773</t>
  </si>
  <si>
    <t>C0773</t>
  </si>
  <si>
    <t>0114264</t>
  </si>
  <si>
    <t>0884</t>
  </si>
  <si>
    <t>C0884</t>
  </si>
  <si>
    <t>0118083</t>
  </si>
  <si>
    <t>1024</t>
  </si>
  <si>
    <t>C1024</t>
  </si>
  <si>
    <t>0119255</t>
  </si>
  <si>
    <t>1063</t>
  </si>
  <si>
    <t>C1063</t>
  </si>
  <si>
    <t>0119610</t>
  </si>
  <si>
    <t>1080</t>
  </si>
  <si>
    <t>C1080</t>
  </si>
  <si>
    <t>0119594</t>
  </si>
  <si>
    <t>1082</t>
  </si>
  <si>
    <t>C1082</t>
  </si>
  <si>
    <t>0121681</t>
  </si>
  <si>
    <t>1190</t>
  </si>
  <si>
    <t>C1190</t>
  </si>
  <si>
    <t>0122788</t>
  </si>
  <si>
    <t>1253</t>
  </si>
  <si>
    <t>C1253</t>
  </si>
  <si>
    <t>0136663</t>
  </si>
  <si>
    <t>1301</t>
  </si>
  <si>
    <t>C1301</t>
  </si>
  <si>
    <t>0127647</t>
  </si>
  <si>
    <t>1302</t>
  </si>
  <si>
    <t>C1302</t>
  </si>
  <si>
    <t>0124321</t>
  </si>
  <si>
    <t>1308</t>
  </si>
  <si>
    <t>C1308</t>
  </si>
  <si>
    <t>0124347</t>
  </si>
  <si>
    <t>1312</t>
  </si>
  <si>
    <t>C1312</t>
  </si>
  <si>
    <t>0125401</t>
  </si>
  <si>
    <t>1371</t>
  </si>
  <si>
    <t>C1371</t>
  </si>
  <si>
    <t>0126086</t>
  </si>
  <si>
    <t>1407</t>
  </si>
  <si>
    <t>C1407</t>
  </si>
  <si>
    <t>0127084</t>
  </si>
  <si>
    <t>1454</t>
  </si>
  <si>
    <t>C1454</t>
  </si>
  <si>
    <t>0129387</t>
  </si>
  <si>
    <t>1634</t>
  </si>
  <si>
    <t>C1634</t>
  </si>
  <si>
    <t>76901</t>
  </si>
  <si>
    <t>0134429</t>
  </si>
  <si>
    <t>1696</t>
  </si>
  <si>
    <t>C1696</t>
  </si>
  <si>
    <t>0131565</t>
  </si>
  <si>
    <t>1709</t>
  </si>
  <si>
    <t>C1709</t>
  </si>
  <si>
    <t>77032</t>
  </si>
  <si>
    <t>0134577</t>
  </si>
  <si>
    <t>1835</t>
  </si>
  <si>
    <t>C1835</t>
  </si>
  <si>
    <t>77099</t>
  </si>
  <si>
    <t>0136077</t>
  </si>
  <si>
    <t>1889</t>
  </si>
  <si>
    <t>C1889</t>
  </si>
  <si>
    <t>0136408</t>
  </si>
  <si>
    <t>1901</t>
  </si>
  <si>
    <t>C1901</t>
  </si>
  <si>
    <t>77107</t>
  </si>
  <si>
    <t>0136473</t>
  </si>
  <si>
    <t>1903</t>
  </si>
  <si>
    <t>C1903</t>
  </si>
  <si>
    <t>0137034</t>
  </si>
  <si>
    <t>1935</t>
  </si>
  <si>
    <t>C1935</t>
  </si>
  <si>
    <t>77156</t>
  </si>
  <si>
    <t>0137323</t>
  </si>
  <si>
    <t>1968</t>
  </si>
  <si>
    <t>C1968</t>
  </si>
  <si>
    <t>10371</t>
  </si>
  <si>
    <t>0138016</t>
  </si>
  <si>
    <t>1989</t>
  </si>
  <si>
    <t>C1989</t>
  </si>
  <si>
    <t>6112601</t>
  </si>
  <si>
    <t>0040</t>
  </si>
  <si>
    <t>C0040</t>
  </si>
  <si>
    <t>3830411</t>
  </si>
  <si>
    <t>0122</t>
  </si>
  <si>
    <t>C0122</t>
  </si>
  <si>
    <t>6040935</t>
  </si>
  <si>
    <t>0158</t>
  </si>
  <si>
    <t>C0158</t>
  </si>
  <si>
    <t>0101337</t>
  </si>
  <si>
    <t>0549</t>
  </si>
  <si>
    <t>C0549</t>
  </si>
  <si>
    <t>0101352</t>
  </si>
  <si>
    <t>0551</t>
  </si>
  <si>
    <t>C0551</t>
  </si>
  <si>
    <t>0107300</t>
  </si>
  <si>
    <t>0599</t>
  </si>
  <si>
    <t>C0599</t>
  </si>
  <si>
    <t>0123505</t>
  </si>
  <si>
    <t>1270</t>
  </si>
  <si>
    <t>C1270</t>
  </si>
  <si>
    <t>0127530</t>
  </si>
  <si>
    <t>1502</t>
  </si>
  <si>
    <t>C1502</t>
  </si>
  <si>
    <t>76919</t>
  </si>
  <si>
    <t>0132159</t>
  </si>
  <si>
    <t>1733</t>
  </si>
  <si>
    <t>C1733</t>
  </si>
  <si>
    <t>77131</t>
  </si>
  <si>
    <t>0137307</t>
  </si>
  <si>
    <t>1954</t>
  </si>
  <si>
    <t>C1954</t>
  </si>
  <si>
    <t>68502</t>
  </si>
  <si>
    <t>76760</t>
  </si>
  <si>
    <t>68569</t>
  </si>
  <si>
    <t>68585</t>
  </si>
  <si>
    <t>68593</t>
  </si>
  <si>
    <t>68650</t>
  </si>
  <si>
    <t>68676</t>
  </si>
  <si>
    <t>10397</t>
  </si>
  <si>
    <t>75499</t>
  </si>
  <si>
    <t>0102392</t>
  </si>
  <si>
    <t>0606</t>
  </si>
  <si>
    <t>C0606</t>
  </si>
  <si>
    <t>0102384</t>
  </si>
  <si>
    <t>0607</t>
  </si>
  <si>
    <t>C0607</t>
  </si>
  <si>
    <t>0117853</t>
  </si>
  <si>
    <t>1027</t>
  </si>
  <si>
    <t>C1027</t>
  </si>
  <si>
    <t>0125849</t>
  </si>
  <si>
    <t>1398</t>
  </si>
  <si>
    <t>C1398</t>
  </si>
  <si>
    <t>68627</t>
  </si>
  <si>
    <t>0127191</t>
  </si>
  <si>
    <t>1489</t>
  </si>
  <si>
    <t>C1489</t>
  </si>
  <si>
    <t>0133116</t>
  </si>
  <si>
    <t>1762</t>
  </si>
  <si>
    <t>C1762</t>
  </si>
  <si>
    <t>0127134</t>
  </si>
  <si>
    <t>1775</t>
  </si>
  <si>
    <t>C1775</t>
  </si>
  <si>
    <t>68726</t>
  </si>
  <si>
    <t>68759</t>
  </si>
  <si>
    <t>75457</t>
  </si>
  <si>
    <t>68791</t>
  </si>
  <si>
    <t>68809</t>
  </si>
  <si>
    <t>68825</t>
  </si>
  <si>
    <t>68833</t>
  </si>
  <si>
    <t>10405</t>
  </si>
  <si>
    <t>68866</t>
  </si>
  <si>
    <t>68882</t>
  </si>
  <si>
    <t>68924</t>
  </si>
  <si>
    <t>68957</t>
  </si>
  <si>
    <t>68973</t>
  </si>
  <si>
    <t>69005</t>
  </si>
  <si>
    <t>69013</t>
  </si>
  <si>
    <t>69047</t>
  </si>
  <si>
    <t>69039</t>
  </si>
  <si>
    <t>69062</t>
  </si>
  <si>
    <t>69070</t>
  </si>
  <si>
    <t>69088</t>
  </si>
  <si>
    <t>68999</t>
  </si>
  <si>
    <t>68916</t>
  </si>
  <si>
    <t>0112284</t>
  </si>
  <si>
    <t>0802</t>
  </si>
  <si>
    <t>C0802</t>
  </si>
  <si>
    <t>0127282</t>
  </si>
  <si>
    <t>1498</t>
  </si>
  <si>
    <t>C1498</t>
  </si>
  <si>
    <t>0132068</t>
  </si>
  <si>
    <t>1735</t>
  </si>
  <si>
    <t>C1735</t>
  </si>
  <si>
    <t>0132076</t>
  </si>
  <si>
    <t>1736</t>
  </si>
  <si>
    <t>C1736</t>
  </si>
  <si>
    <t>10413</t>
  </si>
  <si>
    <t>0135269</t>
  </si>
  <si>
    <t>1845</t>
  </si>
  <si>
    <t>C1845</t>
  </si>
  <si>
    <t>0135608</t>
  </si>
  <si>
    <t>1868</t>
  </si>
  <si>
    <t>C1868</t>
  </si>
  <si>
    <t>69138</t>
  </si>
  <si>
    <t>69146</t>
  </si>
  <si>
    <t>69161</t>
  </si>
  <si>
    <t>75010</t>
  </si>
  <si>
    <t>69211</t>
  </si>
  <si>
    <t>69229</t>
  </si>
  <si>
    <t>69260</t>
  </si>
  <si>
    <t>76786</t>
  </si>
  <si>
    <t>69310</t>
  </si>
  <si>
    <t>69120</t>
  </si>
  <si>
    <t>69336</t>
  </si>
  <si>
    <t>10421</t>
  </si>
  <si>
    <t>6118202</t>
  </si>
  <si>
    <t>0326</t>
  </si>
  <si>
    <t>C0326</t>
  </si>
  <si>
    <t>0116921</t>
  </si>
  <si>
    <t>0973</t>
  </si>
  <si>
    <t>C0973</t>
  </si>
  <si>
    <t>69112</t>
  </si>
  <si>
    <t>0137877</t>
  </si>
  <si>
    <t>1994</t>
  </si>
  <si>
    <t>C1994</t>
  </si>
  <si>
    <t>77198</t>
  </si>
  <si>
    <t>0138362</t>
  </si>
  <si>
    <t>2011</t>
  </si>
  <si>
    <t>C2011</t>
  </si>
  <si>
    <t>77206</t>
  </si>
  <si>
    <t>0138370</t>
  </si>
  <si>
    <t>2012</t>
  </si>
  <si>
    <t>C2012</t>
  </si>
  <si>
    <t>77214</t>
  </si>
  <si>
    <t>0138388</t>
  </si>
  <si>
    <t>2013</t>
  </si>
  <si>
    <t>C2013</t>
  </si>
  <si>
    <t>77222</t>
  </si>
  <si>
    <t>0138396</t>
  </si>
  <si>
    <t>2014</t>
  </si>
  <si>
    <t>C2014</t>
  </si>
  <si>
    <t>69385</t>
  </si>
  <si>
    <t>69393</t>
  </si>
  <si>
    <t>69401</t>
  </si>
  <si>
    <t>69419</t>
  </si>
  <si>
    <t>69427</t>
  </si>
  <si>
    <t>69435</t>
  </si>
  <si>
    <t>69450</t>
  </si>
  <si>
    <t>69468</t>
  </si>
  <si>
    <t>69484</t>
  </si>
  <si>
    <t>69518</t>
  </si>
  <si>
    <t>69526</t>
  </si>
  <si>
    <t>69534</t>
  </si>
  <si>
    <t>69542</t>
  </si>
  <si>
    <t>73387</t>
  </si>
  <si>
    <t>69583</t>
  </si>
  <si>
    <t>69617</t>
  </si>
  <si>
    <t>69641</t>
  </si>
  <si>
    <t>69666</t>
  </si>
  <si>
    <t>69674</t>
  </si>
  <si>
    <t>69682</t>
  </si>
  <si>
    <t>69690</t>
  </si>
  <si>
    <t>69708</t>
  </si>
  <si>
    <t>10439</t>
  </si>
  <si>
    <t>4330585</t>
  </si>
  <si>
    <t>0287</t>
  </si>
  <si>
    <t>C0287</t>
  </si>
  <si>
    <t>4330726</t>
  </si>
  <si>
    <t>0502</t>
  </si>
  <si>
    <t>C0502</t>
  </si>
  <si>
    <t>0106633</t>
  </si>
  <si>
    <t>0628</t>
  </si>
  <si>
    <t>C0628</t>
  </si>
  <si>
    <t>0113704</t>
  </si>
  <si>
    <t>0850</t>
  </si>
  <si>
    <t>C0850</t>
  </si>
  <si>
    <t>0116814</t>
  </si>
  <si>
    <t>0972</t>
  </si>
  <si>
    <t>C0972</t>
  </si>
  <si>
    <t>0119024</t>
  </si>
  <si>
    <t>1061</t>
  </si>
  <si>
    <t>C1061</t>
  </si>
  <si>
    <t>0120642</t>
  </si>
  <si>
    <t>1127</t>
  </si>
  <si>
    <t>C1127</t>
  </si>
  <si>
    <t>0123299</t>
  </si>
  <si>
    <t>1192</t>
  </si>
  <si>
    <t>C1192</t>
  </si>
  <si>
    <t>0123281</t>
  </si>
  <si>
    <t>1193</t>
  </si>
  <si>
    <t>C1193</t>
  </si>
  <si>
    <t>0123257</t>
  </si>
  <si>
    <t>1268</t>
  </si>
  <si>
    <t>C1268</t>
  </si>
  <si>
    <t>0123760</t>
  </si>
  <si>
    <t>1278</t>
  </si>
  <si>
    <t>C1278</t>
  </si>
  <si>
    <t>0124065</t>
  </si>
  <si>
    <t>1290</t>
  </si>
  <si>
    <t>C1290</t>
  </si>
  <si>
    <t>0125617</t>
  </si>
  <si>
    <t>1387</t>
  </si>
  <si>
    <t>C1387</t>
  </si>
  <si>
    <t>0125781</t>
  </si>
  <si>
    <t>1393</t>
  </si>
  <si>
    <t>C1393</t>
  </si>
  <si>
    <t>0125799</t>
  </si>
  <si>
    <t>1394</t>
  </si>
  <si>
    <t>C1394</t>
  </si>
  <si>
    <t>0128108</t>
  </si>
  <si>
    <t>1526</t>
  </si>
  <si>
    <t>C1526</t>
  </si>
  <si>
    <t>0129247</t>
  </si>
  <si>
    <t>1545</t>
  </si>
  <si>
    <t>C1545</t>
  </si>
  <si>
    <t>0131656</t>
  </si>
  <si>
    <t>1546</t>
  </si>
  <si>
    <t>C1546</t>
  </si>
  <si>
    <t>0129205</t>
  </si>
  <si>
    <t>1608</t>
  </si>
  <si>
    <t>C1608</t>
  </si>
  <si>
    <t>0129924</t>
  </si>
  <si>
    <t>1609</t>
  </si>
  <si>
    <t>C1609</t>
  </si>
  <si>
    <t>0129718</t>
  </si>
  <si>
    <t>1623</t>
  </si>
  <si>
    <t>C1623</t>
  </si>
  <si>
    <t>0131110</t>
  </si>
  <si>
    <t>1687</t>
  </si>
  <si>
    <t>C1687</t>
  </si>
  <si>
    <t>0133496</t>
  </si>
  <si>
    <t>1778</t>
  </si>
  <si>
    <t>C1778</t>
  </si>
  <si>
    <t>77149</t>
  </si>
  <si>
    <t>0137315</t>
  </si>
  <si>
    <t>1955</t>
  </si>
  <si>
    <t>C1955</t>
  </si>
  <si>
    <t>69757</t>
  </si>
  <si>
    <t>69773</t>
  </si>
  <si>
    <t>69781</t>
  </si>
  <si>
    <t>69799</t>
  </si>
  <si>
    <t>69807</t>
  </si>
  <si>
    <t>69815</t>
  </si>
  <si>
    <t>69823</t>
  </si>
  <si>
    <t>75432</t>
  </si>
  <si>
    <t>69849</t>
  </si>
  <si>
    <t>10447</t>
  </si>
  <si>
    <t>0117804</t>
  </si>
  <si>
    <t>1004</t>
  </si>
  <si>
    <t>C1004</t>
  </si>
  <si>
    <t>69872</t>
  </si>
  <si>
    <t>69880</t>
  </si>
  <si>
    <t>69922</t>
  </si>
  <si>
    <t>69948</t>
  </si>
  <si>
    <t>69955</t>
  </si>
  <si>
    <t>69971</t>
  </si>
  <si>
    <t>69989</t>
  </si>
  <si>
    <t>69997</t>
  </si>
  <si>
    <t>75267</t>
  </si>
  <si>
    <t>70003</t>
  </si>
  <si>
    <t>70029</t>
  </si>
  <si>
    <t>70037</t>
  </si>
  <si>
    <t>70045</t>
  </si>
  <si>
    <t>70052</t>
  </si>
  <si>
    <t>73700</t>
  </si>
  <si>
    <t>70078</t>
  </si>
  <si>
    <t>70086</t>
  </si>
  <si>
    <t>70110</t>
  </si>
  <si>
    <t>70128</t>
  </si>
  <si>
    <t>70136</t>
  </si>
  <si>
    <t>70169</t>
  </si>
  <si>
    <t>0129957</t>
  </si>
  <si>
    <t>1649</t>
  </si>
  <si>
    <t>C1649</t>
  </si>
  <si>
    <t>10454</t>
  </si>
  <si>
    <t>0132944</t>
  </si>
  <si>
    <t>1770</t>
  </si>
  <si>
    <t>C1770</t>
  </si>
  <si>
    <t>0136440</t>
  </si>
  <si>
    <t>1900</t>
  </si>
  <si>
    <t>C1900</t>
  </si>
  <si>
    <t>70201</t>
  </si>
  <si>
    <t>70243</t>
  </si>
  <si>
    <t>70250</t>
  </si>
  <si>
    <t>70334</t>
  </si>
  <si>
    <t>70375</t>
  </si>
  <si>
    <t>70383</t>
  </si>
  <si>
    <t>70417</t>
  </si>
  <si>
    <t>70425</t>
  </si>
  <si>
    <t>76455</t>
  </si>
  <si>
    <t>70458</t>
  </si>
  <si>
    <t>70466</t>
  </si>
  <si>
    <t>70482</t>
  </si>
  <si>
    <t>70508</t>
  </si>
  <si>
    <t>70516</t>
  </si>
  <si>
    <t>10470</t>
  </si>
  <si>
    <t>0117168</t>
  </si>
  <si>
    <t>0983</t>
  </si>
  <si>
    <t>C0983</t>
  </si>
  <si>
    <t>0137372</t>
  </si>
  <si>
    <t>1958</t>
  </si>
  <si>
    <t>C1958</t>
  </si>
  <si>
    <t>70540</t>
  </si>
  <si>
    <t>70581</t>
  </si>
  <si>
    <t>6116255</t>
  </si>
  <si>
    <t>0181</t>
  </si>
  <si>
    <t>C0181</t>
  </si>
  <si>
    <t>4830196</t>
  </si>
  <si>
    <t>0372</t>
  </si>
  <si>
    <t>C0372</t>
  </si>
  <si>
    <t>0137380</t>
  </si>
  <si>
    <t>1912</t>
  </si>
  <si>
    <t>C1912</t>
  </si>
  <si>
    <t>70615</t>
  </si>
  <si>
    <t>70656</t>
  </si>
  <si>
    <t>73882</t>
  </si>
  <si>
    <t>70680</t>
  </si>
  <si>
    <t>70706</t>
  </si>
  <si>
    <t>70730</t>
  </si>
  <si>
    <t>75390</t>
  </si>
  <si>
    <t>70763</t>
  </si>
  <si>
    <t>70888</t>
  </si>
  <si>
    <t>70797</t>
  </si>
  <si>
    <t>70805</t>
  </si>
  <si>
    <t>70821</t>
  </si>
  <si>
    <t>70839</t>
  </si>
  <si>
    <t>70854</t>
  </si>
  <si>
    <t>70862</t>
  </si>
  <si>
    <t>70896</t>
  </si>
  <si>
    <t>70904</t>
  </si>
  <si>
    <t>70920</t>
  </si>
  <si>
    <t>70938</t>
  </si>
  <si>
    <t>70961</t>
  </si>
  <si>
    <t>70995</t>
  </si>
  <si>
    <t>71019</t>
  </si>
  <si>
    <t>71035</t>
  </si>
  <si>
    <t>70870</t>
  </si>
  <si>
    <t>6113492</t>
  </si>
  <si>
    <t>0098</t>
  </si>
  <si>
    <t>C0098</t>
  </si>
  <si>
    <t>0107284</t>
  </si>
  <si>
    <t>0653</t>
  </si>
  <si>
    <t>C0653</t>
  </si>
  <si>
    <t>6109144</t>
  </si>
  <si>
    <t>1439</t>
  </si>
  <si>
    <t>C1439</t>
  </si>
  <si>
    <t>6066344</t>
  </si>
  <si>
    <t>1440</t>
  </si>
  <si>
    <t>C1440</t>
  </si>
  <si>
    <t>71050</t>
  </si>
  <si>
    <t>71084</t>
  </si>
  <si>
    <t>71092</t>
  </si>
  <si>
    <t>75549</t>
  </si>
  <si>
    <t>71142</t>
  </si>
  <si>
    <t>71167</t>
  </si>
  <si>
    <t>71175</t>
  </si>
  <si>
    <t>73601</t>
  </si>
  <si>
    <t>75564</t>
  </si>
  <si>
    <t>71209</t>
  </si>
  <si>
    <t>75556</t>
  </si>
  <si>
    <t>71233</t>
  </si>
  <si>
    <t>71266</t>
  </si>
  <si>
    <t>71274</t>
  </si>
  <si>
    <t>71282</t>
  </si>
  <si>
    <t>75739</t>
  </si>
  <si>
    <t>71324</t>
  </si>
  <si>
    <t>10504</t>
  </si>
  <si>
    <t>71373</t>
  </si>
  <si>
    <t>71381</t>
  </si>
  <si>
    <t>71399</t>
  </si>
  <si>
    <t>71415</t>
  </si>
  <si>
    <t>71449</t>
  </si>
  <si>
    <t>71464</t>
  </si>
  <si>
    <t>10512</t>
  </si>
  <si>
    <t>5130125</t>
  </si>
  <si>
    <t>0289</t>
  </si>
  <si>
    <t>C0289</t>
  </si>
  <si>
    <t>0107318</t>
  </si>
  <si>
    <t>0639</t>
  </si>
  <si>
    <t>C0639</t>
  </si>
  <si>
    <t>71498</t>
  </si>
  <si>
    <t>71506</t>
  </si>
  <si>
    <t>71522</t>
  </si>
  <si>
    <t>71548</t>
  </si>
  <si>
    <t>71563</t>
  </si>
  <si>
    <t>71639</t>
  </si>
  <si>
    <t>71621</t>
  </si>
  <si>
    <t>71647</t>
  </si>
  <si>
    <t>71654</t>
  </si>
  <si>
    <t>10520</t>
  </si>
  <si>
    <t>71696</t>
  </si>
  <si>
    <t>71738</t>
  </si>
  <si>
    <t>75028</t>
  </si>
  <si>
    <t>73833</t>
  </si>
  <si>
    <t>71811</t>
  </si>
  <si>
    <t>71829</t>
  </si>
  <si>
    <t>71837</t>
  </si>
  <si>
    <t>71902</t>
  </si>
  <si>
    <t>76836</t>
  </si>
  <si>
    <t>75325</t>
  </si>
  <si>
    <t>71951</t>
  </si>
  <si>
    <t>71969</t>
  </si>
  <si>
    <t>71993</t>
  </si>
  <si>
    <t>72009</t>
  </si>
  <si>
    <t>72017</t>
  </si>
  <si>
    <t>72041</t>
  </si>
  <si>
    <t>75523</t>
  </si>
  <si>
    <t>72090</t>
  </si>
  <si>
    <t>72108</t>
  </si>
  <si>
    <t>72157</t>
  </si>
  <si>
    <t>72173</t>
  </si>
  <si>
    <t>72199</t>
  </si>
  <si>
    <t>72207</t>
  </si>
  <si>
    <t>72223</t>
  </si>
  <si>
    <t>72231</t>
  </si>
  <si>
    <t>72249</t>
  </si>
  <si>
    <t>76794</t>
  </si>
  <si>
    <t>72298</t>
  </si>
  <si>
    <t>71803</t>
  </si>
  <si>
    <t>0112458</t>
  </si>
  <si>
    <t>0804</t>
  </si>
  <si>
    <t>C0804</t>
  </si>
  <si>
    <t>10546</t>
  </si>
  <si>
    <t>0125542</t>
  </si>
  <si>
    <t>1382</t>
  </si>
  <si>
    <t>C1382</t>
  </si>
  <si>
    <t>0135459</t>
  </si>
  <si>
    <t>1860</t>
  </si>
  <si>
    <t>C1860</t>
  </si>
  <si>
    <t>75184</t>
  </si>
  <si>
    <t>72348</t>
  </si>
  <si>
    <t>72363</t>
  </si>
  <si>
    <t>72371</t>
  </si>
  <si>
    <t>72389</t>
  </si>
  <si>
    <t>72397</t>
  </si>
  <si>
    <t>72405</t>
  </si>
  <si>
    <t>72421</t>
  </si>
  <si>
    <t>73759</t>
  </si>
  <si>
    <t>72462</t>
  </si>
  <si>
    <t>72470</t>
  </si>
  <si>
    <t>73940</t>
  </si>
  <si>
    <t>72504</t>
  </si>
  <si>
    <t>73874</t>
  </si>
  <si>
    <t>72538</t>
  </si>
  <si>
    <t>72546</t>
  </si>
  <si>
    <t>72553</t>
  </si>
  <si>
    <t>72561</t>
  </si>
  <si>
    <t>72579</t>
  </si>
  <si>
    <t>72603</t>
  </si>
  <si>
    <t>72611</t>
  </si>
  <si>
    <t>72652</t>
  </si>
  <si>
    <t>6120620</t>
  </si>
  <si>
    <t>0464</t>
  </si>
  <si>
    <t>C0464</t>
  </si>
  <si>
    <t>0120634</t>
  </si>
  <si>
    <t>1126</t>
  </si>
  <si>
    <t>C1126</t>
  </si>
  <si>
    <t>72686</t>
  </si>
  <si>
    <t>72702</t>
  </si>
  <si>
    <t>72710</t>
  </si>
  <si>
    <t>10579</t>
  </si>
  <si>
    <t>72694</t>
  </si>
  <si>
    <t>0131706</t>
  </si>
  <si>
    <t>1659</t>
  </si>
  <si>
    <t>C1659</t>
  </si>
  <si>
    <t>0132464</t>
  </si>
  <si>
    <t>1746</t>
  </si>
  <si>
    <t>C1746</t>
  </si>
  <si>
    <t>72736</t>
  </si>
  <si>
    <t>72751</t>
  </si>
  <si>
    <t>10587</t>
  </si>
  <si>
    <t>0117242</t>
  </si>
  <si>
    <t>0990</t>
  </si>
  <si>
    <t>C0990</t>
  </si>
  <si>
    <t>0121632</t>
  </si>
  <si>
    <t>1182</t>
  </si>
  <si>
    <t>C1182</t>
  </si>
  <si>
    <t>6117048</t>
  </si>
  <si>
    <t>6121081</t>
  </si>
  <si>
    <t>0101196</t>
  </si>
  <si>
    <t>0506</t>
  </si>
  <si>
    <t>0543</t>
  </si>
  <si>
    <t>C0190</t>
  </si>
  <si>
    <t>C0506</t>
  </si>
  <si>
    <t>C0543</t>
  </si>
  <si>
    <t>6116750</t>
  </si>
  <si>
    <t>0213</t>
  </si>
  <si>
    <t>C0213</t>
  </si>
  <si>
    <t>0138669</t>
  </si>
  <si>
    <t>2017</t>
  </si>
  <si>
    <t>C2017</t>
  </si>
  <si>
    <t>C0756</t>
  </si>
  <si>
    <t>69591</t>
  </si>
  <si>
    <t>68189</t>
  </si>
  <si>
    <t>71985</t>
  </si>
  <si>
    <t>62976</t>
  </si>
  <si>
    <t>61945</t>
  </si>
  <si>
    <t>63990</t>
  </si>
  <si>
    <t>0190</t>
  </si>
  <si>
    <t>6118665</t>
  </si>
  <si>
    <t>0355</t>
  </si>
  <si>
    <t>C0355</t>
  </si>
  <si>
    <t>0108837</t>
  </si>
  <si>
    <t>0699</t>
  </si>
  <si>
    <t>C0699</t>
  </si>
  <si>
    <t xml:space="preserve">County Summary of the Fourth Apportionment for Title II, Part A
</t>
  </si>
  <si>
    <t>62323</t>
  </si>
  <si>
    <t>Monroe Elementary</t>
  </si>
  <si>
    <t>61234</t>
  </si>
  <si>
    <t>Newark Unified</t>
  </si>
  <si>
    <t>61515</t>
  </si>
  <si>
    <t>Oroville Union High</t>
  </si>
  <si>
    <t>73379</t>
  </si>
  <si>
    <t>61952</t>
  </si>
  <si>
    <t>Placerville Union Elementary</t>
  </si>
  <si>
    <t>62646</t>
  </si>
  <si>
    <t>Princeton Joint Unified</t>
  </si>
  <si>
    <t>61804</t>
  </si>
  <si>
    <t>San Ramon Valley Unified</t>
  </si>
  <si>
    <t>64980</t>
  </si>
  <si>
    <t>Santa Monica-Malibu Unified</t>
  </si>
  <si>
    <t>63024</t>
  </si>
  <si>
    <t>Scotia Union Elementary</t>
  </si>
  <si>
    <t>62430</t>
  </si>
  <si>
    <t>Selma Unified</t>
  </si>
  <si>
    <t>73742</t>
  </si>
  <si>
    <t>Sierra Sands Unified</t>
  </si>
  <si>
    <t>63818</t>
  </si>
  <si>
    <t>Taft Union High</t>
  </si>
  <si>
    <t>63826</t>
  </si>
  <si>
    <t>Tehachapi Unified</t>
  </si>
  <si>
    <t>65052</t>
  </si>
  <si>
    <t>Temple City Unified</t>
  </si>
  <si>
    <t>63842</t>
  </si>
  <si>
    <t>Wasco Union Elementary</t>
  </si>
  <si>
    <t>63859</t>
  </si>
  <si>
    <t>Wasco Union High</t>
  </si>
  <si>
    <t>64204</t>
  </si>
  <si>
    <t>Westwood Unified</t>
  </si>
  <si>
    <t>06</t>
  </si>
  <si>
    <t>10066</t>
  </si>
  <si>
    <t>Colusa County Office of Education</t>
  </si>
  <si>
    <t>Contra Costa County Office of Education</t>
  </si>
  <si>
    <t>Kern County Office of Education</t>
  </si>
  <si>
    <t>Los Angeles County Office of Education</t>
  </si>
  <si>
    <t>10207</t>
  </si>
  <si>
    <t>Madera County Superintendent of Schools</t>
  </si>
  <si>
    <t>10215</t>
  </si>
  <si>
    <t>Marin County Office of Education</t>
  </si>
  <si>
    <t>Nevada County Office of Education</t>
  </si>
  <si>
    <t>6045918</t>
  </si>
  <si>
    <t>0021</t>
  </si>
  <si>
    <t>C0021</t>
  </si>
  <si>
    <t>Peabody Charter</t>
  </si>
  <si>
    <t>6115570</t>
  </si>
  <si>
    <t>0081</t>
  </si>
  <si>
    <t>C0081</t>
  </si>
  <si>
    <t>Museum</t>
  </si>
  <si>
    <t>5030234</t>
  </si>
  <si>
    <t>0172</t>
  </si>
  <si>
    <t>C0172</t>
  </si>
  <si>
    <t>Valley Charter High</t>
  </si>
  <si>
    <t>64584</t>
  </si>
  <si>
    <t>1996305</t>
  </si>
  <si>
    <t>0285</t>
  </si>
  <si>
    <t>C0285</t>
  </si>
  <si>
    <t>Gorman Learning Center</t>
  </si>
  <si>
    <t>6119523</t>
  </si>
  <si>
    <t>0415</t>
  </si>
  <si>
    <t>C0415</t>
  </si>
  <si>
    <t>Blue Oak Charter</t>
  </si>
  <si>
    <t>6119598</t>
  </si>
  <si>
    <t>0420</t>
  </si>
  <si>
    <t>C0420</t>
  </si>
  <si>
    <t>King-Chavez Academy of Excellence</t>
  </si>
  <si>
    <t>6120471</t>
  </si>
  <si>
    <t>0473</t>
  </si>
  <si>
    <t>C0473</t>
  </si>
  <si>
    <t>Puente Charter</t>
  </si>
  <si>
    <t>0100016</t>
  </si>
  <si>
    <t>0507</t>
  </si>
  <si>
    <t>C0507</t>
  </si>
  <si>
    <t>Sherman Thomas Charter</t>
  </si>
  <si>
    <t>0106344</t>
  </si>
  <si>
    <t>0526</t>
  </si>
  <si>
    <t>C0526</t>
  </si>
  <si>
    <t>Northwest Prep Charter</t>
  </si>
  <si>
    <t>0100677</t>
  </si>
  <si>
    <t>0537</t>
  </si>
  <si>
    <t>C0537</t>
  </si>
  <si>
    <t>High Tech LA</t>
  </si>
  <si>
    <t>0101923</t>
  </si>
  <si>
    <t>0558</t>
  </si>
  <si>
    <t>C0558</t>
  </si>
  <si>
    <t>Roseland Charter</t>
  </si>
  <si>
    <t>0101832</t>
  </si>
  <si>
    <t>0560</t>
  </si>
  <si>
    <t>C0560</t>
  </si>
  <si>
    <t>Futures High</t>
  </si>
  <si>
    <t>0101626</t>
  </si>
  <si>
    <t>0578</t>
  </si>
  <si>
    <t>C0578</t>
  </si>
  <si>
    <t>Edward B. Cole Academy</t>
  </si>
  <si>
    <t>0107573</t>
  </si>
  <si>
    <t>0660</t>
  </si>
  <si>
    <t>C0660</t>
  </si>
  <si>
    <t>High Tech Middle Media Arts</t>
  </si>
  <si>
    <t>0108340</t>
  </si>
  <si>
    <t>0681</t>
  </si>
  <si>
    <t>C0681</t>
  </si>
  <si>
    <t>Lake County International Charter</t>
  </si>
  <si>
    <t>0108415</t>
  </si>
  <si>
    <t>0687</t>
  </si>
  <si>
    <t>C0687</t>
  </si>
  <si>
    <t>Heritage Peak Charter</t>
  </si>
  <si>
    <t>0109066</t>
  </si>
  <si>
    <t>0701</t>
  </si>
  <si>
    <t>C0701</t>
  </si>
  <si>
    <t>Orange County Educational Arts Academy</t>
  </si>
  <si>
    <t>6040190</t>
  </si>
  <si>
    <t>0705</t>
  </si>
  <si>
    <t>C0705</t>
  </si>
  <si>
    <t>King-Chavez Primary Academy</t>
  </si>
  <si>
    <t>0109041</t>
  </si>
  <si>
    <t>0706</t>
  </si>
  <si>
    <t>C0706</t>
  </si>
  <si>
    <t>King-Chavez Athletics Academy</t>
  </si>
  <si>
    <t>0108936</t>
  </si>
  <si>
    <t>0718</t>
  </si>
  <si>
    <t>C0718</t>
  </si>
  <si>
    <t>Alliance Collins Family College-Ready High</t>
  </si>
  <si>
    <t>0109942</t>
  </si>
  <si>
    <t>0741</t>
  </si>
  <si>
    <t>C0741</t>
  </si>
  <si>
    <t>Los Angeles International Charter High</t>
  </si>
  <si>
    <t>0111906</t>
  </si>
  <si>
    <t>0772</t>
  </si>
  <si>
    <t>C0772</t>
  </si>
  <si>
    <t>King-Chavez Preparatory Academy</t>
  </si>
  <si>
    <t>0111674</t>
  </si>
  <si>
    <t>0778</t>
  </si>
  <si>
    <t>C0778</t>
  </si>
  <si>
    <t>Chrysalis Charter</t>
  </si>
  <si>
    <t>0112441</t>
  </si>
  <si>
    <t>0801</t>
  </si>
  <si>
    <t>C0801</t>
  </si>
  <si>
    <t>Pathways to College</t>
  </si>
  <si>
    <t>0112250</t>
  </si>
  <si>
    <t>0809</t>
  </si>
  <si>
    <t>C0809</t>
  </si>
  <si>
    <t>Century Academy for Excellence</t>
  </si>
  <si>
    <t>0112722</t>
  </si>
  <si>
    <t>0835</t>
  </si>
  <si>
    <t>C0835</t>
  </si>
  <si>
    <t>Summit Preparatory Charter High</t>
  </si>
  <si>
    <t>0115238</t>
  </si>
  <si>
    <t>0837</t>
  </si>
  <si>
    <t>C0837</t>
  </si>
  <si>
    <t>ARISE High</t>
  </si>
  <si>
    <t>3731262</t>
  </si>
  <si>
    <t>0893</t>
  </si>
  <si>
    <t>C0893</t>
  </si>
  <si>
    <t>Steele Canyon High</t>
  </si>
  <si>
    <t>0114967</t>
  </si>
  <si>
    <t>0934</t>
  </si>
  <si>
    <t>C0934</t>
  </si>
  <si>
    <t>Global Education Academy</t>
  </si>
  <si>
    <t>0118851</t>
  </si>
  <si>
    <t>1015</t>
  </si>
  <si>
    <t>C1015</t>
  </si>
  <si>
    <t>King-Chavez Community High</t>
  </si>
  <si>
    <t>0118950</t>
  </si>
  <si>
    <t>1058</t>
  </si>
  <si>
    <t>C1058</t>
  </si>
  <si>
    <t>Sherman Thomas Charter High</t>
  </si>
  <si>
    <t>0119503</t>
  </si>
  <si>
    <t>1070</t>
  </si>
  <si>
    <t>C1070</t>
  </si>
  <si>
    <t>Everest Public High</t>
  </si>
  <si>
    <t>0120204</t>
  </si>
  <si>
    <t>1118</t>
  </si>
  <si>
    <t>C1118</t>
  </si>
  <si>
    <t>Sycamore Academy of Science and Cultural Arts</t>
  </si>
  <si>
    <t>0123125</t>
  </si>
  <si>
    <t>1150</t>
  </si>
  <si>
    <t>C1150</t>
  </si>
  <si>
    <t>Camino Polytechnic</t>
  </si>
  <si>
    <t>0122317</t>
  </si>
  <si>
    <t>1155</t>
  </si>
  <si>
    <t>C1155</t>
  </si>
  <si>
    <t>Hardy Brown College Prep</t>
  </si>
  <si>
    <t>0121665</t>
  </si>
  <si>
    <t>1186</t>
  </si>
  <si>
    <t>C1186</t>
  </si>
  <si>
    <t>Yav Pem Suab Academy - Preparing for the Future Charter</t>
  </si>
  <si>
    <t>0122580</t>
  </si>
  <si>
    <t>1229</t>
  </si>
  <si>
    <t>C1229</t>
  </si>
  <si>
    <t>Rio Valley Charter</t>
  </si>
  <si>
    <t>0123166</t>
  </si>
  <si>
    <t>1246</t>
  </si>
  <si>
    <t>C1246</t>
  </si>
  <si>
    <t>ISANA Palmati Academy</t>
  </si>
  <si>
    <t>0123745</t>
  </si>
  <si>
    <t>1276</t>
  </si>
  <si>
    <t>C1276</t>
  </si>
  <si>
    <t>Summit Public School: Rainier</t>
  </si>
  <si>
    <t>0123794</t>
  </si>
  <si>
    <t>1282</t>
  </si>
  <si>
    <t>C1282</t>
  </si>
  <si>
    <t>Summit Public School: Tahoma</t>
  </si>
  <si>
    <t>0123984</t>
  </si>
  <si>
    <t>1285</t>
  </si>
  <si>
    <t>C1285</t>
  </si>
  <si>
    <t>ISANA Cardinal Academy</t>
  </si>
  <si>
    <t>0127548</t>
  </si>
  <si>
    <t>1500</t>
  </si>
  <si>
    <t>C1500</t>
  </si>
  <si>
    <t>Summit Public School: Shasta</t>
  </si>
  <si>
    <t>0128223</t>
  </si>
  <si>
    <t>1515</t>
  </si>
  <si>
    <t>C1515</t>
  </si>
  <si>
    <t>Bella Mente Montessori Academy</t>
  </si>
  <si>
    <t>6111918</t>
  </si>
  <si>
    <t>1522</t>
  </si>
  <si>
    <t>C1522</t>
  </si>
  <si>
    <t>Desert Trails Preparatory Academy</t>
  </si>
  <si>
    <t>0128009</t>
  </si>
  <si>
    <t>1530</t>
  </si>
  <si>
    <t>C1530</t>
  </si>
  <si>
    <t>Alliance Virgil Roberts Leadership Academy</t>
  </si>
  <si>
    <t>0129684</t>
  </si>
  <si>
    <t>1650</t>
  </si>
  <si>
    <t>C1650</t>
  </si>
  <si>
    <t>Summit Public School K2</t>
  </si>
  <si>
    <t>0134148</t>
  </si>
  <si>
    <t>1710</t>
  </si>
  <si>
    <t>C1710</t>
  </si>
  <si>
    <t>The City</t>
  </si>
  <si>
    <t>0133637</t>
  </si>
  <si>
    <t>1774</t>
  </si>
  <si>
    <t>C1774</t>
  </si>
  <si>
    <t>Summit Public School: Tamalpais</t>
  </si>
  <si>
    <t>0134346</t>
  </si>
  <si>
    <t>1814</t>
  </si>
  <si>
    <t>C1814</t>
  </si>
  <si>
    <t>Intellectual Virtues Academy</t>
  </si>
  <si>
    <t>0134338</t>
  </si>
  <si>
    <t>1827</t>
  </si>
  <si>
    <t>C1827</t>
  </si>
  <si>
    <t>ISANA Achernar Academy</t>
  </si>
  <si>
    <t>0135616</t>
  </si>
  <si>
    <t>1854</t>
  </si>
  <si>
    <t>C1854</t>
  </si>
  <si>
    <t>Crete Academy</t>
  </si>
  <si>
    <t>Colusa</t>
  </si>
  <si>
    <t>0000011787</t>
  </si>
  <si>
    <t>6037980</t>
  </si>
  <si>
    <t>0064</t>
  </si>
  <si>
    <t>C0064</t>
  </si>
  <si>
    <t>Mueller Charter (Robert L.)</t>
  </si>
  <si>
    <t>6120935</t>
  </si>
  <si>
    <t>0488</t>
  </si>
  <si>
    <t>C0488</t>
  </si>
  <si>
    <t>Albert Einstein Academy Charter Elementary</t>
  </si>
  <si>
    <t>0108894</t>
  </si>
  <si>
    <t>0714</t>
  </si>
  <si>
    <t>C0714</t>
  </si>
  <si>
    <t>Alliance Judy Ivie Burton Technology Academy High</t>
  </si>
  <si>
    <t>0117952</t>
  </si>
  <si>
    <t>1037</t>
  </si>
  <si>
    <t>C1037</t>
  </si>
  <si>
    <t>ICEF Innovation Los Angeles Charter</t>
  </si>
  <si>
    <t>0122838</t>
  </si>
  <si>
    <t>1238</t>
  </si>
  <si>
    <t>C1238</t>
  </si>
  <si>
    <t>Valley Charter Middle</t>
  </si>
  <si>
    <t>0126177</t>
  </si>
  <si>
    <t>1413</t>
  </si>
  <si>
    <t>C1413</t>
  </si>
  <si>
    <t>Citizens of the World Charter School Silver Lake</t>
  </si>
  <si>
    <t>0128090</t>
  </si>
  <si>
    <t>1516</t>
  </si>
  <si>
    <t>C1516</t>
  </si>
  <si>
    <t>Summit Public School: Denali</t>
  </si>
  <si>
    <t>0128041</t>
  </si>
  <si>
    <t>1532</t>
  </si>
  <si>
    <t>C1532</t>
  </si>
  <si>
    <t>Alliance Kory Hunter Middle</t>
  </si>
  <si>
    <t>0128421</t>
  </si>
  <si>
    <t>1589</t>
  </si>
  <si>
    <t>C1589</t>
  </si>
  <si>
    <t>Harbor Springs Charter</t>
  </si>
  <si>
    <t>76893</t>
  </si>
  <si>
    <t>0130765</t>
  </si>
  <si>
    <t>1686</t>
  </si>
  <si>
    <t>C1686</t>
  </si>
  <si>
    <t>Magnolia Science Academy Santa Ana</t>
  </si>
  <si>
    <t>0131789</t>
  </si>
  <si>
    <t>1725</t>
  </si>
  <si>
    <t>C1725</t>
  </si>
  <si>
    <t>NextGeneration STEAM Academy</t>
  </si>
  <si>
    <t>0133942</t>
  </si>
  <si>
    <t>1792</t>
  </si>
  <si>
    <t>C1792</t>
  </si>
  <si>
    <t>Aspen Meadow Public</t>
  </si>
  <si>
    <t>0134205</t>
  </si>
  <si>
    <t>1806</t>
  </si>
  <si>
    <t>C1806</t>
  </si>
  <si>
    <t>Arts in Action Community Middle</t>
  </si>
  <si>
    <t>0135467</t>
  </si>
  <si>
    <t>1851</t>
  </si>
  <si>
    <t>C1851</t>
  </si>
  <si>
    <t>Wonderful College Prep Academy - Lost Hills</t>
  </si>
  <si>
    <t>June 3, 2019</t>
  </si>
  <si>
    <t>0111203</t>
  </si>
  <si>
    <t>1962</t>
  </si>
  <si>
    <t>C1962</t>
  </si>
  <si>
    <t>Alder Grove Charter School 2</t>
  </si>
  <si>
    <t xml:space="preserve">18-14341 05-29-2019 </t>
  </si>
  <si>
    <t>0000004172</t>
  </si>
  <si>
    <t>County Treasurer</t>
  </si>
  <si>
    <t>Fiscal Year 2018–19</t>
  </si>
  <si>
    <t>2018–19
Final
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</si>
</sst>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3" x14ac:knownFonts="1">
    <font>
      <sz val="12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rgb="FF00000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2" fillId="0" borderId="0"/>
    <xf numFmtId="0" fontId="11" fillId="0" borderId="0" applyNumberFormat="0" applyFill="0" applyAlignment="0" applyProtection="0"/>
    <xf numFmtId="0" fontId="8" fillId="0" borderId="0" applyNumberFormat="0" applyFill="0" applyAlignment="0" applyProtection="0"/>
    <xf numFmtId="0" fontId="1" fillId="0" borderId="0"/>
    <xf numFmtId="0" fontId="1" fillId="0" borderId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</cellStyleXfs>
  <cellXfs count="49">
    <xf numFmtId="0" fontId="0" fillId="0" borderId="0" xfId="0"/>
    <xf numFmtId="0" fontId="4" fillId="0" borderId="0" xfId="2" applyFont="1"/>
    <xf numFmtId="49" fontId="4" fillId="0" borderId="0" xfId="2" applyNumberFormat="1" applyFont="1" applyAlignment="1">
      <alignment horizontal="center"/>
    </xf>
    <xf numFmtId="6" fontId="4" fillId="0" borderId="0" xfId="2" applyNumberFormat="1" applyFont="1"/>
    <xf numFmtId="49" fontId="4" fillId="0" borderId="0" xfId="2" applyNumberFormat="1" applyFont="1"/>
    <xf numFmtId="164" fontId="0" fillId="0" borderId="0" xfId="0" applyNumberFormat="1"/>
    <xf numFmtId="49" fontId="8" fillId="0" borderId="1" xfId="0" applyNumberFormat="1" applyFont="1" applyBorder="1" applyAlignment="1">
      <alignment horizontal="center" wrapText="1"/>
    </xf>
    <xf numFmtId="0" fontId="1" fillId="0" borderId="0" xfId="12"/>
    <xf numFmtId="0" fontId="9" fillId="0" borderId="0" xfId="9" applyFont="1" applyFill="1" applyAlignment="1">
      <alignment horizontal="centerContinuous" vertical="center"/>
    </xf>
    <xf numFmtId="0" fontId="11" fillId="0" borderId="0" xfId="9" applyFill="1" applyAlignment="1"/>
    <xf numFmtId="49" fontId="4" fillId="0" borderId="0" xfId="11" applyNumberFormat="1" applyFont="1" applyAlignment="1">
      <alignment horizontal="center"/>
    </xf>
    <xf numFmtId="0" fontId="10" fillId="0" borderId="0" xfId="8" applyFont="1" applyAlignment="1">
      <alignment horizontal="left"/>
    </xf>
    <xf numFmtId="0" fontId="4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2" applyFont="1" applyAlignment="1">
      <alignment horizontal="center"/>
    </xf>
    <xf numFmtId="0" fontId="4" fillId="0" borderId="0" xfId="12" quotePrefix="1" applyFont="1" applyAlignment="1">
      <alignment horizontal="center"/>
    </xf>
    <xf numFmtId="49" fontId="4" fillId="0" borderId="0" xfId="12" applyNumberFormat="1" applyFont="1" applyAlignment="1">
      <alignment horizontal="center"/>
    </xf>
    <xf numFmtId="0" fontId="0" fillId="0" borderId="0" xfId="0" applyAlignment="1">
      <alignment horizontal="left"/>
    </xf>
    <xf numFmtId="49" fontId="12" fillId="0" borderId="0" xfId="0" applyNumberFormat="1" applyFont="1" applyAlignment="1">
      <alignment horizontal="center" vertical="top"/>
    </xf>
    <xf numFmtId="15" fontId="4" fillId="0" borderId="0" xfId="2" quotePrefix="1" applyNumberFormat="1" applyFont="1"/>
    <xf numFmtId="0" fontId="4" fillId="0" borderId="0" xfId="2" quotePrefix="1" applyFont="1" applyAlignment="1">
      <alignment horizontal="center"/>
    </xf>
    <xf numFmtId="49" fontId="4" fillId="0" borderId="0" xfId="11" quotePrefix="1" applyNumberFormat="1" applyFont="1" applyAlignment="1">
      <alignment horizontal="center"/>
    </xf>
    <xf numFmtId="49" fontId="4" fillId="0" borderId="0" xfId="0" quotePrefix="1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8" fillId="0" borderId="0" xfId="0" applyFont="1"/>
    <xf numFmtId="15" fontId="0" fillId="0" borderId="0" xfId="0" quotePrefix="1" applyNumberFormat="1"/>
    <xf numFmtId="49" fontId="8" fillId="0" borderId="3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49" fontId="4" fillId="0" borderId="0" xfId="12" quotePrefix="1" applyNumberFormat="1" applyFont="1" applyAlignment="1">
      <alignment horizontal="center"/>
    </xf>
    <xf numFmtId="0" fontId="9" fillId="0" borderId="0" xfId="9" applyFont="1" applyFill="1" applyAlignment="1">
      <alignment horizontal="center"/>
    </xf>
    <xf numFmtId="0" fontId="4" fillId="0" borderId="0" xfId="2" quotePrefix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2" xfId="0" applyBorder="1"/>
    <xf numFmtId="0" fontId="8" fillId="0" borderId="2" xfId="0" applyFont="1" applyBorder="1" applyAlignment="1">
      <alignment horizontal="center" wrapText="1"/>
    </xf>
    <xf numFmtId="164" fontId="4" fillId="0" borderId="0" xfId="0" applyNumberFormat="1" applyFont="1"/>
    <xf numFmtId="0" fontId="9" fillId="0" borderId="0" xfId="9" applyFont="1" applyFill="1" applyAlignment="1"/>
    <xf numFmtId="0" fontId="7" fillId="0" borderId="0" xfId="13" applyFont="1"/>
    <xf numFmtId="0" fontId="11" fillId="0" borderId="0" xfId="14"/>
    <xf numFmtId="0" fontId="8" fillId="0" borderId="5" xfId="10" applyFill="1" applyBorder="1"/>
    <xf numFmtId="0" fontId="8" fillId="0" borderId="5" xfId="10" applyFill="1" applyBorder="1" applyAlignment="1">
      <alignment horizontal="left"/>
    </xf>
    <xf numFmtId="0" fontId="8" fillId="0" borderId="5" xfId="10" applyBorder="1" applyProtection="1"/>
    <xf numFmtId="0" fontId="8" fillId="0" borderId="5" xfId="10" applyNumberFormat="1" applyFill="1" applyBorder="1" applyAlignment="1" applyProtection="1">
      <alignment horizontal="center"/>
    </xf>
    <xf numFmtId="0" fontId="8" fillId="0" borderId="5" xfId="10" applyNumberFormat="1" applyFill="1" applyBorder="1" applyAlignment="1" applyProtection="1"/>
    <xf numFmtId="164" fontId="8" fillId="0" borderId="5" xfId="10" applyNumberFormat="1" applyFill="1" applyBorder="1"/>
    <xf numFmtId="0" fontId="8" fillId="0" borderId="5" xfId="10" applyNumberFormat="1" applyFill="1" applyBorder="1" applyAlignment="1" applyProtection="1">
      <alignment horizontal="left"/>
    </xf>
    <xf numFmtId="0" fontId="4" fillId="0" borderId="0" xfId="12" applyFont="1" applyAlignment="1">
      <alignment wrapText="1"/>
    </xf>
    <xf numFmtId="49" fontId="4" fillId="0" borderId="0" xfId="12" applyNumberFormat="1" applyFont="1" applyAlignment="1">
      <alignment wrapText="1"/>
    </xf>
    <xf numFmtId="0" fontId="0" fillId="0" borderId="0" xfId="0" applyAlignment="1">
      <alignment wrapText="1"/>
    </xf>
    <xf numFmtId="49" fontId="12" fillId="0" borderId="0" xfId="0" applyNumberFormat="1" applyFont="1" applyAlignment="1">
      <alignment horizontal="left" wrapText="1"/>
    </xf>
  </cellXfs>
  <cellStyles count="16">
    <cellStyle name="Heading 1" xfId="9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Normal" xfId="0" builtinId="0" customBuiltin="1"/>
    <cellStyle name="Normal 12 2 2 2 2 2 2 2 2 2" xfId="1" xr:uid="{00000000-0005-0000-0000-000002000000}"/>
    <cellStyle name="Normal 2" xfId="11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2" xr:uid="{00000000-0005-0000-0000-000008000000}"/>
    <cellStyle name="Normal 7" xfId="6" xr:uid="{00000000-0005-0000-0000-000009000000}"/>
    <cellStyle name="Normal 8" xfId="7" xr:uid="{00000000-0005-0000-0000-00000A000000}"/>
    <cellStyle name="Normal_Fed Pop and Allocation with CDS" xfId="8" xr:uid="{00000000-0005-0000-0000-00000B000000}"/>
    <cellStyle name="Total" xfId="10" builtinId="25" customBuiltin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protection locked="1" hidden="0"/>
    </dxf>
    <dxf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973D48-A589-472F-A7C2-A4A0FA8225F4}" name="Table1" displayName="Table1" ref="A5:K1159" totalsRowCount="1" headerRowDxfId="35" headerRowBorderDxfId="34" totalsRowBorderDxfId="33" totalsRowCellStyle="Total">
  <autoFilter ref="A5:K1158" xr:uid="{0F556878-A150-4A81-9E41-602B5BFA540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3B487E74-0241-4BB3-95FC-101EE2FB81F2}" name="County Treasurer" totalsRowLabel="Statewide Total" dataDxfId="32" totalsRowDxfId="31" totalsRowCellStyle="Total"/>
    <tableColumn id="2" xr3:uid="{725EC575-3994-4CB8-8F2A-0C738CA6C791}" name="FI$Cal Supplier ID" dataDxfId="30" totalsRowDxfId="29" totalsRowCellStyle="Total"/>
    <tableColumn id="3" xr3:uid="{D057158F-19F4-4457-A16D-FA0976DBFBDF}" name="FI$Cal Address Sequence ID" dataDxfId="28" totalsRowDxfId="27" totalsRowCellStyle="Total"/>
    <tableColumn id="4" xr3:uid="{5A4D5919-FDBE-4215-ACD5-5680653116F2}" name="County_x000a_Code" dataDxfId="26" totalsRowDxfId="25" dataCellStyle="Normal 5" totalsRowCellStyle="Total"/>
    <tableColumn id="5" xr3:uid="{39063872-DE8A-4105-AF16-4A8EB0469227}" name="District_x000a_Code" dataDxfId="24" totalsRowDxfId="23" dataCellStyle="Normal 2" totalsRowCellStyle="Total"/>
    <tableColumn id="6" xr3:uid="{2AA3F569-42F8-44D5-B53C-12C179FBEE66}" name="School_x000a_Code" dataDxfId="22" totalsRowDxfId="21" dataCellStyle="Normal 2" totalsRowCellStyle="Total"/>
    <tableColumn id="7" xr3:uid="{911D7BD8-5B8A-4339-B8DB-554CB7C61466}" name="Direct Funded Charter School Number" dataDxfId="20" totalsRowDxfId="19" dataCellStyle="Normal 2" totalsRowCellStyle="Total"/>
    <tableColumn id="8" xr3:uid="{4078BCE2-C313-4AE1-B9BA-16188C747ED6}" name="Service Location Field" dataDxfId="2" totalsRowDxfId="18" dataCellStyle="Normal 20" totalsRowCellStyle="Total"/>
    <tableColumn id="9" xr3:uid="{F12900CA-A365-4859-82B5-084353F883EA}" name="Local Educational Agency" dataDxfId="0" totalsRowDxfId="17" dataCellStyle="Normal 5" totalsRowCellStyle="Total"/>
    <tableColumn id="10" xr3:uid="{2BA409EA-7CD1-417F-A218-154CE67E62AD}" name="2018–19_x000a_Final_x000a_Allocation" totalsRowFunction="sum" dataDxfId="1" totalsRowDxfId="16" totalsRowCellStyle="Total"/>
    <tableColumn id="11" xr3:uid="{CBBF3018-685F-4670-9923-F7690781DE71}" name="4th Apportionment" totalsRowFunction="sum" dataDxfId="15" totalsRowDxfId="1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78855F-7E7C-4C94-BA67-07F7A05096E6}" name="Table2" displayName="Table2" ref="A5:D63" totalsRowCount="1" headerRowDxfId="13" headerRowBorderDxfId="12" totalsRowBorderDxfId="11" totalsRowCellStyle="Total">
  <autoFilter ref="A5:D62" xr:uid="{74644FA7-782D-4F8F-B0B2-B0269AB48BD7}">
    <filterColumn colId="0" hiddenButton="1"/>
    <filterColumn colId="1" hiddenButton="1"/>
    <filterColumn colId="2" hiddenButton="1"/>
    <filterColumn colId="3" hiddenButton="1"/>
  </autoFilter>
  <tableColumns count="4">
    <tableColumn id="1" xr3:uid="{4DA01AAD-AB16-47D6-AC62-DF014D49B538}" name="County_x000a_Code" totalsRowLabel="Statewide Total" dataDxfId="10" totalsRowDxfId="9" dataCellStyle="Normal 5" totalsRowCellStyle="Total"/>
    <tableColumn id="2" xr3:uid="{DED1F609-FF9A-4ACD-8FFE-669A54D46788}" name="County Treasurer" dataDxfId="8" totalsRowDxfId="7" totalsRowCellStyle="Total"/>
    <tableColumn id="3" xr3:uid="{837EA8FC-5851-478D-9E7D-2E85176B8755}" name="Invoice Number" dataDxfId="6" totalsRowDxfId="5" dataCellStyle="Normal_Fed Pop and Allocation with CDS" totalsRowCellStyle="Total"/>
    <tableColumn id="4" xr3:uid="{D692C6DF-FB15-4640-BD0E-71726FB08510}" name="County _x000a_Total" totalsRowFunction="sum" dataDxfId="4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Title II, Part A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70"/>
  <sheetViews>
    <sheetView tabSelected="1" zoomScaleNormal="100" zoomScaleSheetLayoutView="100" workbookViewId="0"/>
  </sheetViews>
  <sheetFormatPr defaultColWidth="8.84375" defaultRowHeight="15.5" x14ac:dyDescent="0.35"/>
  <cols>
    <col min="1" max="1" width="16.3046875" customWidth="1"/>
    <col min="2" max="2" width="11.765625" customWidth="1"/>
    <col min="3" max="3" width="12.4609375" customWidth="1"/>
    <col min="4" max="4" width="8.765625" style="12" customWidth="1"/>
    <col min="5" max="5" width="9.23046875" style="12" customWidth="1"/>
    <col min="6" max="6" width="8.84375" style="13" customWidth="1"/>
    <col min="7" max="7" width="14.07421875" style="12" customWidth="1"/>
    <col min="8" max="8" width="13.69140625" style="2" customWidth="1"/>
    <col min="9" max="9" width="54.69140625" customWidth="1"/>
    <col min="10" max="10" width="14.84375" style="2" customWidth="1"/>
    <col min="11" max="11" width="18.23046875" style="2" customWidth="1"/>
    <col min="12" max="12" width="13.84375" style="2" customWidth="1"/>
    <col min="13" max="13" width="18.84375" style="2" customWidth="1"/>
    <col min="14" max="14" width="14" customWidth="1"/>
    <col min="15" max="15" width="14.84375" style="4" customWidth="1"/>
    <col min="16" max="16" width="15.07421875" style="3" customWidth="1"/>
    <col min="17" max="17" width="15.765625" style="3" customWidth="1"/>
    <col min="18" max="16384" width="8.84375" style="1"/>
  </cols>
  <sheetData>
    <row r="1" spans="1:17" ht="18.75" customHeight="1" x14ac:dyDescent="0.4">
      <c r="A1" s="35" t="s">
        <v>948</v>
      </c>
      <c r="B1" s="8"/>
      <c r="D1" s="9"/>
      <c r="E1" s="8"/>
      <c r="F1" s="29"/>
      <c r="G1" s="8"/>
      <c r="H1" s="8"/>
      <c r="I1" s="8"/>
      <c r="J1" s="8"/>
      <c r="K1" s="8"/>
      <c r="L1" s="1"/>
      <c r="M1" s="1"/>
      <c r="N1" s="1"/>
      <c r="O1" s="1"/>
      <c r="P1" s="1"/>
      <c r="Q1" s="1"/>
    </row>
    <row r="2" spans="1:17" customFormat="1" ht="18" x14ac:dyDescent="0.4">
      <c r="A2" s="36" t="s">
        <v>292</v>
      </c>
    </row>
    <row r="3" spans="1:17" customFormat="1" x14ac:dyDescent="0.35">
      <c r="A3" s="37" t="s">
        <v>293</v>
      </c>
    </row>
    <row r="4" spans="1:17" customFormat="1" ht="16" thickBot="1" x14ac:dyDescent="0.4">
      <c r="A4" s="24" t="s">
        <v>3605</v>
      </c>
      <c r="C4" s="32"/>
    </row>
    <row r="5" spans="1:17" ht="63" thickTop="1" thickBot="1" x14ac:dyDescent="0.4">
      <c r="A5" s="6" t="s">
        <v>3604</v>
      </c>
      <c r="B5" s="6" t="s">
        <v>167</v>
      </c>
      <c r="C5" s="33" t="s">
        <v>218</v>
      </c>
      <c r="D5" s="6" t="s">
        <v>0</v>
      </c>
      <c r="E5" s="6" t="s">
        <v>1</v>
      </c>
      <c r="F5" s="6" t="s">
        <v>2</v>
      </c>
      <c r="G5" s="6" t="s">
        <v>169</v>
      </c>
      <c r="H5" s="6" t="s">
        <v>168</v>
      </c>
      <c r="I5" s="6" t="s">
        <v>3</v>
      </c>
      <c r="J5" s="6" t="s">
        <v>3606</v>
      </c>
      <c r="K5" s="6" t="s">
        <v>949</v>
      </c>
      <c r="L5" s="1"/>
      <c r="M5" s="1"/>
      <c r="N5" s="1"/>
      <c r="O5" s="1"/>
      <c r="P5" s="1"/>
      <c r="Q5" s="1"/>
    </row>
    <row r="6" spans="1:17" ht="16" thickTop="1" x14ac:dyDescent="0.35">
      <c r="A6" t="s">
        <v>104</v>
      </c>
      <c r="B6" s="17" t="s">
        <v>895</v>
      </c>
      <c r="C6">
        <v>1</v>
      </c>
      <c r="D6" s="14" t="s">
        <v>105</v>
      </c>
      <c r="E6" s="14" t="s">
        <v>811</v>
      </c>
      <c r="F6" s="14" t="s">
        <v>106</v>
      </c>
      <c r="G6" s="14" t="s">
        <v>289</v>
      </c>
      <c r="H6" s="12" t="s">
        <v>811</v>
      </c>
      <c r="I6" s="45" t="s">
        <v>950</v>
      </c>
      <c r="J6" s="5">
        <v>219771</v>
      </c>
      <c r="K6" s="5">
        <v>52303</v>
      </c>
      <c r="L6" s="1"/>
      <c r="M6" s="1"/>
      <c r="N6" s="1"/>
      <c r="O6" s="1"/>
      <c r="P6" s="1"/>
      <c r="Q6" s="1"/>
    </row>
    <row r="7" spans="1:17" x14ac:dyDescent="0.35">
      <c r="A7" t="s">
        <v>104</v>
      </c>
      <c r="B7" s="17" t="s">
        <v>895</v>
      </c>
      <c r="C7">
        <v>1</v>
      </c>
      <c r="D7" s="16" t="s">
        <v>105</v>
      </c>
      <c r="E7" s="10" t="s">
        <v>1286</v>
      </c>
      <c r="F7" s="10" t="s">
        <v>106</v>
      </c>
      <c r="G7" s="10" t="s">
        <v>289</v>
      </c>
      <c r="H7" s="12" t="s">
        <v>1286</v>
      </c>
      <c r="I7" s="46" t="s">
        <v>951</v>
      </c>
      <c r="J7" s="5">
        <v>49871</v>
      </c>
      <c r="K7" s="5">
        <v>39231</v>
      </c>
      <c r="L7" s="1"/>
      <c r="M7" s="1"/>
      <c r="N7" s="1"/>
      <c r="O7" s="1"/>
      <c r="P7" s="1"/>
      <c r="Q7" s="1"/>
    </row>
    <row r="8" spans="1:17" x14ac:dyDescent="0.35">
      <c r="A8" t="s">
        <v>104</v>
      </c>
      <c r="B8" s="17" t="s">
        <v>895</v>
      </c>
      <c r="C8">
        <v>1</v>
      </c>
      <c r="D8" s="14" t="s">
        <v>105</v>
      </c>
      <c r="E8" s="14" t="s">
        <v>1287</v>
      </c>
      <c r="F8" s="14" t="s">
        <v>106</v>
      </c>
      <c r="G8" s="14" t="s">
        <v>289</v>
      </c>
      <c r="H8" s="2" t="s">
        <v>1287</v>
      </c>
      <c r="I8" s="45" t="s">
        <v>4</v>
      </c>
      <c r="J8" s="5">
        <v>138458</v>
      </c>
      <c r="K8" s="5">
        <v>59221</v>
      </c>
      <c r="L8" s="1"/>
      <c r="M8" s="1"/>
      <c r="N8" s="1"/>
      <c r="O8" s="1"/>
      <c r="P8" s="1"/>
      <c r="Q8" s="1"/>
    </row>
    <row r="9" spans="1:17" x14ac:dyDescent="0.35">
      <c r="A9" t="s">
        <v>104</v>
      </c>
      <c r="B9" s="17" t="s">
        <v>895</v>
      </c>
      <c r="C9">
        <v>1</v>
      </c>
      <c r="D9" s="16" t="s">
        <v>105</v>
      </c>
      <c r="E9" s="10" t="s">
        <v>1288</v>
      </c>
      <c r="F9" s="10" t="s">
        <v>106</v>
      </c>
      <c r="G9" s="10" t="s">
        <v>289</v>
      </c>
      <c r="H9" s="12" t="s">
        <v>1288</v>
      </c>
      <c r="I9" s="46" t="s">
        <v>6</v>
      </c>
      <c r="J9" s="5">
        <v>82885</v>
      </c>
      <c r="K9" s="5">
        <v>2262</v>
      </c>
      <c r="L9" s="1"/>
      <c r="M9" s="1"/>
      <c r="N9" s="1"/>
      <c r="O9" s="1"/>
      <c r="P9" s="1"/>
      <c r="Q9" s="1"/>
    </row>
    <row r="10" spans="1:17" x14ac:dyDescent="0.35">
      <c r="A10" t="s">
        <v>104</v>
      </c>
      <c r="B10" s="17" t="s">
        <v>895</v>
      </c>
      <c r="C10">
        <v>1</v>
      </c>
      <c r="D10" s="14" t="s">
        <v>105</v>
      </c>
      <c r="E10" s="14" t="s">
        <v>1289</v>
      </c>
      <c r="F10" s="14" t="s">
        <v>106</v>
      </c>
      <c r="G10" s="14" t="s">
        <v>289</v>
      </c>
      <c r="H10" s="12" t="s">
        <v>1289</v>
      </c>
      <c r="I10" s="45" t="s">
        <v>360</v>
      </c>
      <c r="J10" s="5">
        <v>16750</v>
      </c>
      <c r="K10" s="5">
        <v>774</v>
      </c>
      <c r="L10" s="1"/>
      <c r="M10" s="1"/>
      <c r="N10" s="1"/>
      <c r="O10" s="1"/>
      <c r="P10" s="1"/>
      <c r="Q10" s="1"/>
    </row>
    <row r="11" spans="1:17" x14ac:dyDescent="0.35">
      <c r="A11" t="s">
        <v>104</v>
      </c>
      <c r="B11" s="17" t="s">
        <v>895</v>
      </c>
      <c r="C11">
        <v>1</v>
      </c>
      <c r="D11" s="14" t="s">
        <v>105</v>
      </c>
      <c r="E11" s="14" t="s">
        <v>1291</v>
      </c>
      <c r="F11" s="14" t="s">
        <v>106</v>
      </c>
      <c r="G11" s="14" t="s">
        <v>289</v>
      </c>
      <c r="H11" s="2" t="s">
        <v>1291</v>
      </c>
      <c r="I11" s="45" t="s">
        <v>454</v>
      </c>
      <c r="J11" s="5">
        <v>263698</v>
      </c>
      <c r="K11" s="5">
        <v>58147</v>
      </c>
      <c r="L11" s="1"/>
      <c r="M11" s="1"/>
      <c r="N11" s="1"/>
      <c r="O11" s="1"/>
      <c r="P11" s="1"/>
      <c r="Q11" s="1"/>
    </row>
    <row r="12" spans="1:17" x14ac:dyDescent="0.35">
      <c r="A12" t="s">
        <v>104</v>
      </c>
      <c r="B12" s="17" t="s">
        <v>895</v>
      </c>
      <c r="C12">
        <v>1</v>
      </c>
      <c r="D12" s="16" t="s">
        <v>105</v>
      </c>
      <c r="E12" s="10" t="s">
        <v>3291</v>
      </c>
      <c r="F12" s="10" t="s">
        <v>106</v>
      </c>
      <c r="G12" s="10" t="s">
        <v>289</v>
      </c>
      <c r="H12" s="12" t="s">
        <v>3291</v>
      </c>
      <c r="I12" s="46" t="s">
        <v>3292</v>
      </c>
      <c r="J12" s="5">
        <v>142385</v>
      </c>
      <c r="K12" s="5">
        <v>51133</v>
      </c>
      <c r="L12" s="1"/>
      <c r="M12" s="1"/>
      <c r="N12" s="1"/>
      <c r="O12" s="1"/>
      <c r="P12" s="1"/>
      <c r="Q12" s="1"/>
    </row>
    <row r="13" spans="1:17" x14ac:dyDescent="0.35">
      <c r="A13" t="s">
        <v>104</v>
      </c>
      <c r="B13" s="17" t="s">
        <v>895</v>
      </c>
      <c r="C13">
        <v>1</v>
      </c>
      <c r="D13" s="12" t="s">
        <v>105</v>
      </c>
      <c r="E13" s="12" t="s">
        <v>1292</v>
      </c>
      <c r="F13" s="13" t="s">
        <v>106</v>
      </c>
      <c r="G13" s="12" t="s">
        <v>289</v>
      </c>
      <c r="H13" s="2" t="s">
        <v>1292</v>
      </c>
      <c r="I13" s="47" t="s">
        <v>459</v>
      </c>
      <c r="J13" s="5">
        <v>2045847</v>
      </c>
      <c r="K13" s="5">
        <v>473370</v>
      </c>
      <c r="L13" s="1"/>
      <c r="M13" s="1"/>
      <c r="N13" s="1"/>
      <c r="O13" s="1"/>
      <c r="P13" s="1"/>
      <c r="Q13" s="1"/>
    </row>
    <row r="14" spans="1:17" x14ac:dyDescent="0.35">
      <c r="A14" t="s">
        <v>104</v>
      </c>
      <c r="B14" s="17" t="s">
        <v>895</v>
      </c>
      <c r="C14">
        <v>1</v>
      </c>
      <c r="D14" s="14" t="s">
        <v>105</v>
      </c>
      <c r="E14" s="14" t="s">
        <v>1293</v>
      </c>
      <c r="F14" s="14" t="s">
        <v>106</v>
      </c>
      <c r="G14" s="14" t="s">
        <v>289</v>
      </c>
      <c r="H14" s="12" t="s">
        <v>1293</v>
      </c>
      <c r="I14" s="45" t="s">
        <v>952</v>
      </c>
      <c r="J14" s="5">
        <v>25331</v>
      </c>
      <c r="K14" s="5">
        <v>1691</v>
      </c>
      <c r="L14" s="1"/>
      <c r="M14" s="1"/>
      <c r="N14" s="1"/>
      <c r="O14" s="1"/>
      <c r="P14" s="1"/>
      <c r="Q14" s="1"/>
    </row>
    <row r="15" spans="1:17" x14ac:dyDescent="0.35">
      <c r="A15" t="s">
        <v>104</v>
      </c>
      <c r="B15" s="17" t="s">
        <v>895</v>
      </c>
      <c r="C15">
        <v>1</v>
      </c>
      <c r="D15" s="12" t="s">
        <v>105</v>
      </c>
      <c r="E15" s="12" t="s">
        <v>1294</v>
      </c>
      <c r="F15" s="13" t="s">
        <v>106</v>
      </c>
      <c r="G15" s="12" t="s">
        <v>289</v>
      </c>
      <c r="H15" s="2" t="s">
        <v>1294</v>
      </c>
      <c r="I15" s="47" t="s">
        <v>473</v>
      </c>
      <c r="J15" s="5">
        <v>167897</v>
      </c>
      <c r="K15" s="5">
        <v>43697</v>
      </c>
      <c r="L15" s="1"/>
      <c r="M15" s="1"/>
      <c r="N15" s="1"/>
      <c r="O15" s="1"/>
      <c r="P15" s="1"/>
      <c r="Q15" s="1"/>
    </row>
    <row r="16" spans="1:17" x14ac:dyDescent="0.35">
      <c r="A16" t="s">
        <v>104</v>
      </c>
      <c r="B16" s="17" t="s">
        <v>895</v>
      </c>
      <c r="C16">
        <v>1</v>
      </c>
      <c r="D16" s="16" t="s">
        <v>105</v>
      </c>
      <c r="E16" s="10" t="s">
        <v>1295</v>
      </c>
      <c r="F16" s="10" t="s">
        <v>106</v>
      </c>
      <c r="G16" s="10" t="s">
        <v>289</v>
      </c>
      <c r="H16" s="2" t="s">
        <v>1295</v>
      </c>
      <c r="I16" s="46" t="s">
        <v>499</v>
      </c>
      <c r="J16" s="5">
        <v>269629</v>
      </c>
      <c r="K16" s="5">
        <v>104230</v>
      </c>
      <c r="L16" s="1"/>
      <c r="M16" s="1"/>
      <c r="N16" s="1"/>
      <c r="O16" s="1"/>
      <c r="P16" s="1"/>
      <c r="Q16" s="1"/>
    </row>
    <row r="17" spans="1:17" x14ac:dyDescent="0.35">
      <c r="A17" t="s">
        <v>104</v>
      </c>
      <c r="B17" s="17" t="s">
        <v>895</v>
      </c>
      <c r="C17">
        <v>1</v>
      </c>
      <c r="D17" s="16" t="s">
        <v>105</v>
      </c>
      <c r="E17" s="10" t="s">
        <v>1296</v>
      </c>
      <c r="F17" s="10" t="s">
        <v>106</v>
      </c>
      <c r="G17" s="10" t="s">
        <v>289</v>
      </c>
      <c r="H17" s="12" t="s">
        <v>1296</v>
      </c>
      <c r="I17" s="46" t="s">
        <v>5</v>
      </c>
      <c r="J17" s="5">
        <v>362975</v>
      </c>
      <c r="K17" s="5">
        <v>16351</v>
      </c>
      <c r="L17" s="1"/>
      <c r="M17" s="1"/>
      <c r="N17" s="1"/>
      <c r="O17" s="1"/>
      <c r="P17" s="1"/>
      <c r="Q17" s="1"/>
    </row>
    <row r="18" spans="1:17" x14ac:dyDescent="0.35">
      <c r="A18" t="s">
        <v>104</v>
      </c>
      <c r="B18" s="17" t="s">
        <v>895</v>
      </c>
      <c r="C18">
        <v>1</v>
      </c>
      <c r="D18" s="12" t="s">
        <v>105</v>
      </c>
      <c r="E18" s="12" t="s">
        <v>1297</v>
      </c>
      <c r="F18" s="13" t="s">
        <v>106</v>
      </c>
      <c r="G18" s="12" t="s">
        <v>289</v>
      </c>
      <c r="H18" s="2" t="s">
        <v>1297</v>
      </c>
      <c r="I18" s="47" t="s">
        <v>953</v>
      </c>
      <c r="J18" s="5">
        <v>3813</v>
      </c>
      <c r="K18" s="5">
        <v>37</v>
      </c>
      <c r="L18" s="1"/>
      <c r="M18" s="1"/>
      <c r="N18" s="1"/>
      <c r="O18" s="1"/>
      <c r="P18" s="1"/>
      <c r="Q18" s="1"/>
    </row>
    <row r="19" spans="1:17" x14ac:dyDescent="0.35">
      <c r="A19" t="s">
        <v>104</v>
      </c>
      <c r="B19" s="17" t="s">
        <v>895</v>
      </c>
      <c r="C19">
        <v>1</v>
      </c>
      <c r="D19" s="16" t="s">
        <v>105</v>
      </c>
      <c r="E19" s="10" t="s">
        <v>1292</v>
      </c>
      <c r="F19" s="10" t="s">
        <v>1298</v>
      </c>
      <c r="G19" s="10" t="s">
        <v>1299</v>
      </c>
      <c r="H19" s="12" t="s">
        <v>1300</v>
      </c>
      <c r="I19" s="46" t="s">
        <v>954</v>
      </c>
      <c r="J19" s="5">
        <v>6971</v>
      </c>
      <c r="K19" s="5">
        <v>4209</v>
      </c>
      <c r="L19" s="1"/>
      <c r="M19" s="1"/>
      <c r="N19" s="1"/>
      <c r="O19" s="1"/>
      <c r="P19" s="1"/>
      <c r="Q19" s="1"/>
    </row>
    <row r="20" spans="1:17" x14ac:dyDescent="0.35">
      <c r="A20" t="s">
        <v>104</v>
      </c>
      <c r="B20" s="17" t="s">
        <v>895</v>
      </c>
      <c r="C20">
        <v>1</v>
      </c>
      <c r="D20" s="12" t="s">
        <v>105</v>
      </c>
      <c r="E20" s="12" t="s">
        <v>1292</v>
      </c>
      <c r="F20" s="13" t="s">
        <v>1301</v>
      </c>
      <c r="G20" s="12" t="s">
        <v>1302</v>
      </c>
      <c r="H20" s="2" t="s">
        <v>1303</v>
      </c>
      <c r="I20" s="47" t="s">
        <v>568</v>
      </c>
      <c r="J20" s="5">
        <v>20445</v>
      </c>
      <c r="K20" s="5">
        <v>936</v>
      </c>
      <c r="L20" s="1"/>
      <c r="M20" s="1"/>
      <c r="N20" s="1"/>
      <c r="O20" s="1"/>
      <c r="P20" s="1"/>
      <c r="Q20" s="1"/>
    </row>
    <row r="21" spans="1:17" x14ac:dyDescent="0.35">
      <c r="A21" t="s">
        <v>104</v>
      </c>
      <c r="B21" s="17" t="s">
        <v>895</v>
      </c>
      <c r="C21">
        <v>1</v>
      </c>
      <c r="D21" s="16" t="s">
        <v>105</v>
      </c>
      <c r="E21" s="10" t="s">
        <v>1292</v>
      </c>
      <c r="F21" s="10" t="s">
        <v>1304</v>
      </c>
      <c r="G21" s="10" t="s">
        <v>1305</v>
      </c>
      <c r="H21" s="12" t="s">
        <v>1306</v>
      </c>
      <c r="I21" s="46" t="s">
        <v>575</v>
      </c>
      <c r="J21" s="5">
        <v>6140</v>
      </c>
      <c r="K21" s="5">
        <v>812</v>
      </c>
      <c r="L21" s="1"/>
      <c r="M21" s="1"/>
      <c r="N21" s="1"/>
      <c r="O21" s="1"/>
      <c r="P21" s="1"/>
      <c r="Q21" s="1"/>
    </row>
    <row r="22" spans="1:17" x14ac:dyDescent="0.35">
      <c r="A22" t="s">
        <v>104</v>
      </c>
      <c r="B22" s="17" t="s">
        <v>895</v>
      </c>
      <c r="C22">
        <v>1</v>
      </c>
      <c r="D22" s="14" t="s">
        <v>105</v>
      </c>
      <c r="E22" s="14" t="s">
        <v>1292</v>
      </c>
      <c r="F22" s="14" t="s">
        <v>1307</v>
      </c>
      <c r="G22" s="14" t="s">
        <v>1308</v>
      </c>
      <c r="H22" s="12" t="s">
        <v>1309</v>
      </c>
      <c r="I22" s="45" t="s">
        <v>579</v>
      </c>
      <c r="J22" s="5">
        <v>32626</v>
      </c>
      <c r="K22" s="5">
        <v>77</v>
      </c>
      <c r="L22" s="1"/>
      <c r="M22" s="1"/>
      <c r="N22" s="1"/>
      <c r="O22" s="1"/>
      <c r="P22" s="1"/>
      <c r="Q22" s="1"/>
    </row>
    <row r="23" spans="1:17" x14ac:dyDescent="0.35">
      <c r="A23" t="s">
        <v>104</v>
      </c>
      <c r="B23" s="17" t="s">
        <v>895</v>
      </c>
      <c r="C23">
        <v>1</v>
      </c>
      <c r="D23" s="12" t="s">
        <v>105</v>
      </c>
      <c r="E23" s="12" t="s">
        <v>1292</v>
      </c>
      <c r="F23" s="13" t="s">
        <v>1310</v>
      </c>
      <c r="G23" s="12" t="s">
        <v>1311</v>
      </c>
      <c r="H23" s="2" t="s">
        <v>1312</v>
      </c>
      <c r="I23" s="47" t="s">
        <v>270</v>
      </c>
      <c r="J23" s="5">
        <v>24027</v>
      </c>
      <c r="K23" s="5">
        <v>12686</v>
      </c>
      <c r="L23" s="1"/>
      <c r="M23" s="1"/>
      <c r="N23" s="1"/>
      <c r="O23" s="1"/>
      <c r="P23" s="1"/>
      <c r="Q23" s="1"/>
    </row>
    <row r="24" spans="1:17" x14ac:dyDescent="0.35">
      <c r="A24" t="s">
        <v>104</v>
      </c>
      <c r="B24" s="17" t="s">
        <v>895</v>
      </c>
      <c r="C24">
        <v>1</v>
      </c>
      <c r="D24" s="12" t="s">
        <v>105</v>
      </c>
      <c r="E24" s="12" t="s">
        <v>1292</v>
      </c>
      <c r="F24" s="13" t="s">
        <v>1313</v>
      </c>
      <c r="G24" s="12" t="s">
        <v>1314</v>
      </c>
      <c r="H24" s="2" t="s">
        <v>1315</v>
      </c>
      <c r="I24" s="47" t="s">
        <v>588</v>
      </c>
      <c r="J24" s="5">
        <v>25782</v>
      </c>
      <c r="K24" s="5">
        <v>1181</v>
      </c>
      <c r="L24" s="1"/>
      <c r="M24" s="1"/>
      <c r="N24" s="1"/>
      <c r="O24" s="1"/>
      <c r="P24" s="1"/>
      <c r="Q24" s="1"/>
    </row>
    <row r="25" spans="1:17" x14ac:dyDescent="0.35">
      <c r="A25" t="s">
        <v>104</v>
      </c>
      <c r="B25" s="17" t="s">
        <v>895</v>
      </c>
      <c r="C25">
        <v>1</v>
      </c>
      <c r="D25" s="12" t="s">
        <v>105</v>
      </c>
      <c r="E25" s="12" t="s">
        <v>1292</v>
      </c>
      <c r="F25" s="13" t="s">
        <v>1316</v>
      </c>
      <c r="G25" s="12" t="s">
        <v>1317</v>
      </c>
      <c r="H25" s="2" t="s">
        <v>1318</v>
      </c>
      <c r="I25" s="47" t="s">
        <v>590</v>
      </c>
      <c r="J25" s="5">
        <v>16028</v>
      </c>
      <c r="K25" s="5">
        <v>734</v>
      </c>
      <c r="L25" s="1"/>
      <c r="M25" s="1"/>
      <c r="N25" s="1"/>
      <c r="O25" s="1"/>
      <c r="P25" s="1"/>
      <c r="Q25" s="1"/>
    </row>
    <row r="26" spans="1:17" x14ac:dyDescent="0.35">
      <c r="A26" t="s">
        <v>104</v>
      </c>
      <c r="B26" s="17" t="s">
        <v>895</v>
      </c>
      <c r="C26">
        <v>1</v>
      </c>
      <c r="D26" s="14" t="s">
        <v>105</v>
      </c>
      <c r="E26" s="14" t="s">
        <v>1296</v>
      </c>
      <c r="F26" s="14" t="s">
        <v>1319</v>
      </c>
      <c r="G26" s="14" t="s">
        <v>1320</v>
      </c>
      <c r="H26" s="12" t="s">
        <v>1321</v>
      </c>
      <c r="I26" s="45" t="s">
        <v>592</v>
      </c>
      <c r="J26" s="5">
        <v>17823</v>
      </c>
      <c r="K26" s="5">
        <v>3651</v>
      </c>
      <c r="L26" s="1"/>
      <c r="M26" s="1"/>
      <c r="N26" s="1"/>
      <c r="O26" s="1"/>
      <c r="P26" s="1"/>
      <c r="Q26" s="1"/>
    </row>
    <row r="27" spans="1:17" x14ac:dyDescent="0.35">
      <c r="A27" t="s">
        <v>104</v>
      </c>
      <c r="B27" s="17" t="s">
        <v>895</v>
      </c>
      <c r="C27">
        <v>1</v>
      </c>
      <c r="D27" s="14" t="s">
        <v>105</v>
      </c>
      <c r="E27" s="14" t="s">
        <v>1292</v>
      </c>
      <c r="F27" s="14" t="s">
        <v>1322</v>
      </c>
      <c r="G27" s="14" t="s">
        <v>1323</v>
      </c>
      <c r="H27" s="12" t="s">
        <v>1324</v>
      </c>
      <c r="I27" s="45" t="s">
        <v>955</v>
      </c>
      <c r="J27" s="5">
        <v>12881</v>
      </c>
      <c r="K27" s="5">
        <v>592</v>
      </c>
      <c r="L27" s="1"/>
      <c r="M27" s="1"/>
      <c r="N27" s="1"/>
      <c r="O27" s="1"/>
      <c r="P27" s="1"/>
      <c r="Q27" s="1"/>
    </row>
    <row r="28" spans="1:17" x14ac:dyDescent="0.35">
      <c r="A28" t="s">
        <v>104</v>
      </c>
      <c r="B28" s="17" t="s">
        <v>895</v>
      </c>
      <c r="C28">
        <v>1</v>
      </c>
      <c r="D28" s="14" t="s">
        <v>105</v>
      </c>
      <c r="E28" s="14" t="s">
        <v>1290</v>
      </c>
      <c r="F28" s="14" t="s">
        <v>1325</v>
      </c>
      <c r="G28" s="14" t="s">
        <v>1326</v>
      </c>
      <c r="H28" s="12" t="s">
        <v>1327</v>
      </c>
      <c r="I28" s="45" t="s">
        <v>621</v>
      </c>
      <c r="J28" s="5">
        <v>20983</v>
      </c>
      <c r="K28" s="5">
        <v>5079</v>
      </c>
      <c r="L28" s="1"/>
      <c r="M28" s="1"/>
      <c r="N28" s="1"/>
      <c r="O28" s="1"/>
      <c r="P28" s="1"/>
      <c r="Q28" s="1"/>
    </row>
    <row r="29" spans="1:17" x14ac:dyDescent="0.35">
      <c r="A29" t="s">
        <v>104</v>
      </c>
      <c r="B29" s="17" t="s">
        <v>895</v>
      </c>
      <c r="C29">
        <v>1</v>
      </c>
      <c r="D29" s="12" t="s">
        <v>105</v>
      </c>
      <c r="E29" s="12" t="s">
        <v>1292</v>
      </c>
      <c r="F29" s="13" t="s">
        <v>1328</v>
      </c>
      <c r="G29" s="12" t="s">
        <v>1329</v>
      </c>
      <c r="H29" s="2" t="s">
        <v>1330</v>
      </c>
      <c r="I29" s="47" t="s">
        <v>272</v>
      </c>
      <c r="J29" s="5">
        <v>10911</v>
      </c>
      <c r="K29" s="5">
        <v>5910</v>
      </c>
      <c r="L29" s="1"/>
      <c r="M29" s="1"/>
      <c r="N29" s="1"/>
      <c r="O29" s="1"/>
      <c r="P29" s="1"/>
      <c r="Q29" s="1"/>
    </row>
    <row r="30" spans="1:17" x14ac:dyDescent="0.35">
      <c r="A30" t="s">
        <v>104</v>
      </c>
      <c r="B30" s="17" t="s">
        <v>895</v>
      </c>
      <c r="C30">
        <v>1</v>
      </c>
      <c r="D30" s="12" t="s">
        <v>105</v>
      </c>
      <c r="E30" s="12" t="s">
        <v>1331</v>
      </c>
      <c r="F30" s="13" t="s">
        <v>1332</v>
      </c>
      <c r="G30" s="12" t="s">
        <v>1333</v>
      </c>
      <c r="H30" s="2" t="s">
        <v>1334</v>
      </c>
      <c r="I30" s="47" t="s">
        <v>956</v>
      </c>
      <c r="J30" s="5">
        <v>29287</v>
      </c>
      <c r="K30" s="5">
        <v>14216</v>
      </c>
      <c r="L30" s="1"/>
      <c r="M30" s="1"/>
      <c r="N30" s="1"/>
      <c r="O30" s="1"/>
      <c r="P30" s="1"/>
      <c r="Q30" s="1"/>
    </row>
    <row r="31" spans="1:17" x14ac:dyDescent="0.35">
      <c r="A31" t="s">
        <v>104</v>
      </c>
      <c r="B31" s="17" t="s">
        <v>895</v>
      </c>
      <c r="C31">
        <v>1</v>
      </c>
      <c r="D31" s="16" t="s">
        <v>105</v>
      </c>
      <c r="E31" s="10" t="s">
        <v>1292</v>
      </c>
      <c r="F31" s="10" t="s">
        <v>1335</v>
      </c>
      <c r="G31" s="10" t="s">
        <v>1336</v>
      </c>
      <c r="H31" s="12" t="s">
        <v>1337</v>
      </c>
      <c r="I31" s="46" t="s">
        <v>631</v>
      </c>
      <c r="J31" s="5">
        <v>13137</v>
      </c>
      <c r="K31" s="5">
        <v>5374</v>
      </c>
      <c r="L31" s="1"/>
      <c r="M31" s="1"/>
      <c r="N31" s="1"/>
      <c r="O31" s="1"/>
      <c r="P31" s="1"/>
      <c r="Q31" s="1"/>
    </row>
    <row r="32" spans="1:17" x14ac:dyDescent="0.35">
      <c r="A32" t="s">
        <v>104</v>
      </c>
      <c r="B32" s="17" t="s">
        <v>895</v>
      </c>
      <c r="C32">
        <v>1</v>
      </c>
      <c r="D32" s="16" t="s">
        <v>105</v>
      </c>
      <c r="E32" s="10" t="s">
        <v>1292</v>
      </c>
      <c r="F32" s="10" t="s">
        <v>1338</v>
      </c>
      <c r="G32" s="10" t="s">
        <v>1339</v>
      </c>
      <c r="H32" s="12" t="s">
        <v>1340</v>
      </c>
      <c r="I32" s="46" t="s">
        <v>957</v>
      </c>
      <c r="J32" s="5">
        <v>34423</v>
      </c>
      <c r="K32" s="5">
        <v>13409</v>
      </c>
      <c r="L32" s="1"/>
      <c r="M32" s="1"/>
      <c r="N32" s="1"/>
      <c r="O32" s="1"/>
      <c r="P32" s="1"/>
      <c r="Q32" s="1"/>
    </row>
    <row r="33" spans="1:17" x14ac:dyDescent="0.35">
      <c r="A33" t="s">
        <v>104</v>
      </c>
      <c r="B33" s="17" t="s">
        <v>895</v>
      </c>
      <c r="C33">
        <v>1</v>
      </c>
      <c r="D33" s="14" t="s">
        <v>105</v>
      </c>
      <c r="E33" s="14" t="s">
        <v>1331</v>
      </c>
      <c r="F33" s="14" t="s">
        <v>1341</v>
      </c>
      <c r="G33" s="14" t="s">
        <v>1342</v>
      </c>
      <c r="H33" s="12" t="s">
        <v>1343</v>
      </c>
      <c r="I33" s="45" t="s">
        <v>637</v>
      </c>
      <c r="J33" s="5">
        <v>16942</v>
      </c>
      <c r="K33" s="5">
        <v>777</v>
      </c>
      <c r="L33" s="1"/>
      <c r="M33" s="1"/>
      <c r="N33" s="1"/>
      <c r="O33" s="1"/>
      <c r="P33" s="1"/>
      <c r="Q33" s="1"/>
    </row>
    <row r="34" spans="1:17" x14ac:dyDescent="0.35">
      <c r="A34" t="s">
        <v>104</v>
      </c>
      <c r="B34" s="17" t="s">
        <v>895</v>
      </c>
      <c r="C34">
        <v>1</v>
      </c>
      <c r="D34" s="14" t="s">
        <v>105</v>
      </c>
      <c r="E34" s="14" t="s">
        <v>1290</v>
      </c>
      <c r="F34" s="14" t="s">
        <v>1344</v>
      </c>
      <c r="G34" s="14" t="s">
        <v>1345</v>
      </c>
      <c r="H34" s="12" t="s">
        <v>1346</v>
      </c>
      <c r="I34" s="45" t="s">
        <v>639</v>
      </c>
      <c r="J34" s="5">
        <v>26144</v>
      </c>
      <c r="K34" s="5">
        <v>1201</v>
      </c>
      <c r="L34" s="1"/>
      <c r="M34" s="1"/>
      <c r="N34" s="1"/>
      <c r="O34" s="1"/>
      <c r="P34" s="1"/>
      <c r="Q34" s="1"/>
    </row>
    <row r="35" spans="1:17" x14ac:dyDescent="0.35">
      <c r="A35" t="s">
        <v>104</v>
      </c>
      <c r="B35" s="17" t="s">
        <v>895</v>
      </c>
      <c r="C35">
        <v>1</v>
      </c>
      <c r="D35" s="14" t="s">
        <v>105</v>
      </c>
      <c r="E35" s="14" t="s">
        <v>1292</v>
      </c>
      <c r="F35" s="14" t="s">
        <v>3438</v>
      </c>
      <c r="G35" s="14" t="s">
        <v>3439</v>
      </c>
      <c r="H35" s="2" t="s">
        <v>3440</v>
      </c>
      <c r="I35" s="45" t="s">
        <v>3441</v>
      </c>
      <c r="J35" s="5">
        <v>13160</v>
      </c>
      <c r="K35" s="5">
        <v>6434</v>
      </c>
      <c r="L35" s="1"/>
      <c r="M35" s="1"/>
      <c r="N35" s="1"/>
      <c r="O35" s="1"/>
      <c r="P35" s="1"/>
      <c r="Q35" s="1"/>
    </row>
    <row r="36" spans="1:17" x14ac:dyDescent="0.35">
      <c r="A36" t="s">
        <v>104</v>
      </c>
      <c r="B36" s="17" t="s">
        <v>895</v>
      </c>
      <c r="C36">
        <v>1</v>
      </c>
      <c r="D36" s="16" t="s">
        <v>105</v>
      </c>
      <c r="E36" s="10" t="s">
        <v>1296</v>
      </c>
      <c r="F36" s="10" t="s">
        <v>1347</v>
      </c>
      <c r="G36" s="10" t="s">
        <v>1348</v>
      </c>
      <c r="H36" s="12" t="s">
        <v>1349</v>
      </c>
      <c r="I36" s="46" t="s">
        <v>648</v>
      </c>
      <c r="J36" s="5">
        <v>22819</v>
      </c>
      <c r="K36" s="5">
        <v>4677</v>
      </c>
      <c r="L36" s="1"/>
      <c r="M36" s="1"/>
      <c r="N36" s="1"/>
      <c r="O36" s="1"/>
      <c r="P36" s="1"/>
      <c r="Q36" s="1"/>
    </row>
    <row r="37" spans="1:17" x14ac:dyDescent="0.35">
      <c r="A37" t="s">
        <v>104</v>
      </c>
      <c r="B37" s="17" t="s">
        <v>895</v>
      </c>
      <c r="C37">
        <v>1</v>
      </c>
      <c r="D37" s="16" t="s">
        <v>105</v>
      </c>
      <c r="E37" s="10" t="s">
        <v>1292</v>
      </c>
      <c r="F37" s="10" t="s">
        <v>1350</v>
      </c>
      <c r="G37" s="10" t="s">
        <v>1351</v>
      </c>
      <c r="H37" s="12" t="s">
        <v>1352</v>
      </c>
      <c r="I37" s="46" t="s">
        <v>958</v>
      </c>
      <c r="J37" s="5">
        <v>11028</v>
      </c>
      <c r="K37" s="5">
        <v>385</v>
      </c>
      <c r="L37" s="1"/>
      <c r="M37" s="1"/>
      <c r="N37" s="1"/>
      <c r="O37" s="1"/>
      <c r="P37" s="1"/>
      <c r="Q37" s="1"/>
    </row>
    <row r="38" spans="1:17" x14ac:dyDescent="0.35">
      <c r="A38" t="s">
        <v>104</v>
      </c>
      <c r="B38" s="17" t="s">
        <v>895</v>
      </c>
      <c r="C38">
        <v>1</v>
      </c>
      <c r="D38" s="12" t="s">
        <v>105</v>
      </c>
      <c r="E38" s="12" t="s">
        <v>1292</v>
      </c>
      <c r="F38" s="13" t="s">
        <v>1353</v>
      </c>
      <c r="G38" s="12" t="s">
        <v>1354</v>
      </c>
      <c r="H38" s="2" t="s">
        <v>1355</v>
      </c>
      <c r="I38" s="47" t="s">
        <v>654</v>
      </c>
      <c r="J38" s="5">
        <v>26232</v>
      </c>
      <c r="K38" s="5">
        <v>5373</v>
      </c>
      <c r="L38" s="1"/>
      <c r="M38" s="1"/>
      <c r="N38" s="1"/>
      <c r="O38" s="1"/>
      <c r="P38" s="1"/>
      <c r="Q38" s="1"/>
    </row>
    <row r="39" spans="1:17" x14ac:dyDescent="0.35">
      <c r="A39" t="s">
        <v>104</v>
      </c>
      <c r="B39" s="17" t="s">
        <v>895</v>
      </c>
      <c r="C39">
        <v>1</v>
      </c>
      <c r="D39" s="16" t="s">
        <v>105</v>
      </c>
      <c r="E39" s="10" t="s">
        <v>1292</v>
      </c>
      <c r="F39" s="10" t="s">
        <v>1356</v>
      </c>
      <c r="G39" s="10" t="s">
        <v>1357</v>
      </c>
      <c r="H39" s="12" t="s">
        <v>1358</v>
      </c>
      <c r="I39" s="46" t="s">
        <v>664</v>
      </c>
      <c r="J39" s="5">
        <v>30006</v>
      </c>
      <c r="K39" s="5">
        <v>1374</v>
      </c>
      <c r="L39" s="1"/>
      <c r="M39" s="1"/>
      <c r="N39" s="1"/>
      <c r="O39" s="1"/>
      <c r="P39" s="1"/>
      <c r="Q39" s="1"/>
    </row>
    <row r="40" spans="1:17" x14ac:dyDescent="0.35">
      <c r="A40" t="s">
        <v>104</v>
      </c>
      <c r="B40" s="17" t="s">
        <v>895</v>
      </c>
      <c r="C40">
        <v>1</v>
      </c>
      <c r="D40" s="16" t="s">
        <v>105</v>
      </c>
      <c r="E40" s="10" t="s">
        <v>811</v>
      </c>
      <c r="F40" s="10" t="s">
        <v>1359</v>
      </c>
      <c r="G40" s="10" t="s">
        <v>1360</v>
      </c>
      <c r="H40" s="12" t="s">
        <v>1361</v>
      </c>
      <c r="I40" s="46" t="s">
        <v>959</v>
      </c>
      <c r="J40" s="5">
        <v>11571</v>
      </c>
      <c r="K40" s="5">
        <v>537</v>
      </c>
      <c r="L40" s="1"/>
      <c r="M40" s="1"/>
      <c r="N40" s="1"/>
      <c r="O40" s="1"/>
      <c r="P40" s="1"/>
      <c r="Q40" s="1"/>
    </row>
    <row r="41" spans="1:17" x14ac:dyDescent="0.35">
      <c r="A41" t="s">
        <v>104</v>
      </c>
      <c r="B41" s="17" t="s">
        <v>895</v>
      </c>
      <c r="C41">
        <v>1</v>
      </c>
      <c r="D41" s="12" t="s">
        <v>105</v>
      </c>
      <c r="E41" s="12" t="s">
        <v>1292</v>
      </c>
      <c r="F41" s="13" t="s">
        <v>1362</v>
      </c>
      <c r="G41" s="12" t="s">
        <v>1363</v>
      </c>
      <c r="H41" s="2" t="s">
        <v>1364</v>
      </c>
      <c r="I41" s="47" t="s">
        <v>680</v>
      </c>
      <c r="J41" s="5">
        <v>11047</v>
      </c>
      <c r="K41" s="5">
        <v>505</v>
      </c>
      <c r="L41" s="1"/>
      <c r="M41" s="1"/>
      <c r="N41" s="1"/>
      <c r="O41" s="1"/>
      <c r="P41" s="1"/>
      <c r="Q41" s="1"/>
    </row>
    <row r="42" spans="1:17" x14ac:dyDescent="0.35">
      <c r="A42" t="s">
        <v>104</v>
      </c>
      <c r="B42" s="17" t="s">
        <v>895</v>
      </c>
      <c r="C42">
        <v>1</v>
      </c>
      <c r="D42" s="16" t="s">
        <v>105</v>
      </c>
      <c r="E42" s="10" t="s">
        <v>1331</v>
      </c>
      <c r="F42" s="10" t="s">
        <v>1365</v>
      </c>
      <c r="G42" s="10" t="s">
        <v>1366</v>
      </c>
      <c r="H42" s="12" t="s">
        <v>1367</v>
      </c>
      <c r="I42" s="46" t="s">
        <v>960</v>
      </c>
      <c r="J42" s="5">
        <v>9331</v>
      </c>
      <c r="K42" s="5">
        <v>429</v>
      </c>
      <c r="L42" s="1"/>
      <c r="M42" s="1"/>
      <c r="N42" s="1"/>
      <c r="O42" s="1"/>
      <c r="P42" s="1"/>
      <c r="Q42" s="1"/>
    </row>
    <row r="43" spans="1:17" x14ac:dyDescent="0.35">
      <c r="A43" t="s">
        <v>104</v>
      </c>
      <c r="B43" s="17" t="s">
        <v>895</v>
      </c>
      <c r="C43">
        <v>1</v>
      </c>
      <c r="D43" s="14" t="s">
        <v>105</v>
      </c>
      <c r="E43" s="14" t="s">
        <v>1331</v>
      </c>
      <c r="F43" s="14" t="s">
        <v>1368</v>
      </c>
      <c r="G43" s="14" t="s">
        <v>1369</v>
      </c>
      <c r="H43" s="12" t="s">
        <v>1370</v>
      </c>
      <c r="I43" s="45" t="s">
        <v>961</v>
      </c>
      <c r="J43" s="5">
        <v>8914</v>
      </c>
      <c r="K43" s="5">
        <v>415</v>
      </c>
      <c r="L43" s="1"/>
      <c r="M43" s="1"/>
      <c r="N43" s="1"/>
      <c r="O43" s="1"/>
      <c r="P43" s="1"/>
      <c r="Q43" s="1"/>
    </row>
    <row r="44" spans="1:17" x14ac:dyDescent="0.35">
      <c r="A44" t="s">
        <v>104</v>
      </c>
      <c r="B44" s="17" t="s">
        <v>895</v>
      </c>
      <c r="C44">
        <v>1</v>
      </c>
      <c r="D44" s="16" t="s">
        <v>105</v>
      </c>
      <c r="E44" s="10" t="s">
        <v>1292</v>
      </c>
      <c r="F44" s="10" t="s">
        <v>1371</v>
      </c>
      <c r="G44" s="10" t="s">
        <v>1372</v>
      </c>
      <c r="H44" s="2" t="s">
        <v>1373</v>
      </c>
      <c r="I44" s="46" t="s">
        <v>726</v>
      </c>
      <c r="J44" s="5">
        <v>20902</v>
      </c>
      <c r="K44" s="5">
        <v>2970</v>
      </c>
      <c r="L44" s="1"/>
      <c r="M44" s="1"/>
      <c r="N44" s="1"/>
      <c r="O44" s="1"/>
      <c r="P44" s="1"/>
      <c r="Q44" s="1"/>
    </row>
    <row r="45" spans="1:17" x14ac:dyDescent="0.35">
      <c r="A45" t="s">
        <v>104</v>
      </c>
      <c r="B45" s="17" t="s">
        <v>895</v>
      </c>
      <c r="C45">
        <v>1</v>
      </c>
      <c r="D45" s="16" t="s">
        <v>105</v>
      </c>
      <c r="E45" s="10" t="s">
        <v>1292</v>
      </c>
      <c r="F45" s="10" t="s">
        <v>1374</v>
      </c>
      <c r="G45" s="10" t="s">
        <v>1375</v>
      </c>
      <c r="H45" s="12" t="s">
        <v>1376</v>
      </c>
      <c r="I45" s="46" t="s">
        <v>727</v>
      </c>
      <c r="J45" s="5">
        <v>22889</v>
      </c>
      <c r="K45" s="5">
        <v>10224</v>
      </c>
      <c r="L45" s="1"/>
      <c r="M45" s="1"/>
      <c r="N45" s="1"/>
      <c r="O45" s="1"/>
      <c r="P45" s="1"/>
      <c r="Q45" s="1"/>
    </row>
    <row r="46" spans="1:17" x14ac:dyDescent="0.35">
      <c r="A46" t="s">
        <v>104</v>
      </c>
      <c r="B46" s="17" t="s">
        <v>895</v>
      </c>
      <c r="C46">
        <v>1</v>
      </c>
      <c r="D46" s="14" t="s">
        <v>105</v>
      </c>
      <c r="E46" s="14" t="s">
        <v>1292</v>
      </c>
      <c r="F46" s="14" t="s">
        <v>1377</v>
      </c>
      <c r="G46" s="14" t="s">
        <v>1378</v>
      </c>
      <c r="H46" s="12" t="s">
        <v>1379</v>
      </c>
      <c r="I46" s="45" t="s">
        <v>728</v>
      </c>
      <c r="J46" s="5">
        <v>20339</v>
      </c>
      <c r="K46" s="5">
        <v>2887</v>
      </c>
      <c r="L46" s="1"/>
      <c r="M46" s="1"/>
      <c r="N46" s="1"/>
      <c r="O46" s="1"/>
      <c r="P46" s="1"/>
      <c r="Q46" s="1"/>
    </row>
    <row r="47" spans="1:17" x14ac:dyDescent="0.35">
      <c r="A47" t="s">
        <v>104</v>
      </c>
      <c r="B47" s="17" t="s">
        <v>895</v>
      </c>
      <c r="C47">
        <v>1</v>
      </c>
      <c r="D47" s="16" t="s">
        <v>105</v>
      </c>
      <c r="E47" s="10" t="s">
        <v>1331</v>
      </c>
      <c r="F47" s="10" t="s">
        <v>1380</v>
      </c>
      <c r="G47" s="10" t="s">
        <v>1381</v>
      </c>
      <c r="H47" s="12" t="s">
        <v>1382</v>
      </c>
      <c r="I47" s="46" t="s">
        <v>962</v>
      </c>
      <c r="J47" s="5">
        <v>22620</v>
      </c>
      <c r="K47" s="5">
        <v>9178</v>
      </c>
      <c r="L47" s="1"/>
      <c r="M47" s="1"/>
      <c r="N47" s="1"/>
      <c r="O47" s="1"/>
      <c r="P47" s="1"/>
      <c r="Q47" s="1"/>
    </row>
    <row r="48" spans="1:17" x14ac:dyDescent="0.35">
      <c r="A48" t="s">
        <v>104</v>
      </c>
      <c r="B48" s="17" t="s">
        <v>895</v>
      </c>
      <c r="C48">
        <v>1</v>
      </c>
      <c r="D48" s="16" t="s">
        <v>105</v>
      </c>
      <c r="E48" s="10" t="s">
        <v>1290</v>
      </c>
      <c r="F48" s="10" t="s">
        <v>1383</v>
      </c>
      <c r="G48" s="10" t="s">
        <v>1384</v>
      </c>
      <c r="H48" s="12" t="s">
        <v>1385</v>
      </c>
      <c r="I48" s="46" t="s">
        <v>963</v>
      </c>
      <c r="J48" s="5">
        <v>19514</v>
      </c>
      <c r="K48" s="5">
        <v>8769</v>
      </c>
      <c r="L48" s="1"/>
      <c r="M48" s="1"/>
      <c r="N48" s="1"/>
      <c r="O48" s="1"/>
      <c r="P48" s="1"/>
      <c r="Q48" s="1"/>
    </row>
    <row r="49" spans="1:17" x14ac:dyDescent="0.35">
      <c r="A49" t="s">
        <v>104</v>
      </c>
      <c r="B49" s="17" t="s">
        <v>895</v>
      </c>
      <c r="C49">
        <v>1</v>
      </c>
      <c r="D49" s="12" t="s">
        <v>105</v>
      </c>
      <c r="E49" s="12" t="s">
        <v>1290</v>
      </c>
      <c r="F49" s="13" t="s">
        <v>1386</v>
      </c>
      <c r="G49" s="12" t="s">
        <v>1387</v>
      </c>
      <c r="H49" s="2" t="s">
        <v>1388</v>
      </c>
      <c r="I49" s="47" t="s">
        <v>964</v>
      </c>
      <c r="J49" s="5">
        <v>6713</v>
      </c>
      <c r="K49" s="5">
        <v>309</v>
      </c>
      <c r="L49" s="1"/>
      <c r="M49" s="1"/>
      <c r="N49" s="1"/>
      <c r="O49" s="1"/>
      <c r="P49" s="1"/>
      <c r="Q49" s="1"/>
    </row>
    <row r="50" spans="1:17" x14ac:dyDescent="0.35">
      <c r="A50" t="s">
        <v>104</v>
      </c>
      <c r="B50" s="17" t="s">
        <v>895</v>
      </c>
      <c r="C50">
        <v>1</v>
      </c>
      <c r="D50" s="16" t="s">
        <v>105</v>
      </c>
      <c r="E50" s="10" t="s">
        <v>1292</v>
      </c>
      <c r="F50" s="10" t="s">
        <v>1389</v>
      </c>
      <c r="G50" s="10" t="s">
        <v>1390</v>
      </c>
      <c r="H50" s="12" t="s">
        <v>1391</v>
      </c>
      <c r="I50" s="46" t="s">
        <v>744</v>
      </c>
      <c r="J50" s="5">
        <v>14190</v>
      </c>
      <c r="K50" s="5">
        <v>649</v>
      </c>
      <c r="L50" s="1"/>
      <c r="M50" s="1"/>
      <c r="N50" s="1"/>
      <c r="O50" s="1"/>
      <c r="P50" s="1"/>
      <c r="Q50" s="1"/>
    </row>
    <row r="51" spans="1:17" x14ac:dyDescent="0.35">
      <c r="A51" t="s">
        <v>104</v>
      </c>
      <c r="B51" s="17" t="s">
        <v>895</v>
      </c>
      <c r="C51">
        <v>1</v>
      </c>
      <c r="D51" s="12" t="s">
        <v>105</v>
      </c>
      <c r="E51" s="12" t="s">
        <v>1292</v>
      </c>
      <c r="F51" s="13" t="s">
        <v>1392</v>
      </c>
      <c r="G51" s="12" t="s">
        <v>1393</v>
      </c>
      <c r="H51" s="2" t="s">
        <v>1394</v>
      </c>
      <c r="I51" s="47" t="s">
        <v>753</v>
      </c>
      <c r="J51" s="5">
        <v>8760</v>
      </c>
      <c r="K51" s="5">
        <v>409</v>
      </c>
      <c r="L51" s="1"/>
      <c r="M51" s="1"/>
      <c r="N51" s="1"/>
      <c r="O51" s="1"/>
      <c r="P51" s="1"/>
      <c r="Q51" s="1"/>
    </row>
    <row r="52" spans="1:17" x14ac:dyDescent="0.35">
      <c r="A52" t="s">
        <v>104</v>
      </c>
      <c r="B52" s="17" t="s">
        <v>895</v>
      </c>
      <c r="C52">
        <v>1</v>
      </c>
      <c r="D52" s="16" t="s">
        <v>105</v>
      </c>
      <c r="E52" s="10" t="s">
        <v>1292</v>
      </c>
      <c r="F52" s="10" t="s">
        <v>1395</v>
      </c>
      <c r="G52" s="10" t="s">
        <v>1396</v>
      </c>
      <c r="H52" s="12" t="s">
        <v>1397</v>
      </c>
      <c r="I52" s="46" t="s">
        <v>758</v>
      </c>
      <c r="J52" s="5">
        <v>17621</v>
      </c>
      <c r="K52" s="5">
        <v>7094</v>
      </c>
      <c r="L52" s="1"/>
      <c r="M52" s="1"/>
      <c r="N52" s="1"/>
      <c r="O52" s="1"/>
      <c r="P52" s="1"/>
      <c r="Q52" s="1"/>
    </row>
    <row r="53" spans="1:17" x14ac:dyDescent="0.35">
      <c r="A53" t="s">
        <v>104</v>
      </c>
      <c r="B53" s="17" t="s">
        <v>895</v>
      </c>
      <c r="C53">
        <v>1</v>
      </c>
      <c r="D53" s="12" t="s">
        <v>105</v>
      </c>
      <c r="E53" s="12" t="s">
        <v>1292</v>
      </c>
      <c r="F53" s="13" t="s">
        <v>1398</v>
      </c>
      <c r="G53" s="12" t="s">
        <v>1399</v>
      </c>
      <c r="H53" s="2" t="s">
        <v>1400</v>
      </c>
      <c r="I53" s="47" t="s">
        <v>965</v>
      </c>
      <c r="J53" s="5">
        <v>8152</v>
      </c>
      <c r="K53" s="5">
        <v>4257</v>
      </c>
      <c r="L53" s="1"/>
      <c r="M53" s="1"/>
      <c r="N53" s="1"/>
      <c r="O53" s="1"/>
      <c r="P53" s="1"/>
      <c r="Q53" s="1"/>
    </row>
    <row r="54" spans="1:17" x14ac:dyDescent="0.35">
      <c r="A54" t="s">
        <v>104</v>
      </c>
      <c r="B54" s="17" t="s">
        <v>895</v>
      </c>
      <c r="C54">
        <v>1</v>
      </c>
      <c r="D54" s="12" t="s">
        <v>105</v>
      </c>
      <c r="E54" s="12" t="s">
        <v>1292</v>
      </c>
      <c r="F54" s="13" t="s">
        <v>1401</v>
      </c>
      <c r="G54" s="12" t="s">
        <v>1402</v>
      </c>
      <c r="H54" s="2" t="s">
        <v>1403</v>
      </c>
      <c r="I54" s="47" t="s">
        <v>210</v>
      </c>
      <c r="J54" s="5">
        <v>14903</v>
      </c>
      <c r="K54" s="5">
        <v>683</v>
      </c>
      <c r="L54" s="1"/>
      <c r="M54" s="1"/>
      <c r="N54" s="1"/>
      <c r="O54" s="1"/>
      <c r="P54" s="1"/>
      <c r="Q54" s="1"/>
    </row>
    <row r="55" spans="1:17" x14ac:dyDescent="0.35">
      <c r="A55" t="s">
        <v>104</v>
      </c>
      <c r="B55" s="17" t="s">
        <v>895</v>
      </c>
      <c r="C55">
        <v>1</v>
      </c>
      <c r="D55" s="12" t="s">
        <v>105</v>
      </c>
      <c r="E55" s="12" t="s">
        <v>1331</v>
      </c>
      <c r="F55" s="13" t="s">
        <v>1404</v>
      </c>
      <c r="G55" s="12" t="s">
        <v>1405</v>
      </c>
      <c r="H55" s="2" t="s">
        <v>1406</v>
      </c>
      <c r="I55" s="47" t="s">
        <v>769</v>
      </c>
      <c r="J55" s="5">
        <v>8467</v>
      </c>
      <c r="K55" s="5">
        <v>388</v>
      </c>
      <c r="L55" s="1"/>
      <c r="M55" s="1"/>
      <c r="N55" s="1"/>
      <c r="O55" s="1"/>
      <c r="P55" s="1"/>
      <c r="Q55" s="1"/>
    </row>
    <row r="56" spans="1:17" x14ac:dyDescent="0.35">
      <c r="A56" t="s">
        <v>104</v>
      </c>
      <c r="B56" s="17" t="s">
        <v>895</v>
      </c>
      <c r="C56">
        <v>1</v>
      </c>
      <c r="D56" s="12" t="s">
        <v>105</v>
      </c>
      <c r="E56" s="12" t="s">
        <v>1292</v>
      </c>
      <c r="F56" s="13" t="s">
        <v>1407</v>
      </c>
      <c r="G56" s="12" t="s">
        <v>1408</v>
      </c>
      <c r="H56" s="2" t="s">
        <v>1409</v>
      </c>
      <c r="I56" s="47" t="s">
        <v>770</v>
      </c>
      <c r="J56" s="5">
        <v>3554</v>
      </c>
      <c r="K56" s="5">
        <v>166</v>
      </c>
      <c r="L56" s="1"/>
      <c r="M56" s="1"/>
      <c r="N56" s="1"/>
      <c r="O56" s="1"/>
      <c r="P56" s="1"/>
      <c r="Q56" s="1"/>
    </row>
    <row r="57" spans="1:17" x14ac:dyDescent="0.35">
      <c r="A57" t="s">
        <v>104</v>
      </c>
      <c r="B57" s="17" t="s">
        <v>895</v>
      </c>
      <c r="C57">
        <v>1</v>
      </c>
      <c r="D57" s="14" t="s">
        <v>105</v>
      </c>
      <c r="E57" s="14" t="s">
        <v>1292</v>
      </c>
      <c r="F57" s="14" t="s">
        <v>1410</v>
      </c>
      <c r="G57" s="14" t="s">
        <v>1411</v>
      </c>
      <c r="H57" s="12" t="s">
        <v>1412</v>
      </c>
      <c r="I57" s="45" t="s">
        <v>966</v>
      </c>
      <c r="J57" s="5">
        <v>12482</v>
      </c>
      <c r="K57" s="5">
        <v>12482</v>
      </c>
      <c r="L57" s="1"/>
      <c r="M57" s="1"/>
      <c r="N57" s="1"/>
      <c r="O57" s="1"/>
      <c r="P57" s="1"/>
      <c r="Q57" s="1"/>
    </row>
    <row r="58" spans="1:17" x14ac:dyDescent="0.35">
      <c r="A58" t="s">
        <v>104</v>
      </c>
      <c r="B58" s="17" t="s">
        <v>895</v>
      </c>
      <c r="C58">
        <v>1</v>
      </c>
      <c r="D58" s="12" t="s">
        <v>105</v>
      </c>
      <c r="E58" s="12" t="s">
        <v>1292</v>
      </c>
      <c r="F58" s="13" t="s">
        <v>1413</v>
      </c>
      <c r="G58" s="12" t="s">
        <v>1414</v>
      </c>
      <c r="H58" s="2" t="s">
        <v>1415</v>
      </c>
      <c r="I58" s="47" t="s">
        <v>783</v>
      </c>
      <c r="J58" s="5">
        <v>11869</v>
      </c>
      <c r="K58" s="5">
        <v>2915</v>
      </c>
      <c r="L58" s="1"/>
      <c r="M58" s="1"/>
      <c r="N58" s="1"/>
      <c r="O58" s="1"/>
      <c r="P58" s="1"/>
      <c r="Q58" s="1"/>
    </row>
    <row r="59" spans="1:17" x14ac:dyDescent="0.35">
      <c r="A59" t="s">
        <v>104</v>
      </c>
      <c r="B59" s="17" t="s">
        <v>895</v>
      </c>
      <c r="C59">
        <v>1</v>
      </c>
      <c r="D59" s="12" t="s">
        <v>105</v>
      </c>
      <c r="E59" s="12" t="s">
        <v>1416</v>
      </c>
      <c r="F59" s="13" t="s">
        <v>1417</v>
      </c>
      <c r="G59" s="12" t="s">
        <v>1418</v>
      </c>
      <c r="H59" s="2" t="s">
        <v>1419</v>
      </c>
      <c r="I59" s="47" t="s">
        <v>967</v>
      </c>
      <c r="J59" s="5">
        <v>2162</v>
      </c>
      <c r="K59" s="5">
        <v>755</v>
      </c>
      <c r="L59" s="1"/>
      <c r="M59" s="1"/>
      <c r="N59" s="1"/>
      <c r="O59" s="1"/>
      <c r="P59" s="1"/>
      <c r="Q59" s="1"/>
    </row>
    <row r="60" spans="1:17" x14ac:dyDescent="0.35">
      <c r="A60" t="s">
        <v>840</v>
      </c>
      <c r="B60" s="17" t="s">
        <v>896</v>
      </c>
      <c r="C60">
        <v>1</v>
      </c>
      <c r="D60" s="16" t="s">
        <v>107</v>
      </c>
      <c r="E60" s="10" t="s">
        <v>108</v>
      </c>
      <c r="F60" s="10" t="s">
        <v>106</v>
      </c>
      <c r="G60" s="10" t="s">
        <v>289</v>
      </c>
      <c r="H60" s="12" t="s">
        <v>108</v>
      </c>
      <c r="I60" s="46" t="s">
        <v>7</v>
      </c>
      <c r="J60" s="5">
        <v>114821</v>
      </c>
      <c r="K60" s="5">
        <v>8778</v>
      </c>
      <c r="L60" s="1"/>
      <c r="M60" s="1"/>
      <c r="N60" s="1"/>
      <c r="O60" s="1"/>
      <c r="P60" s="1"/>
      <c r="Q60" s="1"/>
    </row>
    <row r="61" spans="1:17" x14ac:dyDescent="0.35">
      <c r="A61" t="s">
        <v>840</v>
      </c>
      <c r="B61" s="17" t="s">
        <v>896</v>
      </c>
      <c r="C61">
        <v>1</v>
      </c>
      <c r="D61" s="16" t="s">
        <v>107</v>
      </c>
      <c r="E61" s="10" t="s">
        <v>1420</v>
      </c>
      <c r="F61" s="10" t="s">
        <v>106</v>
      </c>
      <c r="G61" s="10" t="s">
        <v>289</v>
      </c>
      <c r="H61" s="12" t="s">
        <v>1420</v>
      </c>
      <c r="I61" s="46" t="s">
        <v>550</v>
      </c>
      <c r="J61" s="5">
        <v>5234</v>
      </c>
      <c r="K61" s="5">
        <v>242</v>
      </c>
      <c r="L61" s="1"/>
      <c r="M61" s="1"/>
      <c r="N61" s="1"/>
      <c r="O61" s="1"/>
      <c r="P61" s="1"/>
      <c r="Q61" s="1"/>
    </row>
    <row r="62" spans="1:17" x14ac:dyDescent="0.35">
      <c r="A62" t="s">
        <v>841</v>
      </c>
      <c r="B62" s="31" t="s">
        <v>3603</v>
      </c>
      <c r="C62">
        <v>5</v>
      </c>
      <c r="D62" s="14" t="s">
        <v>109</v>
      </c>
      <c r="E62" s="14" t="s">
        <v>817</v>
      </c>
      <c r="F62" s="14" t="s">
        <v>106</v>
      </c>
      <c r="G62" s="14" t="s">
        <v>289</v>
      </c>
      <c r="H62" s="12" t="s">
        <v>817</v>
      </c>
      <c r="I62" s="45" t="s">
        <v>306</v>
      </c>
      <c r="J62" s="5">
        <v>4813</v>
      </c>
      <c r="K62" s="5">
        <v>924</v>
      </c>
      <c r="L62" s="1"/>
      <c r="M62" s="1"/>
      <c r="N62" s="1"/>
      <c r="O62" s="1"/>
      <c r="P62" s="1"/>
      <c r="Q62" s="1"/>
    </row>
    <row r="63" spans="1:17" x14ac:dyDescent="0.35">
      <c r="A63" t="s">
        <v>841</v>
      </c>
      <c r="B63" s="31" t="s">
        <v>3603</v>
      </c>
      <c r="C63">
        <v>5</v>
      </c>
      <c r="D63" s="16" t="s">
        <v>109</v>
      </c>
      <c r="E63" s="10" t="s">
        <v>1421</v>
      </c>
      <c r="F63" s="10" t="s">
        <v>106</v>
      </c>
      <c r="G63" s="10" t="s">
        <v>289</v>
      </c>
      <c r="H63" s="12" t="s">
        <v>1421</v>
      </c>
      <c r="I63" s="46" t="s">
        <v>968</v>
      </c>
      <c r="J63" s="5">
        <v>37577</v>
      </c>
      <c r="K63" s="5">
        <v>6984</v>
      </c>
      <c r="L63" s="1"/>
      <c r="M63" s="1"/>
      <c r="N63" s="1"/>
      <c r="O63" s="1"/>
      <c r="P63" s="1"/>
      <c r="Q63" s="1"/>
    </row>
    <row r="64" spans="1:17" x14ac:dyDescent="0.35">
      <c r="A64" t="s">
        <v>841</v>
      </c>
      <c r="B64" s="31" t="s">
        <v>3603</v>
      </c>
      <c r="C64">
        <v>5</v>
      </c>
      <c r="D64" s="16" t="s">
        <v>109</v>
      </c>
      <c r="E64" s="10" t="s">
        <v>1422</v>
      </c>
      <c r="F64" s="10" t="s">
        <v>106</v>
      </c>
      <c r="G64" s="10" t="s">
        <v>289</v>
      </c>
      <c r="H64" s="12" t="s">
        <v>1422</v>
      </c>
      <c r="I64" s="46" t="s">
        <v>335</v>
      </c>
      <c r="J64" s="5">
        <v>448681</v>
      </c>
      <c r="K64" s="5">
        <v>205324</v>
      </c>
      <c r="L64" s="1"/>
      <c r="M64" s="1"/>
      <c r="N64" s="1"/>
      <c r="O64" s="1"/>
      <c r="P64" s="1"/>
      <c r="Q64" s="1"/>
    </row>
    <row r="65" spans="1:17" x14ac:dyDescent="0.35">
      <c r="A65" t="s">
        <v>841</v>
      </c>
      <c r="B65" s="31" t="s">
        <v>3603</v>
      </c>
      <c r="C65">
        <v>5</v>
      </c>
      <c r="D65" s="12" t="s">
        <v>109</v>
      </c>
      <c r="E65" s="12" t="s">
        <v>1423</v>
      </c>
      <c r="F65" s="13" t="s">
        <v>106</v>
      </c>
      <c r="G65" s="12" t="s">
        <v>289</v>
      </c>
      <c r="H65" s="2" t="s">
        <v>1423</v>
      </c>
      <c r="I65" s="47" t="s">
        <v>369</v>
      </c>
      <c r="J65" s="5">
        <v>857</v>
      </c>
      <c r="K65" s="5">
        <v>40</v>
      </c>
      <c r="L65" s="1"/>
      <c r="M65" s="1"/>
      <c r="N65" s="1"/>
      <c r="O65" s="1"/>
      <c r="P65" s="1"/>
      <c r="Q65" s="1"/>
    </row>
    <row r="66" spans="1:17" x14ac:dyDescent="0.35">
      <c r="A66" t="s">
        <v>841</v>
      </c>
      <c r="B66" s="31" t="s">
        <v>3603</v>
      </c>
      <c r="C66">
        <v>5</v>
      </c>
      <c r="D66" s="16" t="s">
        <v>109</v>
      </c>
      <c r="E66" s="10" t="s">
        <v>1424</v>
      </c>
      <c r="F66" s="10" t="s">
        <v>106</v>
      </c>
      <c r="G66" s="10" t="s">
        <v>289</v>
      </c>
      <c r="H66" s="12" t="s">
        <v>1424</v>
      </c>
      <c r="I66" s="46" t="s">
        <v>385</v>
      </c>
      <c r="J66" s="5">
        <v>9961</v>
      </c>
      <c r="K66" s="5">
        <v>457</v>
      </c>
      <c r="L66" s="1"/>
      <c r="M66" s="1"/>
      <c r="N66" s="1"/>
      <c r="O66" s="1"/>
      <c r="P66" s="1"/>
      <c r="Q66" s="1"/>
    </row>
    <row r="67" spans="1:17" x14ac:dyDescent="0.35">
      <c r="A67" t="s">
        <v>841</v>
      </c>
      <c r="B67" s="31" t="s">
        <v>3603</v>
      </c>
      <c r="C67">
        <v>5</v>
      </c>
      <c r="D67" s="12" t="s">
        <v>109</v>
      </c>
      <c r="E67" s="12" t="s">
        <v>1425</v>
      </c>
      <c r="F67" s="13" t="s">
        <v>106</v>
      </c>
      <c r="G67" s="12" t="s">
        <v>289</v>
      </c>
      <c r="H67" s="2" t="s">
        <v>1425</v>
      </c>
      <c r="I67" s="47" t="s">
        <v>391</v>
      </c>
      <c r="J67" s="5">
        <v>73803</v>
      </c>
      <c r="K67" s="5">
        <v>12205</v>
      </c>
      <c r="L67" s="1"/>
      <c r="M67" s="1"/>
      <c r="N67" s="1"/>
      <c r="O67" s="1"/>
      <c r="P67" s="1"/>
      <c r="Q67" s="1"/>
    </row>
    <row r="68" spans="1:17" x14ac:dyDescent="0.35">
      <c r="A68" t="s">
        <v>841</v>
      </c>
      <c r="B68" s="31" t="s">
        <v>3603</v>
      </c>
      <c r="C68">
        <v>5</v>
      </c>
      <c r="D68" s="16" t="s">
        <v>109</v>
      </c>
      <c r="E68" s="10" t="s">
        <v>1426</v>
      </c>
      <c r="F68" s="10" t="s">
        <v>106</v>
      </c>
      <c r="G68" s="10" t="s">
        <v>289</v>
      </c>
      <c r="H68" s="12" t="s">
        <v>1426</v>
      </c>
      <c r="I68" s="46" t="s">
        <v>427</v>
      </c>
      <c r="J68" s="5">
        <v>7794</v>
      </c>
      <c r="K68" s="5">
        <v>358</v>
      </c>
      <c r="L68" s="1"/>
      <c r="M68" s="1"/>
      <c r="N68" s="1"/>
      <c r="O68" s="1"/>
      <c r="P68" s="1"/>
      <c r="Q68" s="1"/>
    </row>
    <row r="69" spans="1:17" x14ac:dyDescent="0.35">
      <c r="A69" t="s">
        <v>841</v>
      </c>
      <c r="B69" s="31" t="s">
        <v>3603</v>
      </c>
      <c r="C69">
        <v>5</v>
      </c>
      <c r="D69" s="16" t="s">
        <v>109</v>
      </c>
      <c r="E69" s="10" t="s">
        <v>3293</v>
      </c>
      <c r="F69" s="10" t="s">
        <v>106</v>
      </c>
      <c r="G69" s="10" t="s">
        <v>289</v>
      </c>
      <c r="H69" s="12" t="s">
        <v>3293</v>
      </c>
      <c r="I69" s="46" t="s">
        <v>3294</v>
      </c>
      <c r="J69" s="5">
        <v>106749</v>
      </c>
      <c r="K69" s="5">
        <v>67290</v>
      </c>
      <c r="L69" s="1"/>
      <c r="M69" s="1"/>
      <c r="N69" s="1"/>
      <c r="O69" s="1"/>
      <c r="P69" s="1"/>
      <c r="Q69" s="1"/>
    </row>
    <row r="70" spans="1:17" x14ac:dyDescent="0.35">
      <c r="A70" t="s">
        <v>841</v>
      </c>
      <c r="B70" s="31" t="s">
        <v>3603</v>
      </c>
      <c r="C70">
        <v>5</v>
      </c>
      <c r="D70" s="14" t="s">
        <v>109</v>
      </c>
      <c r="E70" s="14" t="s">
        <v>3295</v>
      </c>
      <c r="F70" s="14" t="s">
        <v>106</v>
      </c>
      <c r="G70" s="14" t="s">
        <v>289</v>
      </c>
      <c r="H70" s="12" t="s">
        <v>3295</v>
      </c>
      <c r="I70" s="45" t="s">
        <v>469</v>
      </c>
      <c r="J70" s="5">
        <v>3562</v>
      </c>
      <c r="K70" s="5">
        <v>3562</v>
      </c>
      <c r="L70" s="1"/>
      <c r="M70" s="1"/>
      <c r="N70" s="1"/>
      <c r="O70" s="1"/>
      <c r="P70" s="1"/>
      <c r="Q70" s="1"/>
    </row>
    <row r="71" spans="1:17" x14ac:dyDescent="0.35">
      <c r="A71" t="s">
        <v>841</v>
      </c>
      <c r="B71" s="31" t="s">
        <v>3603</v>
      </c>
      <c r="C71">
        <v>5</v>
      </c>
      <c r="D71" s="16" t="s">
        <v>109</v>
      </c>
      <c r="E71" s="10" t="s">
        <v>1428</v>
      </c>
      <c r="F71" s="10" t="s">
        <v>106</v>
      </c>
      <c r="G71" s="10" t="s">
        <v>289</v>
      </c>
      <c r="H71" s="12" t="s">
        <v>1428</v>
      </c>
      <c r="I71" s="46" t="s">
        <v>969</v>
      </c>
      <c r="J71" s="5">
        <v>79363</v>
      </c>
      <c r="K71" s="5">
        <v>3634</v>
      </c>
      <c r="L71" s="1"/>
      <c r="M71" s="1"/>
      <c r="N71" s="1"/>
      <c r="O71" s="1"/>
      <c r="P71" s="1"/>
      <c r="Q71" s="1"/>
    </row>
    <row r="72" spans="1:17" x14ac:dyDescent="0.35">
      <c r="A72" t="s">
        <v>841</v>
      </c>
      <c r="B72" s="31" t="s">
        <v>3603</v>
      </c>
      <c r="C72">
        <v>5</v>
      </c>
      <c r="D72" s="16" t="s">
        <v>109</v>
      </c>
      <c r="E72" s="10" t="s">
        <v>1422</v>
      </c>
      <c r="F72" s="10" t="s">
        <v>3350</v>
      </c>
      <c r="G72" s="10" t="s">
        <v>3351</v>
      </c>
      <c r="H72" s="12" t="s">
        <v>3352</v>
      </c>
      <c r="I72" s="46" t="s">
        <v>3353</v>
      </c>
      <c r="J72" s="5">
        <v>12283</v>
      </c>
      <c r="K72" s="5">
        <v>2437</v>
      </c>
      <c r="L72" s="1"/>
      <c r="M72" s="1"/>
      <c r="N72" s="1"/>
      <c r="O72" s="1"/>
      <c r="P72" s="1"/>
      <c r="Q72" s="1"/>
    </row>
    <row r="73" spans="1:17" x14ac:dyDescent="0.35">
      <c r="A73" t="s">
        <v>841</v>
      </c>
      <c r="B73" s="31" t="s">
        <v>3603</v>
      </c>
      <c r="C73">
        <v>5</v>
      </c>
      <c r="D73" s="16" t="s">
        <v>109</v>
      </c>
      <c r="E73" s="10" t="s">
        <v>1427</v>
      </c>
      <c r="F73" s="10" t="s">
        <v>1429</v>
      </c>
      <c r="G73" s="10" t="s">
        <v>1430</v>
      </c>
      <c r="H73" s="12" t="s">
        <v>1431</v>
      </c>
      <c r="I73" s="46" t="s">
        <v>752</v>
      </c>
      <c r="J73" s="5">
        <v>7990</v>
      </c>
      <c r="K73" s="5">
        <v>2268</v>
      </c>
      <c r="L73" s="1"/>
      <c r="M73" s="1"/>
      <c r="N73" s="1"/>
      <c r="O73" s="1"/>
      <c r="P73" s="1"/>
      <c r="Q73" s="1"/>
    </row>
    <row r="74" spans="1:17" x14ac:dyDescent="0.35">
      <c r="A74" t="s">
        <v>842</v>
      </c>
      <c r="B74" s="17" t="s">
        <v>897</v>
      </c>
      <c r="C74">
        <v>1</v>
      </c>
      <c r="D74" s="16" t="s">
        <v>110</v>
      </c>
      <c r="E74" s="10" t="s">
        <v>820</v>
      </c>
      <c r="F74" s="10" t="s">
        <v>106</v>
      </c>
      <c r="G74" s="10" t="s">
        <v>289</v>
      </c>
      <c r="H74" s="12" t="s">
        <v>820</v>
      </c>
      <c r="I74" s="46" t="s">
        <v>321</v>
      </c>
      <c r="J74" s="5">
        <v>20703</v>
      </c>
      <c r="K74" s="5">
        <v>957</v>
      </c>
      <c r="L74" s="1"/>
      <c r="M74" s="1"/>
      <c r="N74" s="1"/>
      <c r="O74" s="1"/>
      <c r="P74" s="1"/>
      <c r="Q74" s="1"/>
    </row>
    <row r="75" spans="1:17" x14ac:dyDescent="0.35">
      <c r="A75" t="s">
        <v>3538</v>
      </c>
      <c r="B75" s="17" t="s">
        <v>3539</v>
      </c>
      <c r="C75">
        <v>1</v>
      </c>
      <c r="D75" s="14" t="s">
        <v>3322</v>
      </c>
      <c r="E75" s="14" t="s">
        <v>3323</v>
      </c>
      <c r="F75" s="14" t="s">
        <v>106</v>
      </c>
      <c r="G75" s="14" t="s">
        <v>289</v>
      </c>
      <c r="H75" s="12" t="s">
        <v>3323</v>
      </c>
      <c r="I75" s="45" t="s">
        <v>3324</v>
      </c>
      <c r="J75" s="5">
        <v>638</v>
      </c>
      <c r="K75" s="5">
        <v>16</v>
      </c>
      <c r="L75" s="1"/>
      <c r="M75" s="1"/>
      <c r="N75" s="1"/>
      <c r="O75" s="1"/>
      <c r="P75" s="1"/>
      <c r="Q75" s="1"/>
    </row>
    <row r="76" spans="1:17" x14ac:dyDescent="0.35">
      <c r="A76" t="s">
        <v>843</v>
      </c>
      <c r="B76" s="17" t="s">
        <v>898</v>
      </c>
      <c r="C76">
        <v>9</v>
      </c>
      <c r="D76" s="14" t="s">
        <v>111</v>
      </c>
      <c r="E76" s="14" t="s">
        <v>1432</v>
      </c>
      <c r="F76" s="14" t="s">
        <v>106</v>
      </c>
      <c r="G76" s="14" t="s">
        <v>289</v>
      </c>
      <c r="H76" s="12" t="s">
        <v>1432</v>
      </c>
      <c r="I76" s="45" t="s">
        <v>320</v>
      </c>
      <c r="J76" s="5">
        <v>133637</v>
      </c>
      <c r="K76" s="5">
        <v>37890</v>
      </c>
      <c r="L76" s="1"/>
      <c r="M76" s="1"/>
      <c r="N76" s="1"/>
      <c r="O76" s="1"/>
      <c r="P76" s="1"/>
      <c r="Q76" s="1"/>
    </row>
    <row r="77" spans="1:17" x14ac:dyDescent="0.35">
      <c r="A77" t="s">
        <v>843</v>
      </c>
      <c r="B77" s="17" t="s">
        <v>898</v>
      </c>
      <c r="C77">
        <v>9</v>
      </c>
      <c r="D77" s="12" t="s">
        <v>111</v>
      </c>
      <c r="E77" s="12" t="s">
        <v>1434</v>
      </c>
      <c r="F77" s="13" t="s">
        <v>106</v>
      </c>
      <c r="G77" s="12" t="s">
        <v>289</v>
      </c>
      <c r="H77" s="2" t="s">
        <v>1434</v>
      </c>
      <c r="I77" s="47" t="s">
        <v>401</v>
      </c>
      <c r="J77" s="5">
        <v>63218</v>
      </c>
      <c r="K77" s="5">
        <v>10275</v>
      </c>
      <c r="L77" s="1"/>
      <c r="M77" s="1"/>
      <c r="N77" s="1"/>
      <c r="O77" s="1"/>
      <c r="P77" s="1"/>
      <c r="Q77" s="1"/>
    </row>
    <row r="78" spans="1:17" x14ac:dyDescent="0.35">
      <c r="A78" t="s">
        <v>843</v>
      </c>
      <c r="B78" s="17" t="s">
        <v>898</v>
      </c>
      <c r="C78">
        <v>9</v>
      </c>
      <c r="D78" s="14" t="s">
        <v>111</v>
      </c>
      <c r="E78" s="14" t="s">
        <v>1435</v>
      </c>
      <c r="F78" s="14" t="s">
        <v>106</v>
      </c>
      <c r="G78" s="14" t="s">
        <v>289</v>
      </c>
      <c r="H78" s="2" t="s">
        <v>1435</v>
      </c>
      <c r="I78" s="45" t="s">
        <v>970</v>
      </c>
      <c r="J78" s="5">
        <v>9391</v>
      </c>
      <c r="K78" s="5">
        <v>5376</v>
      </c>
      <c r="L78" s="1"/>
      <c r="M78" s="1"/>
      <c r="N78" s="1"/>
      <c r="O78" s="1"/>
      <c r="P78" s="1"/>
      <c r="Q78" s="1"/>
    </row>
    <row r="79" spans="1:17" x14ac:dyDescent="0.35">
      <c r="A79" t="s">
        <v>843</v>
      </c>
      <c r="B79" s="17" t="s">
        <v>898</v>
      </c>
      <c r="C79">
        <v>9</v>
      </c>
      <c r="D79" s="16" t="s">
        <v>111</v>
      </c>
      <c r="E79" s="10" t="s">
        <v>1436</v>
      </c>
      <c r="F79" s="10" t="s">
        <v>106</v>
      </c>
      <c r="G79" s="10" t="s">
        <v>289</v>
      </c>
      <c r="H79" s="12" t="s">
        <v>1436</v>
      </c>
      <c r="I79" s="46" t="s">
        <v>183</v>
      </c>
      <c r="J79" s="5">
        <v>116028</v>
      </c>
      <c r="K79" s="5">
        <v>30972</v>
      </c>
      <c r="L79" s="1"/>
      <c r="M79" s="1"/>
      <c r="N79" s="1"/>
      <c r="O79" s="1"/>
      <c r="P79" s="1"/>
      <c r="Q79" s="1"/>
    </row>
    <row r="80" spans="1:17" x14ac:dyDescent="0.35">
      <c r="A80" t="s">
        <v>843</v>
      </c>
      <c r="B80" s="17" t="s">
        <v>898</v>
      </c>
      <c r="C80">
        <v>9</v>
      </c>
      <c r="D80" s="14" t="s">
        <v>111</v>
      </c>
      <c r="E80" s="14" t="s">
        <v>1437</v>
      </c>
      <c r="F80" s="14" t="s">
        <v>106</v>
      </c>
      <c r="G80" s="14" t="s">
        <v>289</v>
      </c>
      <c r="H80" s="2" t="s">
        <v>1437</v>
      </c>
      <c r="I80" s="45" t="s">
        <v>971</v>
      </c>
      <c r="J80" s="5">
        <v>75658</v>
      </c>
      <c r="K80" s="5">
        <v>8558</v>
      </c>
      <c r="L80" s="1"/>
      <c r="M80" s="1"/>
      <c r="N80" s="1"/>
      <c r="O80" s="1"/>
      <c r="P80" s="1"/>
      <c r="Q80" s="1"/>
    </row>
    <row r="81" spans="1:17" x14ac:dyDescent="0.35">
      <c r="A81" t="s">
        <v>843</v>
      </c>
      <c r="B81" s="17" t="s">
        <v>898</v>
      </c>
      <c r="C81">
        <v>9</v>
      </c>
      <c r="D81" s="12" t="s">
        <v>111</v>
      </c>
      <c r="E81" s="12" t="s">
        <v>1438</v>
      </c>
      <c r="F81" s="13" t="s">
        <v>106</v>
      </c>
      <c r="G81" s="12" t="s">
        <v>289</v>
      </c>
      <c r="H81" s="2" t="s">
        <v>1438</v>
      </c>
      <c r="I81" s="47" t="s">
        <v>443</v>
      </c>
      <c r="J81" s="5">
        <v>17850</v>
      </c>
      <c r="K81" s="5">
        <v>214</v>
      </c>
      <c r="L81" s="1"/>
      <c r="M81" s="1"/>
      <c r="N81" s="1"/>
      <c r="O81" s="1"/>
      <c r="P81" s="1"/>
      <c r="Q81" s="1"/>
    </row>
    <row r="82" spans="1:17" x14ac:dyDescent="0.35">
      <c r="A82" t="s">
        <v>843</v>
      </c>
      <c r="B82" s="17" t="s">
        <v>898</v>
      </c>
      <c r="C82">
        <v>9</v>
      </c>
      <c r="D82" s="16" t="s">
        <v>111</v>
      </c>
      <c r="E82" s="10" t="s">
        <v>1439</v>
      </c>
      <c r="F82" s="10" t="s">
        <v>106</v>
      </c>
      <c r="G82" s="10" t="s">
        <v>289</v>
      </c>
      <c r="H82" s="12" t="s">
        <v>1439</v>
      </c>
      <c r="I82" s="46" t="s">
        <v>450</v>
      </c>
      <c r="J82" s="5">
        <v>805504</v>
      </c>
      <c r="K82" s="5">
        <v>129523</v>
      </c>
      <c r="L82" s="1"/>
      <c r="M82" s="1"/>
      <c r="N82" s="1"/>
      <c r="O82" s="1"/>
      <c r="P82" s="1"/>
      <c r="Q82" s="1"/>
    </row>
    <row r="83" spans="1:17" x14ac:dyDescent="0.35">
      <c r="A83" t="s">
        <v>843</v>
      </c>
      <c r="B83" s="17" t="s">
        <v>898</v>
      </c>
      <c r="C83">
        <v>9</v>
      </c>
      <c r="D83" s="12" t="s">
        <v>111</v>
      </c>
      <c r="E83" s="12" t="s">
        <v>1440</v>
      </c>
      <c r="F83" s="13" t="s">
        <v>106</v>
      </c>
      <c r="G83" s="12" t="s">
        <v>289</v>
      </c>
      <c r="H83" s="2" t="s">
        <v>1440</v>
      </c>
      <c r="I83" s="47" t="s">
        <v>8</v>
      </c>
      <c r="J83" s="5">
        <v>91974</v>
      </c>
      <c r="K83" s="5">
        <v>18267</v>
      </c>
      <c r="L83" s="1"/>
      <c r="M83" s="1"/>
      <c r="N83" s="1"/>
      <c r="O83" s="1"/>
      <c r="P83" s="1"/>
      <c r="Q83" s="1"/>
    </row>
    <row r="84" spans="1:17" x14ac:dyDescent="0.35">
      <c r="A84" t="s">
        <v>843</v>
      </c>
      <c r="B84" s="17" t="s">
        <v>898</v>
      </c>
      <c r="C84">
        <v>9</v>
      </c>
      <c r="D84" s="16" t="s">
        <v>111</v>
      </c>
      <c r="E84" s="10" t="s">
        <v>1441</v>
      </c>
      <c r="F84" s="10" t="s">
        <v>106</v>
      </c>
      <c r="G84" s="10" t="s">
        <v>289</v>
      </c>
      <c r="H84" s="12" t="s">
        <v>1441</v>
      </c>
      <c r="I84" s="46" t="s">
        <v>248</v>
      </c>
      <c r="J84" s="5">
        <v>24413</v>
      </c>
      <c r="K84" s="5">
        <v>2242</v>
      </c>
      <c r="L84" s="1"/>
      <c r="M84" s="1"/>
      <c r="N84" s="1"/>
      <c r="O84" s="1"/>
      <c r="P84" s="1"/>
      <c r="Q84" s="1"/>
    </row>
    <row r="85" spans="1:17" x14ac:dyDescent="0.35">
      <c r="A85" t="s">
        <v>843</v>
      </c>
      <c r="B85" s="17" t="s">
        <v>898</v>
      </c>
      <c r="C85">
        <v>9</v>
      </c>
      <c r="D85" s="16" t="s">
        <v>111</v>
      </c>
      <c r="E85" s="10" t="s">
        <v>3300</v>
      </c>
      <c r="F85" s="10" t="s">
        <v>106</v>
      </c>
      <c r="G85" s="10" t="s">
        <v>289</v>
      </c>
      <c r="H85" s="12" t="s">
        <v>3300</v>
      </c>
      <c r="I85" s="46" t="s">
        <v>3301</v>
      </c>
      <c r="J85" s="5">
        <v>296314</v>
      </c>
      <c r="K85" s="5">
        <v>150488</v>
      </c>
      <c r="L85" s="1"/>
      <c r="M85" s="1"/>
      <c r="N85" s="1"/>
      <c r="O85" s="1"/>
      <c r="P85" s="1"/>
      <c r="Q85" s="1"/>
    </row>
    <row r="86" spans="1:17" x14ac:dyDescent="0.35">
      <c r="A86" t="s">
        <v>843</v>
      </c>
      <c r="B86" s="17" t="s">
        <v>898</v>
      </c>
      <c r="C86">
        <v>9</v>
      </c>
      <c r="D86" s="16" t="s">
        <v>111</v>
      </c>
      <c r="E86" s="10" t="s">
        <v>1442</v>
      </c>
      <c r="F86" s="10" t="s">
        <v>106</v>
      </c>
      <c r="G86" s="10" t="s">
        <v>289</v>
      </c>
      <c r="H86" s="12" t="s">
        <v>1442</v>
      </c>
      <c r="I86" s="46" t="s">
        <v>538</v>
      </c>
      <c r="J86" s="5">
        <v>49751</v>
      </c>
      <c r="K86" s="5">
        <v>8134</v>
      </c>
      <c r="L86" s="1"/>
      <c r="M86" s="1"/>
      <c r="N86" s="1"/>
      <c r="O86" s="1"/>
      <c r="P86" s="1"/>
      <c r="Q86" s="1"/>
    </row>
    <row r="87" spans="1:17" x14ac:dyDescent="0.35">
      <c r="A87" t="s">
        <v>843</v>
      </c>
      <c r="B87" s="17" t="s">
        <v>898</v>
      </c>
      <c r="C87">
        <v>9</v>
      </c>
      <c r="D87" s="16" t="s">
        <v>111</v>
      </c>
      <c r="E87" s="10" t="s">
        <v>1443</v>
      </c>
      <c r="F87" s="10" t="s">
        <v>106</v>
      </c>
      <c r="G87" s="10" t="s">
        <v>289</v>
      </c>
      <c r="H87" s="12" t="s">
        <v>1443</v>
      </c>
      <c r="I87" s="46" t="s">
        <v>972</v>
      </c>
      <c r="J87" s="5">
        <v>989614</v>
      </c>
      <c r="K87" s="5">
        <v>82538</v>
      </c>
      <c r="L87" s="1"/>
      <c r="M87" s="1"/>
      <c r="N87" s="1"/>
      <c r="O87" s="1"/>
      <c r="P87" s="1"/>
      <c r="Q87" s="1"/>
    </row>
    <row r="88" spans="1:17" x14ac:dyDescent="0.35">
      <c r="A88" t="s">
        <v>843</v>
      </c>
      <c r="B88" s="17" t="s">
        <v>898</v>
      </c>
      <c r="C88">
        <v>9</v>
      </c>
      <c r="D88" s="16" t="s">
        <v>111</v>
      </c>
      <c r="E88" s="10" t="s">
        <v>1450</v>
      </c>
      <c r="F88" s="10" t="s">
        <v>106</v>
      </c>
      <c r="G88" s="10" t="s">
        <v>289</v>
      </c>
      <c r="H88" s="12" t="s">
        <v>1450</v>
      </c>
      <c r="I88" s="46" t="s">
        <v>3325</v>
      </c>
      <c r="J88" s="5">
        <v>11433</v>
      </c>
      <c r="K88" s="5">
        <v>2542</v>
      </c>
      <c r="L88" s="1"/>
      <c r="M88" s="1"/>
      <c r="N88" s="1"/>
      <c r="O88" s="1"/>
      <c r="P88" s="1"/>
      <c r="Q88" s="1"/>
    </row>
    <row r="89" spans="1:17" x14ac:dyDescent="0.35">
      <c r="A89" t="s">
        <v>843</v>
      </c>
      <c r="B89" s="17" t="s">
        <v>898</v>
      </c>
      <c r="C89">
        <v>9</v>
      </c>
      <c r="D89" s="14" t="s">
        <v>111</v>
      </c>
      <c r="E89" s="14" t="s">
        <v>1443</v>
      </c>
      <c r="F89" s="14" t="s">
        <v>1444</v>
      </c>
      <c r="G89" s="14" t="s">
        <v>1445</v>
      </c>
      <c r="H89" s="12" t="s">
        <v>1446</v>
      </c>
      <c r="I89" s="45" t="s">
        <v>599</v>
      </c>
      <c r="J89" s="5">
        <v>27950</v>
      </c>
      <c r="K89" s="5">
        <v>7218</v>
      </c>
      <c r="L89" s="1"/>
      <c r="M89" s="1"/>
      <c r="N89" s="1"/>
      <c r="O89" s="1"/>
      <c r="P89" s="1"/>
      <c r="Q89" s="1"/>
    </row>
    <row r="90" spans="1:17" x14ac:dyDescent="0.35">
      <c r="A90" t="s">
        <v>843</v>
      </c>
      <c r="B90" s="17" t="s">
        <v>898</v>
      </c>
      <c r="C90">
        <v>9</v>
      </c>
      <c r="D90" s="16" t="s">
        <v>111</v>
      </c>
      <c r="E90" s="10" t="s">
        <v>1443</v>
      </c>
      <c r="F90" s="10" t="s">
        <v>1447</v>
      </c>
      <c r="G90" s="10" t="s">
        <v>1448</v>
      </c>
      <c r="H90" s="12" t="s">
        <v>1449</v>
      </c>
      <c r="I90" s="46" t="s">
        <v>629</v>
      </c>
      <c r="J90" s="5">
        <v>21554</v>
      </c>
      <c r="K90" s="5">
        <v>989</v>
      </c>
      <c r="L90" s="1"/>
      <c r="M90" s="1"/>
      <c r="N90" s="1"/>
      <c r="O90" s="1"/>
      <c r="P90" s="1"/>
      <c r="Q90" s="1"/>
    </row>
    <row r="91" spans="1:17" x14ac:dyDescent="0.35">
      <c r="A91" t="s">
        <v>843</v>
      </c>
      <c r="B91" s="17" t="s">
        <v>898</v>
      </c>
      <c r="C91">
        <v>9</v>
      </c>
      <c r="D91" s="16" t="s">
        <v>111</v>
      </c>
      <c r="E91" s="10" t="s">
        <v>1450</v>
      </c>
      <c r="F91" s="10" t="s">
        <v>1451</v>
      </c>
      <c r="G91" s="10" t="s">
        <v>1452</v>
      </c>
      <c r="H91" s="12" t="s">
        <v>1453</v>
      </c>
      <c r="I91" s="46" t="s">
        <v>647</v>
      </c>
      <c r="J91" s="5">
        <v>37724</v>
      </c>
      <c r="K91" s="5">
        <v>5615</v>
      </c>
      <c r="L91" s="1"/>
      <c r="M91" s="1"/>
      <c r="N91" s="1"/>
      <c r="O91" s="1"/>
      <c r="P91" s="1"/>
      <c r="Q91" s="1"/>
    </row>
    <row r="92" spans="1:17" x14ac:dyDescent="0.35">
      <c r="A92" t="s">
        <v>843</v>
      </c>
      <c r="B92" s="17" t="s">
        <v>898</v>
      </c>
      <c r="C92">
        <v>9</v>
      </c>
      <c r="D92" s="16" t="s">
        <v>111</v>
      </c>
      <c r="E92" s="10" t="s">
        <v>1443</v>
      </c>
      <c r="F92" s="10" t="s">
        <v>1454</v>
      </c>
      <c r="G92" s="10" t="s">
        <v>1455</v>
      </c>
      <c r="H92" s="12" t="s">
        <v>1456</v>
      </c>
      <c r="I92" s="46" t="s">
        <v>725</v>
      </c>
      <c r="J92" s="5">
        <v>5434</v>
      </c>
      <c r="K92" s="5">
        <v>251</v>
      </c>
      <c r="L92" s="1"/>
      <c r="M92" s="1"/>
      <c r="N92" s="1"/>
      <c r="O92" s="1"/>
      <c r="P92" s="1"/>
      <c r="Q92" s="1"/>
    </row>
    <row r="93" spans="1:17" x14ac:dyDescent="0.35">
      <c r="A93" t="s">
        <v>843</v>
      </c>
      <c r="B93" s="17" t="s">
        <v>898</v>
      </c>
      <c r="C93">
        <v>9</v>
      </c>
      <c r="D93" s="12" t="s">
        <v>111</v>
      </c>
      <c r="E93" s="12" t="s">
        <v>1450</v>
      </c>
      <c r="F93" s="13" t="s">
        <v>1457</v>
      </c>
      <c r="G93" s="12" t="s">
        <v>1458</v>
      </c>
      <c r="H93" s="2" t="s">
        <v>1459</v>
      </c>
      <c r="I93" s="47" t="s">
        <v>754</v>
      </c>
      <c r="J93" s="5">
        <v>35402</v>
      </c>
      <c r="K93" s="5">
        <v>1624</v>
      </c>
      <c r="L93" s="1"/>
      <c r="M93" s="1"/>
      <c r="N93" s="1"/>
      <c r="O93" s="1"/>
      <c r="P93" s="1"/>
      <c r="Q93" s="1"/>
    </row>
    <row r="94" spans="1:17" x14ac:dyDescent="0.35">
      <c r="A94" t="s">
        <v>843</v>
      </c>
      <c r="B94" s="17" t="s">
        <v>898</v>
      </c>
      <c r="C94">
        <v>9</v>
      </c>
      <c r="D94" s="16" t="s">
        <v>111</v>
      </c>
      <c r="E94" s="10" t="s">
        <v>1450</v>
      </c>
      <c r="F94" s="10" t="s">
        <v>3514</v>
      </c>
      <c r="G94" s="10" t="s">
        <v>3515</v>
      </c>
      <c r="H94" s="12" t="s">
        <v>3516</v>
      </c>
      <c r="I94" s="46" t="s">
        <v>3517</v>
      </c>
      <c r="J94" s="5">
        <v>18158</v>
      </c>
      <c r="K94" s="5">
        <v>18158</v>
      </c>
      <c r="L94" s="1"/>
      <c r="M94" s="1"/>
      <c r="N94" s="1"/>
      <c r="O94" s="1"/>
      <c r="P94" s="1"/>
      <c r="Q94" s="1"/>
    </row>
    <row r="95" spans="1:17" x14ac:dyDescent="0.35">
      <c r="A95" t="s">
        <v>843</v>
      </c>
      <c r="B95" s="17" t="s">
        <v>898</v>
      </c>
      <c r="C95">
        <v>9</v>
      </c>
      <c r="D95" s="12" t="s">
        <v>111</v>
      </c>
      <c r="E95" s="12" t="s">
        <v>1443</v>
      </c>
      <c r="F95" s="13" t="s">
        <v>1460</v>
      </c>
      <c r="G95" s="12" t="s">
        <v>1461</v>
      </c>
      <c r="H95" s="2" t="s">
        <v>1462</v>
      </c>
      <c r="I95" s="47" t="s">
        <v>764</v>
      </c>
      <c r="J95" s="5">
        <v>10417</v>
      </c>
      <c r="K95" s="5">
        <v>3268</v>
      </c>
      <c r="L95" s="1"/>
      <c r="M95" s="1"/>
      <c r="N95" s="1"/>
      <c r="O95" s="1"/>
      <c r="P95" s="1"/>
      <c r="Q95" s="1"/>
    </row>
    <row r="96" spans="1:17" x14ac:dyDescent="0.35">
      <c r="A96" t="s">
        <v>843</v>
      </c>
      <c r="B96" s="17" t="s">
        <v>898</v>
      </c>
      <c r="C96">
        <v>9</v>
      </c>
      <c r="D96" s="14" t="s">
        <v>111</v>
      </c>
      <c r="E96" s="14" t="s">
        <v>1433</v>
      </c>
      <c r="F96" s="14" t="s">
        <v>1463</v>
      </c>
      <c r="G96" s="14" t="s">
        <v>1464</v>
      </c>
      <c r="H96" s="12" t="s">
        <v>1465</v>
      </c>
      <c r="I96" s="45" t="s">
        <v>973</v>
      </c>
      <c r="J96" s="5">
        <v>18346</v>
      </c>
      <c r="K96" s="5">
        <v>5270</v>
      </c>
      <c r="L96" s="1"/>
      <c r="M96" s="1"/>
      <c r="N96" s="1"/>
      <c r="O96" s="1"/>
      <c r="P96" s="1"/>
      <c r="Q96" s="1"/>
    </row>
    <row r="97" spans="1:17" x14ac:dyDescent="0.35">
      <c r="A97" t="s">
        <v>843</v>
      </c>
      <c r="B97" s="17" t="s">
        <v>898</v>
      </c>
      <c r="C97">
        <v>9</v>
      </c>
      <c r="D97" s="16" t="s">
        <v>111</v>
      </c>
      <c r="E97" s="10" t="s">
        <v>1443</v>
      </c>
      <c r="F97" s="10" t="s">
        <v>1466</v>
      </c>
      <c r="G97" s="10" t="s">
        <v>1467</v>
      </c>
      <c r="H97" s="12" t="s">
        <v>1468</v>
      </c>
      <c r="I97" s="46" t="s">
        <v>778</v>
      </c>
      <c r="J97" s="5">
        <v>6965</v>
      </c>
      <c r="K97" s="5">
        <v>1976</v>
      </c>
      <c r="L97" s="1"/>
      <c r="M97" s="1"/>
      <c r="N97" s="1"/>
      <c r="O97" s="1"/>
      <c r="P97" s="1"/>
      <c r="Q97" s="1"/>
    </row>
    <row r="98" spans="1:17" x14ac:dyDescent="0.35">
      <c r="A98" t="s">
        <v>843</v>
      </c>
      <c r="B98" s="17" t="s">
        <v>898</v>
      </c>
      <c r="C98">
        <v>9</v>
      </c>
      <c r="D98" s="12" t="s">
        <v>111</v>
      </c>
      <c r="E98" s="12" t="s">
        <v>1443</v>
      </c>
      <c r="F98" s="13" t="s">
        <v>3522</v>
      </c>
      <c r="G98" s="12" t="s">
        <v>3523</v>
      </c>
      <c r="H98" s="2" t="s">
        <v>3524</v>
      </c>
      <c r="I98" s="47" t="s">
        <v>3525</v>
      </c>
      <c r="J98" s="5">
        <v>12176</v>
      </c>
      <c r="K98" s="5">
        <v>10691</v>
      </c>
      <c r="L98" s="1"/>
      <c r="M98" s="1"/>
      <c r="N98" s="1"/>
      <c r="O98" s="1"/>
      <c r="P98" s="1"/>
      <c r="Q98" s="1"/>
    </row>
    <row r="99" spans="1:17" x14ac:dyDescent="0.35">
      <c r="A99" t="s">
        <v>843</v>
      </c>
      <c r="B99" s="17" t="s">
        <v>898</v>
      </c>
      <c r="C99">
        <v>9</v>
      </c>
      <c r="D99" s="14" t="s">
        <v>111</v>
      </c>
      <c r="E99" s="14" t="s">
        <v>1469</v>
      </c>
      <c r="F99" s="14" t="s">
        <v>1470</v>
      </c>
      <c r="G99" s="14" t="s">
        <v>1471</v>
      </c>
      <c r="H99" s="12" t="s">
        <v>1472</v>
      </c>
      <c r="I99" s="45" t="s">
        <v>786</v>
      </c>
      <c r="J99" s="5">
        <v>16605</v>
      </c>
      <c r="K99" s="5">
        <v>1019</v>
      </c>
      <c r="L99" s="1"/>
      <c r="M99" s="1"/>
      <c r="N99" s="1"/>
      <c r="O99" s="1"/>
      <c r="P99" s="1"/>
      <c r="Q99" s="1"/>
    </row>
    <row r="100" spans="1:17" x14ac:dyDescent="0.35">
      <c r="A100" t="s">
        <v>843</v>
      </c>
      <c r="B100" s="17" t="s">
        <v>898</v>
      </c>
      <c r="C100">
        <v>9</v>
      </c>
      <c r="D100" s="12" t="s">
        <v>111</v>
      </c>
      <c r="E100" s="12" t="s">
        <v>1473</v>
      </c>
      <c r="F100" s="13" t="s">
        <v>1474</v>
      </c>
      <c r="G100" s="12" t="s">
        <v>1475</v>
      </c>
      <c r="H100" s="2" t="s">
        <v>1476</v>
      </c>
      <c r="I100" s="47" t="s">
        <v>804</v>
      </c>
      <c r="J100" s="5">
        <v>16718</v>
      </c>
      <c r="K100" s="5">
        <v>4143</v>
      </c>
      <c r="L100" s="1"/>
      <c r="M100" s="1"/>
      <c r="N100" s="1"/>
      <c r="O100" s="1"/>
      <c r="P100" s="1"/>
      <c r="Q100" s="1"/>
    </row>
    <row r="101" spans="1:17" x14ac:dyDescent="0.35">
      <c r="A101" t="s">
        <v>844</v>
      </c>
      <c r="B101" s="17" t="s">
        <v>899</v>
      </c>
      <c r="C101">
        <v>1</v>
      </c>
      <c r="D101" s="12" t="s">
        <v>112</v>
      </c>
      <c r="E101" s="12" t="s">
        <v>825</v>
      </c>
      <c r="F101" s="13" t="s">
        <v>106</v>
      </c>
      <c r="G101" s="12" t="s">
        <v>289</v>
      </c>
      <c r="H101" s="2" t="s">
        <v>825</v>
      </c>
      <c r="I101" s="47" t="s">
        <v>346</v>
      </c>
      <c r="J101" s="5">
        <v>182279</v>
      </c>
      <c r="K101" s="5">
        <v>8361</v>
      </c>
      <c r="L101" s="1"/>
      <c r="M101" s="1"/>
      <c r="N101" s="1"/>
      <c r="O101" s="1"/>
      <c r="P101" s="1"/>
      <c r="Q101" s="1"/>
    </row>
    <row r="102" spans="1:17" x14ac:dyDescent="0.35">
      <c r="A102" t="s">
        <v>844</v>
      </c>
      <c r="B102" s="17" t="s">
        <v>899</v>
      </c>
      <c r="C102">
        <v>1</v>
      </c>
      <c r="D102" s="14" t="s">
        <v>112</v>
      </c>
      <c r="E102" s="14" t="s">
        <v>825</v>
      </c>
      <c r="F102" s="14" t="s">
        <v>1477</v>
      </c>
      <c r="G102" s="14" t="s">
        <v>1478</v>
      </c>
      <c r="H102" s="12" t="s">
        <v>1479</v>
      </c>
      <c r="I102" s="45" t="s">
        <v>645</v>
      </c>
      <c r="J102" s="5">
        <v>5533</v>
      </c>
      <c r="K102" s="5">
        <v>1383</v>
      </c>
      <c r="L102" s="1"/>
      <c r="M102" s="1"/>
      <c r="N102" s="1"/>
      <c r="O102" s="1"/>
      <c r="P102" s="1"/>
      <c r="Q102" s="1"/>
    </row>
    <row r="103" spans="1:17" x14ac:dyDescent="0.35">
      <c r="A103" t="s">
        <v>845</v>
      </c>
      <c r="B103" s="17" t="s">
        <v>900</v>
      </c>
      <c r="C103">
        <v>1</v>
      </c>
      <c r="D103" s="16" t="s">
        <v>113</v>
      </c>
      <c r="E103" s="10" t="s">
        <v>1480</v>
      </c>
      <c r="F103" s="10" t="s">
        <v>106</v>
      </c>
      <c r="G103" s="10" t="s">
        <v>289</v>
      </c>
      <c r="H103" s="12" t="s">
        <v>1480</v>
      </c>
      <c r="I103" s="46" t="s">
        <v>974</v>
      </c>
      <c r="J103" s="5">
        <v>9350</v>
      </c>
      <c r="K103" s="5">
        <v>434</v>
      </c>
      <c r="L103" s="1"/>
      <c r="M103" s="1"/>
      <c r="N103" s="1"/>
      <c r="O103" s="1"/>
      <c r="P103" s="1"/>
      <c r="Q103" s="1"/>
    </row>
    <row r="104" spans="1:17" x14ac:dyDescent="0.35">
      <c r="A104" t="s">
        <v>845</v>
      </c>
      <c r="B104" s="17" t="s">
        <v>900</v>
      </c>
      <c r="C104">
        <v>1</v>
      </c>
      <c r="D104" s="16" t="s">
        <v>113</v>
      </c>
      <c r="E104" s="10" t="s">
        <v>1481</v>
      </c>
      <c r="F104" s="10" t="s">
        <v>106</v>
      </c>
      <c r="G104" s="10" t="s">
        <v>289</v>
      </c>
      <c r="H104" s="2" t="s">
        <v>1481</v>
      </c>
      <c r="I104" s="46" t="s">
        <v>975</v>
      </c>
      <c r="J104" s="5">
        <v>6930</v>
      </c>
      <c r="K104" s="5">
        <v>326</v>
      </c>
      <c r="L104" s="1"/>
      <c r="M104" s="1"/>
      <c r="N104" s="1"/>
      <c r="O104" s="1"/>
      <c r="P104" s="1"/>
      <c r="Q104" s="1"/>
    </row>
    <row r="105" spans="1:17" x14ac:dyDescent="0.35">
      <c r="A105" t="s">
        <v>845</v>
      </c>
      <c r="B105" s="17" t="s">
        <v>900</v>
      </c>
      <c r="C105">
        <v>1</v>
      </c>
      <c r="D105" s="16" t="s">
        <v>113</v>
      </c>
      <c r="E105" s="10" t="s">
        <v>1482</v>
      </c>
      <c r="F105" s="10" t="s">
        <v>106</v>
      </c>
      <c r="G105" s="10" t="s">
        <v>289</v>
      </c>
      <c r="H105" s="12" t="s">
        <v>1482</v>
      </c>
      <c r="I105" s="46" t="s">
        <v>976</v>
      </c>
      <c r="J105" s="5">
        <v>456</v>
      </c>
      <c r="K105" s="5">
        <v>21</v>
      </c>
      <c r="L105" s="1"/>
      <c r="M105" s="1"/>
      <c r="N105" s="1"/>
      <c r="O105" s="1"/>
      <c r="P105" s="1"/>
      <c r="Q105" s="1"/>
    </row>
    <row r="106" spans="1:17" x14ac:dyDescent="0.35">
      <c r="A106" t="s">
        <v>845</v>
      </c>
      <c r="B106" s="17" t="s">
        <v>900</v>
      </c>
      <c r="C106">
        <v>1</v>
      </c>
      <c r="D106" s="16" t="s">
        <v>113</v>
      </c>
      <c r="E106" s="10" t="s">
        <v>1483</v>
      </c>
      <c r="F106" s="10" t="s">
        <v>106</v>
      </c>
      <c r="G106" s="10" t="s">
        <v>289</v>
      </c>
      <c r="H106" s="12" t="s">
        <v>1483</v>
      </c>
      <c r="I106" s="46" t="s">
        <v>977</v>
      </c>
      <c r="J106" s="5">
        <v>2512</v>
      </c>
      <c r="K106" s="5">
        <v>119</v>
      </c>
      <c r="L106" s="1"/>
      <c r="M106" s="1"/>
      <c r="N106" s="1"/>
      <c r="O106" s="1"/>
      <c r="P106" s="1"/>
      <c r="Q106" s="1"/>
    </row>
    <row r="107" spans="1:17" x14ac:dyDescent="0.35">
      <c r="A107" t="s">
        <v>845</v>
      </c>
      <c r="B107" s="17" t="s">
        <v>900</v>
      </c>
      <c r="C107">
        <v>1</v>
      </c>
      <c r="D107" s="12" t="s">
        <v>113</v>
      </c>
      <c r="E107" s="12" t="s">
        <v>1484</v>
      </c>
      <c r="F107" s="13" t="s">
        <v>106</v>
      </c>
      <c r="G107" s="12" t="s">
        <v>289</v>
      </c>
      <c r="H107" s="2" t="s">
        <v>1484</v>
      </c>
      <c r="I107" s="47" t="s">
        <v>446</v>
      </c>
      <c r="J107" s="5">
        <v>30453</v>
      </c>
      <c r="K107" s="5">
        <v>1413</v>
      </c>
      <c r="L107" s="1"/>
      <c r="M107" s="1"/>
      <c r="N107" s="1"/>
      <c r="O107" s="1"/>
      <c r="P107" s="1"/>
      <c r="Q107" s="1"/>
    </row>
    <row r="108" spans="1:17" x14ac:dyDescent="0.35">
      <c r="A108" t="s">
        <v>845</v>
      </c>
      <c r="B108" s="17" t="s">
        <v>900</v>
      </c>
      <c r="C108">
        <v>1</v>
      </c>
      <c r="D108" s="14" t="s">
        <v>113</v>
      </c>
      <c r="E108" s="14" t="s">
        <v>3279</v>
      </c>
      <c r="F108" s="14" t="s">
        <v>106</v>
      </c>
      <c r="G108" s="14" t="s">
        <v>289</v>
      </c>
      <c r="H108" s="12" t="s">
        <v>3279</v>
      </c>
      <c r="I108" s="45" t="s">
        <v>469</v>
      </c>
      <c r="J108" s="5">
        <v>13754</v>
      </c>
      <c r="K108" s="5">
        <v>635</v>
      </c>
      <c r="L108" s="1"/>
      <c r="M108" s="1"/>
      <c r="N108" s="1"/>
      <c r="O108" s="1"/>
      <c r="P108" s="1"/>
      <c r="Q108" s="1"/>
    </row>
    <row r="109" spans="1:17" x14ac:dyDescent="0.35">
      <c r="A109" t="s">
        <v>845</v>
      </c>
      <c r="B109" s="17" t="s">
        <v>900</v>
      </c>
      <c r="C109">
        <v>1</v>
      </c>
      <c r="D109" s="16" t="s">
        <v>113</v>
      </c>
      <c r="E109" s="10" t="s">
        <v>3296</v>
      </c>
      <c r="F109" s="10" t="s">
        <v>106</v>
      </c>
      <c r="G109" s="10" t="s">
        <v>289</v>
      </c>
      <c r="H109" s="12" t="s">
        <v>3296</v>
      </c>
      <c r="I109" s="46" t="s">
        <v>3297</v>
      </c>
      <c r="J109" s="5">
        <v>42311</v>
      </c>
      <c r="K109" s="5">
        <v>1306</v>
      </c>
      <c r="L109" s="1"/>
      <c r="M109" s="1"/>
      <c r="N109" s="1"/>
      <c r="O109" s="1"/>
      <c r="P109" s="1"/>
      <c r="Q109" s="1"/>
    </row>
    <row r="110" spans="1:17" x14ac:dyDescent="0.35">
      <c r="A110" t="s">
        <v>845</v>
      </c>
      <c r="B110" s="17" t="s">
        <v>900</v>
      </c>
      <c r="C110">
        <v>1</v>
      </c>
      <c r="D110" s="16" t="s">
        <v>113</v>
      </c>
      <c r="E110" s="10" t="s">
        <v>1485</v>
      </c>
      <c r="F110" s="10" t="s">
        <v>106</v>
      </c>
      <c r="G110" s="10" t="s">
        <v>289</v>
      </c>
      <c r="H110" s="12" t="s">
        <v>1485</v>
      </c>
      <c r="I110" s="46" t="s">
        <v>475</v>
      </c>
      <c r="J110" s="5">
        <v>17538</v>
      </c>
      <c r="K110" s="5">
        <v>1807</v>
      </c>
      <c r="L110" s="1"/>
      <c r="M110" s="1"/>
      <c r="N110" s="1"/>
      <c r="O110" s="1"/>
      <c r="P110" s="1"/>
      <c r="Q110" s="1"/>
    </row>
    <row r="111" spans="1:17" x14ac:dyDescent="0.35">
      <c r="A111" t="s">
        <v>845</v>
      </c>
      <c r="B111" s="17" t="s">
        <v>900</v>
      </c>
      <c r="C111">
        <v>1</v>
      </c>
      <c r="D111" s="16" t="s">
        <v>113</v>
      </c>
      <c r="E111" s="10" t="s">
        <v>1480</v>
      </c>
      <c r="F111" s="10" t="s">
        <v>3466</v>
      </c>
      <c r="G111" s="10" t="s">
        <v>3467</v>
      </c>
      <c r="H111" s="12" t="s">
        <v>3468</v>
      </c>
      <c r="I111" s="46" t="s">
        <v>3469</v>
      </c>
      <c r="J111" s="5">
        <v>1383</v>
      </c>
      <c r="K111" s="5">
        <v>976</v>
      </c>
      <c r="L111" s="1"/>
      <c r="M111" s="1"/>
      <c r="N111" s="1"/>
      <c r="O111" s="1"/>
      <c r="P111" s="1"/>
      <c r="Q111" s="1"/>
    </row>
    <row r="112" spans="1:17" x14ac:dyDescent="0.35">
      <c r="A112" t="s">
        <v>846</v>
      </c>
      <c r="B112" s="17" t="s">
        <v>901</v>
      </c>
      <c r="C112">
        <v>10</v>
      </c>
      <c r="D112" s="12" t="s">
        <v>114</v>
      </c>
      <c r="E112" s="12" t="s">
        <v>813</v>
      </c>
      <c r="F112" s="13" t="s">
        <v>106</v>
      </c>
      <c r="G112" s="12" t="s">
        <v>289</v>
      </c>
      <c r="H112" s="2" t="s">
        <v>813</v>
      </c>
      <c r="I112" s="47" t="s">
        <v>299</v>
      </c>
      <c r="J112" s="5">
        <v>6350</v>
      </c>
      <c r="K112" s="5">
        <v>292</v>
      </c>
      <c r="L112" s="1"/>
      <c r="M112" s="1"/>
      <c r="N112" s="1"/>
      <c r="O112" s="1"/>
      <c r="P112" s="1"/>
      <c r="Q112" s="1"/>
    </row>
    <row r="113" spans="1:17" x14ac:dyDescent="0.35">
      <c r="A113" t="s">
        <v>846</v>
      </c>
      <c r="B113" s="17" t="s">
        <v>901</v>
      </c>
      <c r="C113">
        <v>10</v>
      </c>
      <c r="D113" s="16" t="s">
        <v>114</v>
      </c>
      <c r="E113" s="10" t="s">
        <v>1486</v>
      </c>
      <c r="F113" s="10" t="s">
        <v>106</v>
      </c>
      <c r="G113" s="10" t="s">
        <v>289</v>
      </c>
      <c r="H113" s="12" t="s">
        <v>1486</v>
      </c>
      <c r="I113" s="46" t="s">
        <v>312</v>
      </c>
      <c r="J113" s="5">
        <v>3038</v>
      </c>
      <c r="K113" s="5">
        <v>140</v>
      </c>
      <c r="L113" s="1"/>
      <c r="M113" s="1"/>
      <c r="N113" s="1"/>
      <c r="O113" s="1"/>
      <c r="P113" s="1"/>
      <c r="Q113" s="1"/>
    </row>
    <row r="114" spans="1:17" x14ac:dyDescent="0.35">
      <c r="A114" t="s">
        <v>846</v>
      </c>
      <c r="B114" s="17" t="s">
        <v>901</v>
      </c>
      <c r="C114">
        <v>10</v>
      </c>
      <c r="D114" s="12" t="s">
        <v>114</v>
      </c>
      <c r="E114" s="12" t="s">
        <v>1487</v>
      </c>
      <c r="F114" s="13" t="s">
        <v>106</v>
      </c>
      <c r="G114" s="12" t="s">
        <v>289</v>
      </c>
      <c r="H114" s="2" t="s">
        <v>1487</v>
      </c>
      <c r="I114" s="47" t="s">
        <v>324</v>
      </c>
      <c r="J114" s="5">
        <v>5812</v>
      </c>
      <c r="K114" s="5">
        <v>1262</v>
      </c>
      <c r="L114" s="1"/>
      <c r="M114" s="1"/>
      <c r="N114" s="1"/>
      <c r="O114" s="1"/>
      <c r="P114" s="1"/>
      <c r="Q114" s="1"/>
    </row>
    <row r="115" spans="1:17" x14ac:dyDescent="0.35">
      <c r="A115" t="s">
        <v>846</v>
      </c>
      <c r="B115" s="17" t="s">
        <v>901</v>
      </c>
      <c r="C115">
        <v>10</v>
      </c>
      <c r="D115" s="12" t="s">
        <v>114</v>
      </c>
      <c r="E115" s="12" t="s">
        <v>1488</v>
      </c>
      <c r="F115" s="13" t="s">
        <v>106</v>
      </c>
      <c r="G115" s="12" t="s">
        <v>289</v>
      </c>
      <c r="H115" s="2" t="s">
        <v>1488</v>
      </c>
      <c r="I115" s="47" t="s">
        <v>330</v>
      </c>
      <c r="J115" s="5">
        <v>69820</v>
      </c>
      <c r="K115" s="5">
        <v>13927</v>
      </c>
      <c r="L115" s="1"/>
      <c r="M115" s="1"/>
      <c r="N115" s="1"/>
      <c r="O115" s="1"/>
      <c r="P115" s="1"/>
      <c r="Q115" s="1"/>
    </row>
    <row r="116" spans="1:17" x14ac:dyDescent="0.35">
      <c r="A116" t="s">
        <v>846</v>
      </c>
      <c r="B116" s="17" t="s">
        <v>901</v>
      </c>
      <c r="C116">
        <v>10</v>
      </c>
      <c r="D116" s="14" t="s">
        <v>114</v>
      </c>
      <c r="E116" s="14" t="s">
        <v>1489</v>
      </c>
      <c r="F116" s="14" t="s">
        <v>106</v>
      </c>
      <c r="G116" s="14" t="s">
        <v>289</v>
      </c>
      <c r="H116" s="12" t="s">
        <v>1489</v>
      </c>
      <c r="I116" s="45" t="s">
        <v>224</v>
      </c>
      <c r="J116" s="5">
        <v>691466</v>
      </c>
      <c r="K116" s="5">
        <v>141298</v>
      </c>
      <c r="L116" s="1"/>
      <c r="M116" s="1"/>
      <c r="N116" s="1"/>
      <c r="O116" s="1"/>
      <c r="P116" s="1"/>
      <c r="Q116" s="1"/>
    </row>
    <row r="117" spans="1:17" x14ac:dyDescent="0.35">
      <c r="A117" t="s">
        <v>846</v>
      </c>
      <c r="B117" s="17" t="s">
        <v>901</v>
      </c>
      <c r="C117">
        <v>10</v>
      </c>
      <c r="D117" s="12" t="s">
        <v>114</v>
      </c>
      <c r="E117" s="12" t="s">
        <v>1490</v>
      </c>
      <c r="F117" s="13" t="s">
        <v>106</v>
      </c>
      <c r="G117" s="12" t="s">
        <v>289</v>
      </c>
      <c r="H117" s="2" t="s">
        <v>1490</v>
      </c>
      <c r="I117" s="47" t="s">
        <v>174</v>
      </c>
      <c r="J117" s="5">
        <v>1029341</v>
      </c>
      <c r="K117" s="5">
        <v>330344</v>
      </c>
      <c r="L117" s="1"/>
      <c r="M117" s="1"/>
      <c r="N117" s="1"/>
      <c r="O117" s="1"/>
      <c r="P117" s="1"/>
      <c r="Q117" s="1"/>
    </row>
    <row r="118" spans="1:17" x14ac:dyDescent="0.35">
      <c r="A118" t="s">
        <v>846</v>
      </c>
      <c r="B118" s="17" t="s">
        <v>901</v>
      </c>
      <c r="C118">
        <v>10</v>
      </c>
      <c r="D118" s="12" t="s">
        <v>114</v>
      </c>
      <c r="E118" s="12" t="s">
        <v>1491</v>
      </c>
      <c r="F118" s="13" t="s">
        <v>106</v>
      </c>
      <c r="G118" s="12" t="s">
        <v>289</v>
      </c>
      <c r="H118" s="2" t="s">
        <v>1491</v>
      </c>
      <c r="I118" s="47" t="s">
        <v>371</v>
      </c>
      <c r="J118" s="5">
        <v>120542</v>
      </c>
      <c r="K118" s="5">
        <v>23951</v>
      </c>
      <c r="L118" s="1"/>
      <c r="M118" s="1"/>
      <c r="N118" s="1"/>
      <c r="O118" s="1"/>
      <c r="P118" s="1"/>
      <c r="Q118" s="1"/>
    </row>
    <row r="119" spans="1:17" x14ac:dyDescent="0.35">
      <c r="A119" t="s">
        <v>846</v>
      </c>
      <c r="B119" s="17" t="s">
        <v>901</v>
      </c>
      <c r="C119">
        <v>10</v>
      </c>
      <c r="D119" s="14" t="s">
        <v>114</v>
      </c>
      <c r="E119" s="14" t="s">
        <v>1492</v>
      </c>
      <c r="F119" s="14" t="s">
        <v>106</v>
      </c>
      <c r="G119" s="14" t="s">
        <v>289</v>
      </c>
      <c r="H119" s="12" t="s">
        <v>1492</v>
      </c>
      <c r="I119" s="45" t="s">
        <v>376</v>
      </c>
      <c r="J119" s="5">
        <v>98996</v>
      </c>
      <c r="K119" s="5">
        <v>22741</v>
      </c>
      <c r="L119" s="1"/>
      <c r="M119" s="1"/>
      <c r="N119" s="1"/>
      <c r="O119" s="1"/>
      <c r="P119" s="1"/>
      <c r="Q119" s="1"/>
    </row>
    <row r="120" spans="1:17" x14ac:dyDescent="0.35">
      <c r="A120" t="s">
        <v>846</v>
      </c>
      <c r="B120" s="17" t="s">
        <v>901</v>
      </c>
      <c r="C120">
        <v>10</v>
      </c>
      <c r="D120" s="16" t="s">
        <v>114</v>
      </c>
      <c r="E120" s="10" t="s">
        <v>1493</v>
      </c>
      <c r="F120" s="10" t="s">
        <v>106</v>
      </c>
      <c r="G120" s="10" t="s">
        <v>289</v>
      </c>
      <c r="H120" s="12" t="s">
        <v>1493</v>
      </c>
      <c r="I120" s="46" t="s">
        <v>379</v>
      </c>
      <c r="J120" s="5">
        <v>5061781</v>
      </c>
      <c r="K120" s="5">
        <v>231343</v>
      </c>
      <c r="L120" s="1"/>
      <c r="M120" s="1"/>
      <c r="N120" s="1"/>
      <c r="O120" s="1"/>
      <c r="P120" s="1"/>
      <c r="Q120" s="1"/>
    </row>
    <row r="121" spans="1:17" x14ac:dyDescent="0.35">
      <c r="A121" t="s">
        <v>846</v>
      </c>
      <c r="B121" s="17" t="s">
        <v>901</v>
      </c>
      <c r="C121">
        <v>10</v>
      </c>
      <c r="D121" s="14" t="s">
        <v>114</v>
      </c>
      <c r="E121" s="14" t="s">
        <v>1494</v>
      </c>
      <c r="F121" s="14" t="s">
        <v>106</v>
      </c>
      <c r="G121" s="14" t="s">
        <v>289</v>
      </c>
      <c r="H121" s="2" t="s">
        <v>1494</v>
      </c>
      <c r="I121" s="45" t="s">
        <v>386</v>
      </c>
      <c r="J121" s="5">
        <v>117818</v>
      </c>
      <c r="K121" s="5">
        <v>30716</v>
      </c>
      <c r="L121" s="1"/>
      <c r="M121" s="1"/>
      <c r="N121" s="1"/>
      <c r="O121" s="1"/>
      <c r="P121" s="1"/>
      <c r="Q121" s="1"/>
    </row>
    <row r="122" spans="1:17" x14ac:dyDescent="0.35">
      <c r="A122" t="s">
        <v>846</v>
      </c>
      <c r="B122" s="17" t="s">
        <v>901</v>
      </c>
      <c r="C122">
        <v>10</v>
      </c>
      <c r="D122" s="16" t="s">
        <v>114</v>
      </c>
      <c r="E122" s="10" t="s">
        <v>1495</v>
      </c>
      <c r="F122" s="10" t="s">
        <v>106</v>
      </c>
      <c r="G122" s="10" t="s">
        <v>289</v>
      </c>
      <c r="H122" s="12" t="s">
        <v>1495</v>
      </c>
      <c r="I122" s="46" t="s">
        <v>181</v>
      </c>
      <c r="J122" s="5">
        <v>257027</v>
      </c>
      <c r="K122" s="5">
        <v>38633</v>
      </c>
      <c r="L122" s="1"/>
      <c r="M122" s="1"/>
      <c r="N122" s="1"/>
      <c r="O122" s="1"/>
      <c r="P122" s="1"/>
      <c r="Q122" s="1"/>
    </row>
    <row r="123" spans="1:17" x14ac:dyDescent="0.35">
      <c r="A123" t="s">
        <v>846</v>
      </c>
      <c r="B123" s="17" t="s">
        <v>901</v>
      </c>
      <c r="C123">
        <v>10</v>
      </c>
      <c r="D123" s="16" t="s">
        <v>114</v>
      </c>
      <c r="E123" s="10" t="s">
        <v>1496</v>
      </c>
      <c r="F123" s="10" t="s">
        <v>106</v>
      </c>
      <c r="G123" s="10" t="s">
        <v>289</v>
      </c>
      <c r="H123" s="12" t="s">
        <v>1496</v>
      </c>
      <c r="I123" s="46" t="s">
        <v>182</v>
      </c>
      <c r="J123" s="5">
        <v>89175</v>
      </c>
      <c r="K123" s="5">
        <v>23474</v>
      </c>
      <c r="L123" s="1"/>
      <c r="M123" s="1"/>
      <c r="N123" s="1"/>
      <c r="O123" s="1"/>
      <c r="P123" s="1"/>
      <c r="Q123" s="1"/>
    </row>
    <row r="124" spans="1:17" x14ac:dyDescent="0.35">
      <c r="A124" t="s">
        <v>846</v>
      </c>
      <c r="B124" s="17" t="s">
        <v>901</v>
      </c>
      <c r="C124">
        <v>10</v>
      </c>
      <c r="D124" s="16" t="s">
        <v>114</v>
      </c>
      <c r="E124" s="10" t="s">
        <v>1497</v>
      </c>
      <c r="F124" s="10" t="s">
        <v>106</v>
      </c>
      <c r="G124" s="10" t="s">
        <v>289</v>
      </c>
      <c r="H124" s="12" t="s">
        <v>1497</v>
      </c>
      <c r="I124" s="46" t="s">
        <v>408</v>
      </c>
      <c r="J124" s="5">
        <v>53636</v>
      </c>
      <c r="K124" s="5">
        <v>3128</v>
      </c>
      <c r="L124" s="1"/>
      <c r="M124" s="1"/>
      <c r="N124" s="1"/>
      <c r="O124" s="1"/>
      <c r="P124" s="1"/>
      <c r="Q124" s="1"/>
    </row>
    <row r="125" spans="1:17" x14ac:dyDescent="0.35">
      <c r="A125" t="s">
        <v>846</v>
      </c>
      <c r="B125" s="17" t="s">
        <v>901</v>
      </c>
      <c r="C125">
        <v>10</v>
      </c>
      <c r="D125" s="14" t="s">
        <v>114</v>
      </c>
      <c r="E125" s="14" t="s">
        <v>1498</v>
      </c>
      <c r="F125" s="14" t="s">
        <v>106</v>
      </c>
      <c r="G125" s="14" t="s">
        <v>289</v>
      </c>
      <c r="H125" s="12" t="s">
        <v>1498</v>
      </c>
      <c r="I125" s="45" t="s">
        <v>434</v>
      </c>
      <c r="J125" s="5">
        <v>197231</v>
      </c>
      <c r="K125" s="5">
        <v>34206</v>
      </c>
      <c r="L125" s="1"/>
      <c r="M125" s="1"/>
      <c r="N125" s="1"/>
      <c r="O125" s="1"/>
      <c r="P125" s="1"/>
      <c r="Q125" s="1"/>
    </row>
    <row r="126" spans="1:17" x14ac:dyDescent="0.35">
      <c r="A126" t="s">
        <v>846</v>
      </c>
      <c r="B126" s="17" t="s">
        <v>901</v>
      </c>
      <c r="C126">
        <v>10</v>
      </c>
      <c r="D126" s="14" t="s">
        <v>114</v>
      </c>
      <c r="E126" s="14" t="s">
        <v>3289</v>
      </c>
      <c r="F126" s="14" t="s">
        <v>106</v>
      </c>
      <c r="G126" s="14" t="s">
        <v>289</v>
      </c>
      <c r="H126" s="12" t="s">
        <v>3289</v>
      </c>
      <c r="I126" s="45" t="s">
        <v>3290</v>
      </c>
      <c r="J126" s="5">
        <v>12747</v>
      </c>
      <c r="K126" s="5">
        <v>5690</v>
      </c>
      <c r="L126" s="1"/>
      <c r="M126" s="1"/>
      <c r="N126" s="1"/>
      <c r="O126" s="1"/>
      <c r="P126" s="1"/>
      <c r="Q126" s="1"/>
    </row>
    <row r="127" spans="1:17" x14ac:dyDescent="0.35">
      <c r="A127" t="s">
        <v>846</v>
      </c>
      <c r="B127" s="17" t="s">
        <v>901</v>
      </c>
      <c r="C127">
        <v>10</v>
      </c>
      <c r="D127" s="12" t="s">
        <v>114</v>
      </c>
      <c r="E127" s="12" t="s">
        <v>1499</v>
      </c>
      <c r="F127" s="13" t="s">
        <v>106</v>
      </c>
      <c r="G127" s="12" t="s">
        <v>289</v>
      </c>
      <c r="H127" s="2" t="s">
        <v>1499</v>
      </c>
      <c r="I127" s="47" t="s">
        <v>978</v>
      </c>
      <c r="J127" s="5">
        <v>262378</v>
      </c>
      <c r="K127" s="5">
        <v>11987</v>
      </c>
      <c r="L127" s="1"/>
      <c r="M127" s="1"/>
      <c r="N127" s="1"/>
      <c r="O127" s="1"/>
      <c r="P127" s="1"/>
      <c r="Q127" s="1"/>
    </row>
    <row r="128" spans="1:17" x14ac:dyDescent="0.35">
      <c r="A128" t="s">
        <v>846</v>
      </c>
      <c r="B128" s="17" t="s">
        <v>901</v>
      </c>
      <c r="C128">
        <v>10</v>
      </c>
      <c r="D128" s="16" t="s">
        <v>114</v>
      </c>
      <c r="E128" s="10" t="s">
        <v>1500</v>
      </c>
      <c r="F128" s="10" t="s">
        <v>106</v>
      </c>
      <c r="G128" s="10" t="s">
        <v>289</v>
      </c>
      <c r="H128" s="12" t="s">
        <v>1500</v>
      </c>
      <c r="I128" s="46" t="s">
        <v>476</v>
      </c>
      <c r="J128" s="5">
        <v>28391</v>
      </c>
      <c r="K128" s="5">
        <v>325</v>
      </c>
      <c r="L128" s="1"/>
      <c r="M128" s="1"/>
      <c r="N128" s="1"/>
      <c r="O128" s="1"/>
      <c r="P128" s="1"/>
      <c r="Q128" s="1"/>
    </row>
    <row r="129" spans="1:17" x14ac:dyDescent="0.35">
      <c r="A129" t="s">
        <v>846</v>
      </c>
      <c r="B129" s="17" t="s">
        <v>901</v>
      </c>
      <c r="C129">
        <v>10</v>
      </c>
      <c r="D129" s="16" t="s">
        <v>114</v>
      </c>
      <c r="E129" s="10" t="s">
        <v>1501</v>
      </c>
      <c r="F129" s="10" t="s">
        <v>106</v>
      </c>
      <c r="G129" s="10" t="s">
        <v>289</v>
      </c>
      <c r="H129" s="12" t="s">
        <v>1501</v>
      </c>
      <c r="I129" s="46" t="s">
        <v>486</v>
      </c>
      <c r="J129" s="5">
        <v>69252</v>
      </c>
      <c r="K129" s="5">
        <v>794</v>
      </c>
      <c r="L129" s="1"/>
      <c r="M129" s="1"/>
      <c r="N129" s="1"/>
      <c r="O129" s="1"/>
      <c r="P129" s="1"/>
      <c r="Q129" s="1"/>
    </row>
    <row r="130" spans="1:17" x14ac:dyDescent="0.35">
      <c r="A130" t="s">
        <v>846</v>
      </c>
      <c r="B130" s="17" t="s">
        <v>901</v>
      </c>
      <c r="C130">
        <v>10</v>
      </c>
      <c r="D130" s="14" t="s">
        <v>114</v>
      </c>
      <c r="E130" s="14" t="s">
        <v>1502</v>
      </c>
      <c r="F130" s="14" t="s">
        <v>106</v>
      </c>
      <c r="G130" s="14" t="s">
        <v>289</v>
      </c>
      <c r="H130" s="12" t="s">
        <v>1502</v>
      </c>
      <c r="I130" s="45" t="s">
        <v>979</v>
      </c>
      <c r="J130" s="5">
        <v>477994</v>
      </c>
      <c r="K130" s="5">
        <v>48451</v>
      </c>
      <c r="L130" s="1"/>
      <c r="M130" s="1"/>
      <c r="N130" s="1"/>
      <c r="O130" s="1"/>
      <c r="P130" s="1"/>
      <c r="Q130" s="1"/>
    </row>
    <row r="131" spans="1:17" x14ac:dyDescent="0.35">
      <c r="A131" t="s">
        <v>846</v>
      </c>
      <c r="B131" s="17" t="s">
        <v>901</v>
      </c>
      <c r="C131">
        <v>10</v>
      </c>
      <c r="D131" s="12" t="s">
        <v>114</v>
      </c>
      <c r="E131" s="20" t="s">
        <v>3306</v>
      </c>
      <c r="F131" s="13" t="s">
        <v>106</v>
      </c>
      <c r="G131" s="12" t="s">
        <v>289</v>
      </c>
      <c r="H131" s="2" t="s">
        <v>3306</v>
      </c>
      <c r="I131" s="47" t="s">
        <v>3307</v>
      </c>
      <c r="J131" s="5">
        <v>353617</v>
      </c>
      <c r="K131" s="5">
        <v>21150</v>
      </c>
      <c r="L131" s="1"/>
      <c r="M131" s="1"/>
      <c r="N131" s="1"/>
      <c r="O131" s="1"/>
      <c r="P131" s="1"/>
      <c r="Q131" s="1"/>
    </row>
    <row r="132" spans="1:17" x14ac:dyDescent="0.35">
      <c r="A132" t="s">
        <v>846</v>
      </c>
      <c r="B132" s="17" t="s">
        <v>901</v>
      </c>
      <c r="C132">
        <v>10</v>
      </c>
      <c r="D132" s="16" t="s">
        <v>114</v>
      </c>
      <c r="E132" s="10" t="s">
        <v>1503</v>
      </c>
      <c r="F132" s="10" t="s">
        <v>106</v>
      </c>
      <c r="G132" s="10" t="s">
        <v>289</v>
      </c>
      <c r="H132" s="12" t="s">
        <v>1503</v>
      </c>
      <c r="I132" s="46" t="s">
        <v>539</v>
      </c>
      <c r="J132" s="5">
        <v>192032</v>
      </c>
      <c r="K132" s="5">
        <v>48520</v>
      </c>
      <c r="L132" s="1"/>
      <c r="M132" s="1"/>
      <c r="N132" s="1"/>
      <c r="O132" s="1"/>
      <c r="P132" s="1"/>
      <c r="Q132" s="1"/>
    </row>
    <row r="133" spans="1:17" x14ac:dyDescent="0.35">
      <c r="A133" t="s">
        <v>846</v>
      </c>
      <c r="B133" s="17" t="s">
        <v>901</v>
      </c>
      <c r="C133">
        <v>10</v>
      </c>
      <c r="D133" s="16" t="s">
        <v>114</v>
      </c>
      <c r="E133" s="10" t="s">
        <v>1504</v>
      </c>
      <c r="F133" s="10" t="s">
        <v>106</v>
      </c>
      <c r="G133" s="10" t="s">
        <v>289</v>
      </c>
      <c r="H133" s="12" t="s">
        <v>1504</v>
      </c>
      <c r="I133" s="46" t="s">
        <v>980</v>
      </c>
      <c r="J133" s="5">
        <v>16913</v>
      </c>
      <c r="K133" s="5">
        <v>1626</v>
      </c>
      <c r="L133" s="1"/>
      <c r="M133" s="1"/>
      <c r="N133" s="1"/>
      <c r="O133" s="1"/>
      <c r="P133" s="1"/>
      <c r="Q133" s="1"/>
    </row>
    <row r="134" spans="1:17" x14ac:dyDescent="0.35">
      <c r="A134" t="s">
        <v>846</v>
      </c>
      <c r="B134" s="17" t="s">
        <v>901</v>
      </c>
      <c r="C134">
        <v>10</v>
      </c>
      <c r="D134" s="12" t="s">
        <v>114</v>
      </c>
      <c r="E134" s="12" t="s">
        <v>1493</v>
      </c>
      <c r="F134" s="13" t="s">
        <v>1505</v>
      </c>
      <c r="G134" s="12" t="s">
        <v>1506</v>
      </c>
      <c r="H134" s="2" t="s">
        <v>1507</v>
      </c>
      <c r="I134" s="47" t="s">
        <v>981</v>
      </c>
      <c r="J134" s="5">
        <v>5411</v>
      </c>
      <c r="K134" s="5">
        <v>2170</v>
      </c>
      <c r="L134" s="1"/>
      <c r="M134" s="1"/>
      <c r="N134" s="1"/>
      <c r="O134" s="1"/>
      <c r="P134" s="1"/>
      <c r="Q134" s="1"/>
    </row>
    <row r="135" spans="1:17" x14ac:dyDescent="0.35">
      <c r="A135" t="s">
        <v>846</v>
      </c>
      <c r="B135" s="17" t="s">
        <v>901</v>
      </c>
      <c r="C135">
        <v>10</v>
      </c>
      <c r="D135" s="12" t="s">
        <v>114</v>
      </c>
      <c r="E135" s="12" t="s">
        <v>1508</v>
      </c>
      <c r="F135" s="13" t="s">
        <v>1509</v>
      </c>
      <c r="G135" s="12" t="s">
        <v>1510</v>
      </c>
      <c r="H135" s="2" t="s">
        <v>1511</v>
      </c>
      <c r="I135" s="47" t="s">
        <v>566</v>
      </c>
      <c r="J135" s="5">
        <v>30180</v>
      </c>
      <c r="K135" s="5">
        <v>94</v>
      </c>
      <c r="L135" s="1"/>
      <c r="M135" s="1"/>
      <c r="N135" s="1"/>
      <c r="O135" s="1"/>
      <c r="P135" s="1"/>
      <c r="Q135" s="1"/>
    </row>
    <row r="136" spans="1:17" x14ac:dyDescent="0.35">
      <c r="A136" t="s">
        <v>846</v>
      </c>
      <c r="B136" s="17" t="s">
        <v>901</v>
      </c>
      <c r="C136">
        <v>10</v>
      </c>
      <c r="D136" s="12" t="s">
        <v>114</v>
      </c>
      <c r="E136" s="12" t="s">
        <v>1503</v>
      </c>
      <c r="F136" s="13" t="s">
        <v>1512</v>
      </c>
      <c r="G136" s="12" t="s">
        <v>1513</v>
      </c>
      <c r="H136" s="2" t="s">
        <v>1514</v>
      </c>
      <c r="I136" s="47" t="s">
        <v>982</v>
      </c>
      <c r="J136" s="5">
        <v>17514</v>
      </c>
      <c r="K136" s="5">
        <v>2067</v>
      </c>
      <c r="L136" s="1"/>
      <c r="M136" s="1"/>
      <c r="N136" s="1"/>
      <c r="O136" s="1"/>
      <c r="P136" s="1"/>
      <c r="Q136" s="1"/>
    </row>
    <row r="137" spans="1:17" x14ac:dyDescent="0.35">
      <c r="A137" t="s">
        <v>846</v>
      </c>
      <c r="B137" s="17" t="s">
        <v>901</v>
      </c>
      <c r="C137">
        <v>10</v>
      </c>
      <c r="D137" s="14" t="s">
        <v>114</v>
      </c>
      <c r="E137" s="14" t="s">
        <v>1493</v>
      </c>
      <c r="F137" s="14" t="s">
        <v>1515</v>
      </c>
      <c r="G137" s="14" t="s">
        <v>1516</v>
      </c>
      <c r="H137" s="12" t="s">
        <v>1517</v>
      </c>
      <c r="I137" s="45" t="s">
        <v>983</v>
      </c>
      <c r="J137" s="5">
        <v>14446</v>
      </c>
      <c r="K137" s="5">
        <v>661</v>
      </c>
      <c r="L137" s="1"/>
      <c r="M137" s="1"/>
      <c r="N137" s="1"/>
      <c r="O137" s="1"/>
      <c r="P137" s="1"/>
      <c r="Q137" s="1"/>
    </row>
    <row r="138" spans="1:17" x14ac:dyDescent="0.35">
      <c r="A138" t="s">
        <v>846</v>
      </c>
      <c r="B138" s="17" t="s">
        <v>901</v>
      </c>
      <c r="C138">
        <v>10</v>
      </c>
      <c r="D138" s="14" t="s">
        <v>114</v>
      </c>
      <c r="E138" s="14" t="s">
        <v>1493</v>
      </c>
      <c r="F138" s="14" t="s">
        <v>1518</v>
      </c>
      <c r="G138" s="14" t="s">
        <v>1519</v>
      </c>
      <c r="H138" s="13" t="s">
        <v>1520</v>
      </c>
      <c r="I138" s="45" t="s">
        <v>614</v>
      </c>
      <c r="J138" s="5">
        <v>16698</v>
      </c>
      <c r="K138" s="5">
        <v>766</v>
      </c>
      <c r="L138" s="1"/>
      <c r="M138" s="1"/>
      <c r="N138" s="1"/>
      <c r="O138" s="1"/>
      <c r="P138" s="1"/>
      <c r="Q138" s="1"/>
    </row>
    <row r="139" spans="1:17" x14ac:dyDescent="0.35">
      <c r="A139" t="s">
        <v>846</v>
      </c>
      <c r="B139" s="17" t="s">
        <v>901</v>
      </c>
      <c r="C139">
        <v>10</v>
      </c>
      <c r="D139" s="16" t="s">
        <v>114</v>
      </c>
      <c r="E139" s="10" t="s">
        <v>1508</v>
      </c>
      <c r="F139" s="10" t="s">
        <v>1521</v>
      </c>
      <c r="G139" s="10" t="s">
        <v>1522</v>
      </c>
      <c r="H139" s="12" t="s">
        <v>1523</v>
      </c>
      <c r="I139" s="46" t="s">
        <v>984</v>
      </c>
      <c r="J139" s="5">
        <v>2582</v>
      </c>
      <c r="K139" s="5">
        <v>119</v>
      </c>
      <c r="L139" s="1"/>
      <c r="M139" s="1"/>
      <c r="N139" s="1"/>
      <c r="O139" s="1"/>
      <c r="P139" s="1"/>
      <c r="Q139" s="1"/>
    </row>
    <row r="140" spans="1:17" x14ac:dyDescent="0.35">
      <c r="A140" t="s">
        <v>846</v>
      </c>
      <c r="B140" s="17" t="s">
        <v>901</v>
      </c>
      <c r="C140">
        <v>10</v>
      </c>
      <c r="D140" s="16" t="s">
        <v>114</v>
      </c>
      <c r="E140" s="10" t="s">
        <v>1508</v>
      </c>
      <c r="F140" s="10" t="s">
        <v>1524</v>
      </c>
      <c r="G140" s="10" t="s">
        <v>1525</v>
      </c>
      <c r="H140" s="12" t="s">
        <v>1526</v>
      </c>
      <c r="I140" s="46" t="s">
        <v>733</v>
      </c>
      <c r="J140" s="5">
        <v>14408</v>
      </c>
      <c r="K140" s="5">
        <v>7040</v>
      </c>
      <c r="L140" s="1"/>
      <c r="M140" s="1"/>
      <c r="N140" s="1"/>
      <c r="O140" s="1"/>
      <c r="P140" s="1"/>
      <c r="Q140" s="1"/>
    </row>
    <row r="141" spans="1:17" x14ac:dyDescent="0.35">
      <c r="A141" t="s">
        <v>846</v>
      </c>
      <c r="B141" s="17" t="s">
        <v>901</v>
      </c>
      <c r="C141">
        <v>10</v>
      </c>
      <c r="D141" s="14" t="s">
        <v>114</v>
      </c>
      <c r="E141" s="14" t="s">
        <v>1493</v>
      </c>
      <c r="F141" s="14" t="s">
        <v>3585</v>
      </c>
      <c r="G141" s="14" t="s">
        <v>3586</v>
      </c>
      <c r="H141" s="12" t="s">
        <v>3587</v>
      </c>
      <c r="I141" s="45" t="s">
        <v>3588</v>
      </c>
      <c r="J141" s="5">
        <v>7624</v>
      </c>
      <c r="K141" s="5">
        <v>1272</v>
      </c>
      <c r="L141" s="1"/>
      <c r="M141" s="1"/>
      <c r="N141" s="1"/>
      <c r="O141" s="1"/>
      <c r="P141" s="1"/>
      <c r="Q141" s="1"/>
    </row>
    <row r="142" spans="1:17" x14ac:dyDescent="0.35">
      <c r="A142" t="s">
        <v>847</v>
      </c>
      <c r="B142" s="17" t="s">
        <v>902</v>
      </c>
      <c r="C142">
        <v>5</v>
      </c>
      <c r="D142" s="14" t="s">
        <v>115</v>
      </c>
      <c r="E142" s="14" t="s">
        <v>822</v>
      </c>
      <c r="F142" s="14" t="s">
        <v>106</v>
      </c>
      <c r="G142" s="14" t="s">
        <v>289</v>
      </c>
      <c r="H142" s="12" t="s">
        <v>822</v>
      </c>
      <c r="I142" s="45" t="s">
        <v>327</v>
      </c>
      <c r="J142" s="5">
        <v>4912</v>
      </c>
      <c r="K142" s="5">
        <v>1188</v>
      </c>
      <c r="L142" s="1"/>
      <c r="M142" s="1"/>
      <c r="N142" s="1"/>
      <c r="O142" s="1"/>
      <c r="P142" s="1"/>
      <c r="Q142" s="1"/>
    </row>
    <row r="143" spans="1:17" x14ac:dyDescent="0.35">
      <c r="A143" t="s">
        <v>847</v>
      </c>
      <c r="B143" s="17" t="s">
        <v>902</v>
      </c>
      <c r="C143">
        <v>5</v>
      </c>
      <c r="D143" s="14" t="s">
        <v>115</v>
      </c>
      <c r="E143" s="14" t="s">
        <v>1527</v>
      </c>
      <c r="F143" s="14" t="s">
        <v>106</v>
      </c>
      <c r="G143" s="14" t="s">
        <v>289</v>
      </c>
      <c r="H143" s="12" t="s">
        <v>1527</v>
      </c>
      <c r="I143" s="45" t="s">
        <v>985</v>
      </c>
      <c r="J143" s="5">
        <v>2132</v>
      </c>
      <c r="K143" s="5">
        <v>25</v>
      </c>
      <c r="L143" s="1"/>
      <c r="M143" s="1"/>
      <c r="N143" s="1"/>
      <c r="O143" s="1"/>
      <c r="P143" s="1"/>
      <c r="Q143" s="1"/>
    </row>
    <row r="144" spans="1:17" x14ac:dyDescent="0.35">
      <c r="A144" t="s">
        <v>847</v>
      </c>
      <c r="B144" s="17" t="s">
        <v>902</v>
      </c>
      <c r="C144">
        <v>5</v>
      </c>
      <c r="D144" s="16" t="s">
        <v>115</v>
      </c>
      <c r="E144" s="10" t="s">
        <v>3298</v>
      </c>
      <c r="F144" s="10" t="s">
        <v>106</v>
      </c>
      <c r="G144" s="10" t="s">
        <v>289</v>
      </c>
      <c r="H144" s="12" t="s">
        <v>3298</v>
      </c>
      <c r="I144" s="46" t="s">
        <v>3299</v>
      </c>
      <c r="J144" s="5">
        <v>4928</v>
      </c>
      <c r="K144" s="5">
        <v>12</v>
      </c>
      <c r="L144" s="1"/>
      <c r="M144" s="1"/>
      <c r="N144" s="1"/>
      <c r="O144" s="1"/>
      <c r="P144" s="1"/>
      <c r="Q144" s="1"/>
    </row>
    <row r="145" spans="1:17" x14ac:dyDescent="0.35">
      <c r="A145" t="s">
        <v>847</v>
      </c>
      <c r="B145" s="17" t="s">
        <v>902</v>
      </c>
      <c r="C145">
        <v>5</v>
      </c>
      <c r="D145" s="16" t="s">
        <v>115</v>
      </c>
      <c r="E145" s="10" t="s">
        <v>1528</v>
      </c>
      <c r="F145" s="10" t="s">
        <v>106</v>
      </c>
      <c r="G145" s="10" t="s">
        <v>289</v>
      </c>
      <c r="H145" s="12" t="s">
        <v>1528</v>
      </c>
      <c r="I145" s="46" t="s">
        <v>986</v>
      </c>
      <c r="J145" s="5">
        <v>7711</v>
      </c>
      <c r="K145" s="5">
        <v>565</v>
      </c>
      <c r="L145" s="1"/>
      <c r="M145" s="1"/>
      <c r="N145" s="1"/>
      <c r="O145" s="1"/>
      <c r="P145" s="1"/>
      <c r="Q145" s="1"/>
    </row>
    <row r="146" spans="1:17" x14ac:dyDescent="0.35">
      <c r="A146" t="s">
        <v>847</v>
      </c>
      <c r="B146" s="17" t="s">
        <v>902</v>
      </c>
      <c r="C146">
        <v>5</v>
      </c>
      <c r="D146" s="14" t="s">
        <v>115</v>
      </c>
      <c r="E146" s="14" t="s">
        <v>1529</v>
      </c>
      <c r="F146" s="14" t="s">
        <v>106</v>
      </c>
      <c r="G146" s="14" t="s">
        <v>289</v>
      </c>
      <c r="H146" s="12" t="s">
        <v>1529</v>
      </c>
      <c r="I146" s="45" t="s">
        <v>987</v>
      </c>
      <c r="J146" s="5">
        <v>57074</v>
      </c>
      <c r="K146" s="5">
        <v>23904</v>
      </c>
      <c r="L146" s="1"/>
      <c r="M146" s="1"/>
      <c r="N146" s="1"/>
      <c r="O146" s="1"/>
      <c r="P146" s="1"/>
      <c r="Q146" s="1"/>
    </row>
    <row r="147" spans="1:17" x14ac:dyDescent="0.35">
      <c r="A147" t="s">
        <v>848</v>
      </c>
      <c r="B147" s="17" t="s">
        <v>903</v>
      </c>
      <c r="C147">
        <v>1</v>
      </c>
      <c r="D147" s="14" t="s">
        <v>116</v>
      </c>
      <c r="E147" s="14" t="s">
        <v>117</v>
      </c>
      <c r="F147" s="14" t="s">
        <v>106</v>
      </c>
      <c r="G147" s="14" t="s">
        <v>289</v>
      </c>
      <c r="H147" s="2" t="s">
        <v>117</v>
      </c>
      <c r="I147" s="45" t="s">
        <v>302</v>
      </c>
      <c r="J147" s="5">
        <v>44375</v>
      </c>
      <c r="K147" s="5">
        <v>2030</v>
      </c>
      <c r="L147" s="1"/>
      <c r="M147" s="1"/>
      <c r="N147" s="1"/>
      <c r="O147" s="1"/>
      <c r="P147" s="1"/>
      <c r="Q147" s="1"/>
    </row>
    <row r="148" spans="1:17" x14ac:dyDescent="0.35">
      <c r="A148" t="s">
        <v>848</v>
      </c>
      <c r="B148" s="17" t="s">
        <v>903</v>
      </c>
      <c r="C148">
        <v>1</v>
      </c>
      <c r="D148" s="16" t="s">
        <v>116</v>
      </c>
      <c r="E148" s="10" t="s">
        <v>1530</v>
      </c>
      <c r="F148" s="10" t="s">
        <v>106</v>
      </c>
      <c r="G148" s="10" t="s">
        <v>289</v>
      </c>
      <c r="H148" s="12" t="s">
        <v>1530</v>
      </c>
      <c r="I148" s="46" t="s">
        <v>313</v>
      </c>
      <c r="J148" s="5">
        <v>1000</v>
      </c>
      <c r="K148" s="5">
        <v>46</v>
      </c>
      <c r="L148" s="1"/>
      <c r="M148" s="1"/>
      <c r="N148" s="1"/>
      <c r="O148" s="1"/>
      <c r="P148" s="1"/>
      <c r="Q148" s="1"/>
    </row>
    <row r="149" spans="1:17" x14ac:dyDescent="0.35">
      <c r="A149" t="s">
        <v>848</v>
      </c>
      <c r="B149" s="17" t="s">
        <v>903</v>
      </c>
      <c r="C149">
        <v>1</v>
      </c>
      <c r="D149" s="14" t="s">
        <v>116</v>
      </c>
      <c r="E149" s="14" t="s">
        <v>1531</v>
      </c>
      <c r="F149" s="14" t="s">
        <v>106</v>
      </c>
      <c r="G149" s="14" t="s">
        <v>289</v>
      </c>
      <c r="H149" s="12" t="s">
        <v>1531</v>
      </c>
      <c r="I149" s="45" t="s">
        <v>988</v>
      </c>
      <c r="J149" s="5">
        <v>2688</v>
      </c>
      <c r="K149" s="5">
        <v>124</v>
      </c>
      <c r="L149" s="1"/>
      <c r="M149" s="1"/>
      <c r="N149" s="1"/>
      <c r="O149" s="1"/>
      <c r="P149" s="1"/>
      <c r="Q149" s="1"/>
    </row>
    <row r="150" spans="1:17" x14ac:dyDescent="0.35">
      <c r="A150" t="s">
        <v>848</v>
      </c>
      <c r="B150" s="17" t="s">
        <v>903</v>
      </c>
      <c r="C150">
        <v>1</v>
      </c>
      <c r="D150" s="14" t="s">
        <v>116</v>
      </c>
      <c r="E150" s="14" t="s">
        <v>1532</v>
      </c>
      <c r="F150" s="14" t="s">
        <v>106</v>
      </c>
      <c r="G150" s="14" t="s">
        <v>289</v>
      </c>
      <c r="H150" s="12" t="s">
        <v>1532</v>
      </c>
      <c r="I150" s="45" t="s">
        <v>344</v>
      </c>
      <c r="J150" s="5">
        <v>34867</v>
      </c>
      <c r="K150" s="5">
        <v>1601</v>
      </c>
      <c r="L150" s="1"/>
      <c r="M150" s="1"/>
      <c r="N150" s="1"/>
      <c r="O150" s="1"/>
      <c r="P150" s="1"/>
      <c r="Q150" s="1"/>
    </row>
    <row r="151" spans="1:17" x14ac:dyDescent="0.35">
      <c r="A151" t="s">
        <v>848</v>
      </c>
      <c r="B151" s="17" t="s">
        <v>903</v>
      </c>
      <c r="C151">
        <v>1</v>
      </c>
      <c r="D151" s="16" t="s">
        <v>116</v>
      </c>
      <c r="E151" s="10" t="s">
        <v>1533</v>
      </c>
      <c r="F151" s="10" t="s">
        <v>106</v>
      </c>
      <c r="G151" s="10" t="s">
        <v>289</v>
      </c>
      <c r="H151" s="12" t="s">
        <v>1533</v>
      </c>
      <c r="I151" s="46" t="s">
        <v>365</v>
      </c>
      <c r="J151" s="5">
        <v>170420</v>
      </c>
      <c r="K151" s="5">
        <v>7839</v>
      </c>
      <c r="L151" s="1"/>
      <c r="M151" s="1"/>
      <c r="N151" s="1"/>
      <c r="O151" s="1"/>
      <c r="P151" s="1"/>
      <c r="Q151" s="1"/>
    </row>
    <row r="152" spans="1:17" x14ac:dyDescent="0.35">
      <c r="A152" t="s">
        <v>848</v>
      </c>
      <c r="B152" s="17" t="s">
        <v>903</v>
      </c>
      <c r="C152">
        <v>1</v>
      </c>
      <c r="D152" s="14" t="s">
        <v>116</v>
      </c>
      <c r="E152" s="14" t="s">
        <v>1534</v>
      </c>
      <c r="F152" s="14" t="s">
        <v>106</v>
      </c>
      <c r="G152" s="14" t="s">
        <v>289</v>
      </c>
      <c r="H152" s="12" t="s">
        <v>1534</v>
      </c>
      <c r="I152" s="45" t="s">
        <v>231</v>
      </c>
      <c r="J152" s="5">
        <v>8658</v>
      </c>
      <c r="K152" s="5">
        <v>101</v>
      </c>
      <c r="L152" s="1"/>
      <c r="M152" s="1"/>
      <c r="N152" s="1"/>
      <c r="O152" s="1"/>
      <c r="P152" s="1"/>
      <c r="Q152" s="1"/>
    </row>
    <row r="153" spans="1:17" x14ac:dyDescent="0.35">
      <c r="A153" t="s">
        <v>848</v>
      </c>
      <c r="B153" s="17" t="s">
        <v>903</v>
      </c>
      <c r="C153">
        <v>1</v>
      </c>
      <c r="D153" s="16" t="s">
        <v>116</v>
      </c>
      <c r="E153" s="10" t="s">
        <v>1535</v>
      </c>
      <c r="F153" s="10" t="s">
        <v>106</v>
      </c>
      <c r="G153" s="10" t="s">
        <v>289</v>
      </c>
      <c r="H153" s="12" t="s">
        <v>1535</v>
      </c>
      <c r="I153" s="46" t="s">
        <v>370</v>
      </c>
      <c r="J153" s="5">
        <v>3251</v>
      </c>
      <c r="K153" s="5">
        <v>150</v>
      </c>
      <c r="L153" s="1"/>
      <c r="M153" s="1"/>
      <c r="N153" s="1"/>
      <c r="O153" s="1"/>
      <c r="P153" s="1"/>
      <c r="Q153" s="1"/>
    </row>
    <row r="154" spans="1:17" x14ac:dyDescent="0.35">
      <c r="A154" t="s">
        <v>848</v>
      </c>
      <c r="B154" s="17" t="s">
        <v>903</v>
      </c>
      <c r="C154">
        <v>1</v>
      </c>
      <c r="D154" s="14" t="s">
        <v>116</v>
      </c>
      <c r="E154" s="14" t="s">
        <v>1536</v>
      </c>
      <c r="F154" s="14" t="s">
        <v>106</v>
      </c>
      <c r="G154" s="14" t="s">
        <v>289</v>
      </c>
      <c r="H154" s="12" t="s">
        <v>1536</v>
      </c>
      <c r="I154" s="45" t="s">
        <v>373</v>
      </c>
      <c r="J154" s="5">
        <v>52933</v>
      </c>
      <c r="K154" s="5">
        <v>2437</v>
      </c>
      <c r="L154" s="1"/>
      <c r="M154" s="1"/>
      <c r="N154" s="1"/>
      <c r="O154" s="1"/>
      <c r="P154" s="1"/>
      <c r="Q154" s="1"/>
    </row>
    <row r="155" spans="1:17" x14ac:dyDescent="0.35">
      <c r="A155" t="s">
        <v>848</v>
      </c>
      <c r="B155" s="17" t="s">
        <v>903</v>
      </c>
      <c r="C155">
        <v>1</v>
      </c>
      <c r="D155" s="16" t="s">
        <v>116</v>
      </c>
      <c r="E155" s="10" t="s">
        <v>1537</v>
      </c>
      <c r="F155" s="10" t="s">
        <v>106</v>
      </c>
      <c r="G155" s="10" t="s">
        <v>289</v>
      </c>
      <c r="H155" s="12" t="s">
        <v>1537</v>
      </c>
      <c r="I155" s="46" t="s">
        <v>374</v>
      </c>
      <c r="J155" s="5">
        <v>31633</v>
      </c>
      <c r="K155" s="5">
        <v>1463</v>
      </c>
      <c r="L155" s="1"/>
      <c r="M155" s="1"/>
      <c r="N155" s="1"/>
      <c r="O155" s="1"/>
      <c r="P155" s="1"/>
      <c r="Q155" s="1"/>
    </row>
    <row r="156" spans="1:17" x14ac:dyDescent="0.35">
      <c r="A156" t="s">
        <v>848</v>
      </c>
      <c r="B156" s="17" t="s">
        <v>903</v>
      </c>
      <c r="C156">
        <v>1</v>
      </c>
      <c r="D156" s="16" t="s">
        <v>116</v>
      </c>
      <c r="E156" s="10" t="s">
        <v>1538</v>
      </c>
      <c r="F156" s="10" t="s">
        <v>106</v>
      </c>
      <c r="G156" s="10" t="s">
        <v>289</v>
      </c>
      <c r="H156" s="12" t="s">
        <v>1538</v>
      </c>
      <c r="I156" s="46" t="s">
        <v>989</v>
      </c>
      <c r="J156" s="5">
        <v>8628</v>
      </c>
      <c r="K156" s="5">
        <v>398</v>
      </c>
      <c r="L156" s="1"/>
      <c r="M156" s="1"/>
      <c r="N156" s="1"/>
      <c r="O156" s="1"/>
      <c r="P156" s="1"/>
      <c r="Q156" s="1"/>
    </row>
    <row r="157" spans="1:17" x14ac:dyDescent="0.35">
      <c r="A157" t="s">
        <v>848</v>
      </c>
      <c r="B157" s="17" t="s">
        <v>903</v>
      </c>
      <c r="C157">
        <v>1</v>
      </c>
      <c r="D157" s="12" t="s">
        <v>116</v>
      </c>
      <c r="E157" s="12" t="s">
        <v>1539</v>
      </c>
      <c r="F157" s="13" t="s">
        <v>106</v>
      </c>
      <c r="G157" s="12" t="s">
        <v>289</v>
      </c>
      <c r="H157" s="2" t="s">
        <v>1539</v>
      </c>
      <c r="I157" s="47" t="s">
        <v>990</v>
      </c>
      <c r="J157" s="5">
        <v>945</v>
      </c>
      <c r="K157" s="5">
        <v>44</v>
      </c>
      <c r="L157" s="1"/>
      <c r="M157" s="1"/>
      <c r="N157" s="1"/>
      <c r="O157" s="1"/>
      <c r="P157" s="1"/>
      <c r="Q157" s="1"/>
    </row>
    <row r="158" spans="1:17" x14ac:dyDescent="0.35">
      <c r="A158" t="s">
        <v>848</v>
      </c>
      <c r="B158" s="17" t="s">
        <v>903</v>
      </c>
      <c r="C158">
        <v>1</v>
      </c>
      <c r="D158" s="16" t="s">
        <v>116</v>
      </c>
      <c r="E158" s="10" t="s">
        <v>1540</v>
      </c>
      <c r="F158" s="10" t="s">
        <v>106</v>
      </c>
      <c r="G158" s="10" t="s">
        <v>289</v>
      </c>
      <c r="H158" s="12" t="s">
        <v>1540</v>
      </c>
      <c r="I158" s="46" t="s">
        <v>390</v>
      </c>
      <c r="J158" s="5">
        <v>794</v>
      </c>
      <c r="K158" s="5">
        <v>37</v>
      </c>
      <c r="L158" s="1"/>
      <c r="M158" s="1"/>
      <c r="N158" s="1"/>
      <c r="O158" s="1"/>
      <c r="P158" s="1"/>
      <c r="Q158" s="1"/>
    </row>
    <row r="159" spans="1:17" x14ac:dyDescent="0.35">
      <c r="A159" t="s">
        <v>848</v>
      </c>
      <c r="B159" s="17" t="s">
        <v>903</v>
      </c>
      <c r="C159">
        <v>1</v>
      </c>
      <c r="D159" s="14" t="s">
        <v>116</v>
      </c>
      <c r="E159" s="14" t="s">
        <v>1541</v>
      </c>
      <c r="F159" s="14" t="s">
        <v>106</v>
      </c>
      <c r="G159" s="14" t="s">
        <v>289</v>
      </c>
      <c r="H159" s="12" t="s">
        <v>1541</v>
      </c>
      <c r="I159" s="45" t="s">
        <v>394</v>
      </c>
      <c r="J159" s="5">
        <v>3452</v>
      </c>
      <c r="K159" s="5">
        <v>160</v>
      </c>
      <c r="L159" s="1"/>
      <c r="M159" s="1"/>
      <c r="N159" s="1"/>
      <c r="O159" s="1"/>
      <c r="P159" s="1"/>
      <c r="Q159" s="1"/>
    </row>
    <row r="160" spans="1:17" x14ac:dyDescent="0.35">
      <c r="A160" t="s">
        <v>848</v>
      </c>
      <c r="B160" s="17" t="s">
        <v>903</v>
      </c>
      <c r="C160">
        <v>1</v>
      </c>
      <c r="D160" s="16" t="s">
        <v>116</v>
      </c>
      <c r="E160" s="10" t="s">
        <v>1542</v>
      </c>
      <c r="F160" s="10" t="s">
        <v>106</v>
      </c>
      <c r="G160" s="10" t="s">
        <v>289</v>
      </c>
      <c r="H160" s="13" t="s">
        <v>1542</v>
      </c>
      <c r="I160" s="46" t="s">
        <v>397</v>
      </c>
      <c r="J160" s="5">
        <v>4348</v>
      </c>
      <c r="K160" s="5">
        <v>203</v>
      </c>
      <c r="L160" s="1"/>
      <c r="M160" s="1"/>
      <c r="N160" s="1"/>
      <c r="O160" s="1"/>
      <c r="P160" s="1"/>
      <c r="Q160" s="1"/>
    </row>
    <row r="161" spans="1:17" x14ac:dyDescent="0.35">
      <c r="A161" t="s">
        <v>848</v>
      </c>
      <c r="B161" s="17" t="s">
        <v>903</v>
      </c>
      <c r="C161">
        <v>1</v>
      </c>
      <c r="D161" s="16" t="s">
        <v>116</v>
      </c>
      <c r="E161" s="10" t="s">
        <v>1543</v>
      </c>
      <c r="F161" s="10" t="s">
        <v>106</v>
      </c>
      <c r="G161" s="10" t="s">
        <v>289</v>
      </c>
      <c r="H161" s="13" t="s">
        <v>1543</v>
      </c>
      <c r="I161" s="46" t="s">
        <v>991</v>
      </c>
      <c r="J161" s="5">
        <v>61398</v>
      </c>
      <c r="K161" s="5">
        <v>47746</v>
      </c>
      <c r="L161" s="1"/>
      <c r="M161" s="1"/>
      <c r="N161" s="1"/>
      <c r="O161" s="1"/>
      <c r="P161" s="1"/>
      <c r="Q161" s="1"/>
    </row>
    <row r="162" spans="1:17" x14ac:dyDescent="0.35">
      <c r="A162" t="s">
        <v>848</v>
      </c>
      <c r="B162" s="17" t="s">
        <v>903</v>
      </c>
      <c r="C162">
        <v>1</v>
      </c>
      <c r="D162" s="14" t="s">
        <v>116</v>
      </c>
      <c r="E162" s="14" t="s">
        <v>1544</v>
      </c>
      <c r="F162" s="14" t="s">
        <v>106</v>
      </c>
      <c r="G162" s="14" t="s">
        <v>289</v>
      </c>
      <c r="H162" s="2" t="s">
        <v>1544</v>
      </c>
      <c r="I162" s="45" t="s">
        <v>411</v>
      </c>
      <c r="J162" s="5">
        <v>1132</v>
      </c>
      <c r="K162" s="5">
        <v>52</v>
      </c>
      <c r="L162" s="1"/>
      <c r="M162" s="1"/>
      <c r="N162" s="1"/>
      <c r="O162" s="1"/>
      <c r="P162" s="1"/>
      <c r="Q162" s="1"/>
    </row>
    <row r="163" spans="1:17" x14ac:dyDescent="0.35">
      <c r="A163" t="s">
        <v>848</v>
      </c>
      <c r="B163" s="17" t="s">
        <v>903</v>
      </c>
      <c r="C163">
        <v>1</v>
      </c>
      <c r="D163" s="12" t="s">
        <v>116</v>
      </c>
      <c r="E163" s="12" t="s">
        <v>1545</v>
      </c>
      <c r="F163" s="13" t="s">
        <v>106</v>
      </c>
      <c r="G163" s="12" t="s">
        <v>289</v>
      </c>
      <c r="H163" s="2" t="s">
        <v>1545</v>
      </c>
      <c r="I163" s="47" t="s">
        <v>420</v>
      </c>
      <c r="J163" s="5">
        <v>7068</v>
      </c>
      <c r="K163" s="5">
        <v>324</v>
      </c>
      <c r="L163" s="1"/>
      <c r="M163" s="1"/>
      <c r="N163" s="1"/>
      <c r="O163" s="1"/>
      <c r="P163" s="1"/>
      <c r="Q163" s="1"/>
    </row>
    <row r="164" spans="1:17" x14ac:dyDescent="0.35">
      <c r="A164" t="s">
        <v>848</v>
      </c>
      <c r="B164" s="17" t="s">
        <v>903</v>
      </c>
      <c r="C164">
        <v>1</v>
      </c>
      <c r="D164" s="16" t="s">
        <v>116</v>
      </c>
      <c r="E164" s="10" t="s">
        <v>1546</v>
      </c>
      <c r="F164" s="10" t="s">
        <v>106</v>
      </c>
      <c r="G164" s="10" t="s">
        <v>289</v>
      </c>
      <c r="H164" s="12" t="s">
        <v>1546</v>
      </c>
      <c r="I164" s="46" t="s">
        <v>992</v>
      </c>
      <c r="J164" s="5">
        <v>300</v>
      </c>
      <c r="K164" s="5">
        <v>153</v>
      </c>
      <c r="L164" s="1"/>
      <c r="M164" s="1"/>
      <c r="N164" s="1"/>
      <c r="O164" s="1"/>
      <c r="P164" s="1"/>
      <c r="Q164" s="1"/>
    </row>
    <row r="165" spans="1:17" x14ac:dyDescent="0.35">
      <c r="A165" t="s">
        <v>848</v>
      </c>
      <c r="B165" s="17" t="s">
        <v>903</v>
      </c>
      <c r="C165">
        <v>1</v>
      </c>
      <c r="D165" s="16" t="s">
        <v>116</v>
      </c>
      <c r="E165" s="10" t="s">
        <v>1547</v>
      </c>
      <c r="F165" s="10" t="s">
        <v>106</v>
      </c>
      <c r="G165" s="10" t="s">
        <v>289</v>
      </c>
      <c r="H165" s="12" t="s">
        <v>1547</v>
      </c>
      <c r="I165" s="46" t="s">
        <v>993</v>
      </c>
      <c r="J165" s="5">
        <v>1020</v>
      </c>
      <c r="K165" s="5">
        <v>48</v>
      </c>
      <c r="L165" s="1"/>
      <c r="M165" s="1"/>
      <c r="N165" s="1"/>
      <c r="O165" s="1"/>
      <c r="P165" s="1"/>
      <c r="Q165" s="1"/>
    </row>
    <row r="166" spans="1:17" x14ac:dyDescent="0.35">
      <c r="A166" t="s">
        <v>848</v>
      </c>
      <c r="B166" s="17" t="s">
        <v>903</v>
      </c>
      <c r="C166">
        <v>1</v>
      </c>
      <c r="D166" s="16" t="s">
        <v>116</v>
      </c>
      <c r="E166" s="10" t="s">
        <v>1548</v>
      </c>
      <c r="F166" s="10" t="s">
        <v>106</v>
      </c>
      <c r="G166" s="10" t="s">
        <v>289</v>
      </c>
      <c r="H166" s="12" t="s">
        <v>1548</v>
      </c>
      <c r="I166" s="46" t="s">
        <v>431</v>
      </c>
      <c r="J166" s="5">
        <v>45105</v>
      </c>
      <c r="K166" s="5">
        <v>2084</v>
      </c>
      <c r="L166" s="1"/>
      <c r="M166" s="1"/>
      <c r="N166" s="1"/>
      <c r="O166" s="1"/>
      <c r="P166" s="1"/>
      <c r="Q166" s="1"/>
    </row>
    <row r="167" spans="1:17" x14ac:dyDescent="0.35">
      <c r="A167" t="s">
        <v>848</v>
      </c>
      <c r="B167" s="17" t="s">
        <v>903</v>
      </c>
      <c r="C167">
        <v>1</v>
      </c>
      <c r="D167" s="12" t="s">
        <v>116</v>
      </c>
      <c r="E167" s="12" t="s">
        <v>1549</v>
      </c>
      <c r="F167" s="13" t="s">
        <v>106</v>
      </c>
      <c r="G167" s="12" t="s">
        <v>289</v>
      </c>
      <c r="H167" s="2" t="s">
        <v>1549</v>
      </c>
      <c r="I167" s="47" t="s">
        <v>456</v>
      </c>
      <c r="J167" s="5">
        <v>44960</v>
      </c>
      <c r="K167" s="5">
        <v>2080</v>
      </c>
      <c r="L167" s="1"/>
      <c r="M167" s="1"/>
      <c r="N167" s="1"/>
      <c r="O167" s="1"/>
      <c r="P167" s="1"/>
      <c r="Q167" s="1"/>
    </row>
    <row r="168" spans="1:17" x14ac:dyDescent="0.35">
      <c r="A168" t="s">
        <v>848</v>
      </c>
      <c r="B168" s="17" t="s">
        <v>903</v>
      </c>
      <c r="C168">
        <v>1</v>
      </c>
      <c r="D168" s="16" t="s">
        <v>116</v>
      </c>
      <c r="E168" s="10" t="s">
        <v>1550</v>
      </c>
      <c r="F168" s="10" t="s">
        <v>106</v>
      </c>
      <c r="G168" s="10" t="s">
        <v>289</v>
      </c>
      <c r="H168" s="12" t="s">
        <v>1550</v>
      </c>
      <c r="I168" s="46" t="s">
        <v>463</v>
      </c>
      <c r="J168" s="5">
        <v>1737</v>
      </c>
      <c r="K168" s="5">
        <v>80</v>
      </c>
      <c r="L168" s="1"/>
      <c r="M168" s="1"/>
      <c r="N168" s="1"/>
      <c r="O168" s="1"/>
      <c r="P168" s="1"/>
      <c r="Q168" s="1"/>
    </row>
    <row r="169" spans="1:17" x14ac:dyDescent="0.35">
      <c r="A169" t="s">
        <v>848</v>
      </c>
      <c r="B169" s="17" t="s">
        <v>903</v>
      </c>
      <c r="C169">
        <v>1</v>
      </c>
      <c r="D169" s="16" t="s">
        <v>116</v>
      </c>
      <c r="E169" s="10" t="s">
        <v>3278</v>
      </c>
      <c r="F169" s="10" t="s">
        <v>106</v>
      </c>
      <c r="G169" s="10" t="s">
        <v>289</v>
      </c>
      <c r="H169" s="12" t="s">
        <v>3278</v>
      </c>
      <c r="I169" s="46" t="s">
        <v>994</v>
      </c>
      <c r="J169" s="5">
        <v>11633</v>
      </c>
      <c r="K169" s="5">
        <v>536</v>
      </c>
      <c r="L169" s="1"/>
      <c r="M169" s="1"/>
      <c r="N169" s="1"/>
      <c r="O169" s="1"/>
      <c r="P169" s="1"/>
      <c r="Q169" s="1"/>
    </row>
    <row r="170" spans="1:17" x14ac:dyDescent="0.35">
      <c r="A170" t="s">
        <v>848</v>
      </c>
      <c r="B170" s="17" t="s">
        <v>903</v>
      </c>
      <c r="C170">
        <v>1</v>
      </c>
      <c r="D170" s="16" t="s">
        <v>116</v>
      </c>
      <c r="E170" s="10" t="s">
        <v>1551</v>
      </c>
      <c r="F170" s="10" t="s">
        <v>106</v>
      </c>
      <c r="G170" s="10" t="s">
        <v>289</v>
      </c>
      <c r="H170" s="12" t="s">
        <v>1551</v>
      </c>
      <c r="I170" s="46" t="s">
        <v>995</v>
      </c>
      <c r="J170" s="5">
        <v>926</v>
      </c>
      <c r="K170" s="5">
        <v>43</v>
      </c>
      <c r="L170" s="1"/>
      <c r="M170" s="1"/>
      <c r="N170" s="1"/>
      <c r="O170" s="1"/>
      <c r="P170" s="1"/>
      <c r="Q170" s="1"/>
    </row>
    <row r="171" spans="1:17" x14ac:dyDescent="0.35">
      <c r="A171" t="s">
        <v>848</v>
      </c>
      <c r="B171" s="17" t="s">
        <v>903</v>
      </c>
      <c r="C171">
        <v>1</v>
      </c>
      <c r="D171" s="16" t="s">
        <v>116</v>
      </c>
      <c r="E171" s="10" t="s">
        <v>1552</v>
      </c>
      <c r="F171" s="10" t="s">
        <v>106</v>
      </c>
      <c r="G171" s="10" t="s">
        <v>289</v>
      </c>
      <c r="H171" s="12" t="s">
        <v>1552</v>
      </c>
      <c r="I171" s="46" t="s">
        <v>482</v>
      </c>
      <c r="J171" s="5">
        <v>13677</v>
      </c>
      <c r="K171" s="5">
        <v>630</v>
      </c>
      <c r="L171" s="1"/>
      <c r="M171" s="1"/>
      <c r="N171" s="1"/>
      <c r="O171" s="1"/>
      <c r="P171" s="1"/>
      <c r="Q171" s="1"/>
    </row>
    <row r="172" spans="1:17" x14ac:dyDescent="0.35">
      <c r="A172" t="s">
        <v>848</v>
      </c>
      <c r="B172" s="17" t="s">
        <v>903</v>
      </c>
      <c r="C172">
        <v>1</v>
      </c>
      <c r="D172" s="16" t="s">
        <v>116</v>
      </c>
      <c r="E172" s="10" t="s">
        <v>3304</v>
      </c>
      <c r="F172" s="10" t="s">
        <v>106</v>
      </c>
      <c r="G172" s="10" t="s">
        <v>289</v>
      </c>
      <c r="H172" s="2" t="s">
        <v>3304</v>
      </c>
      <c r="I172" s="46" t="s">
        <v>3305</v>
      </c>
      <c r="J172" s="5">
        <v>4029</v>
      </c>
      <c r="K172" s="5">
        <v>4029</v>
      </c>
      <c r="L172" s="1"/>
      <c r="M172" s="1"/>
      <c r="N172" s="1"/>
      <c r="O172" s="1"/>
      <c r="P172" s="1"/>
      <c r="Q172" s="1"/>
    </row>
    <row r="173" spans="1:17" x14ac:dyDescent="0.35">
      <c r="A173" t="s">
        <v>848</v>
      </c>
      <c r="B173" s="17" t="s">
        <v>903</v>
      </c>
      <c r="C173">
        <v>1</v>
      </c>
      <c r="D173" s="14" t="s">
        <v>116</v>
      </c>
      <c r="E173" s="14" t="s">
        <v>1553</v>
      </c>
      <c r="F173" s="14" t="s">
        <v>106</v>
      </c>
      <c r="G173" s="14" t="s">
        <v>289</v>
      </c>
      <c r="H173" s="12" t="s">
        <v>1553</v>
      </c>
      <c r="I173" s="45" t="s">
        <v>519</v>
      </c>
      <c r="J173" s="5">
        <v>28320</v>
      </c>
      <c r="K173" s="5">
        <v>1306</v>
      </c>
      <c r="L173" s="1"/>
      <c r="M173" s="1"/>
      <c r="N173" s="1"/>
      <c r="O173" s="1"/>
      <c r="P173" s="1"/>
      <c r="Q173" s="1"/>
    </row>
    <row r="174" spans="1:17" x14ac:dyDescent="0.35">
      <c r="A174" t="s">
        <v>848</v>
      </c>
      <c r="B174" s="17" t="s">
        <v>903</v>
      </c>
      <c r="C174">
        <v>1</v>
      </c>
      <c r="D174" s="16" t="s">
        <v>116</v>
      </c>
      <c r="E174" s="10" t="s">
        <v>1554</v>
      </c>
      <c r="F174" s="10" t="s">
        <v>106</v>
      </c>
      <c r="G174" s="10" t="s">
        <v>289</v>
      </c>
      <c r="H174" s="12" t="s">
        <v>1554</v>
      </c>
      <c r="I174" s="46" t="s">
        <v>267</v>
      </c>
      <c r="J174" s="5">
        <v>8231</v>
      </c>
      <c r="K174" s="5">
        <v>484</v>
      </c>
      <c r="L174" s="1"/>
      <c r="M174" s="1"/>
      <c r="N174" s="1"/>
      <c r="O174" s="1"/>
      <c r="P174" s="1"/>
      <c r="Q174" s="1"/>
    </row>
    <row r="175" spans="1:17" x14ac:dyDescent="0.35">
      <c r="A175" t="s">
        <v>848</v>
      </c>
      <c r="B175" s="17" t="s">
        <v>903</v>
      </c>
      <c r="C175">
        <v>1</v>
      </c>
      <c r="D175" s="16" t="s">
        <v>116</v>
      </c>
      <c r="E175" s="10" t="s">
        <v>117</v>
      </c>
      <c r="F175" s="10" t="s">
        <v>1555</v>
      </c>
      <c r="G175" s="10" t="s">
        <v>1556</v>
      </c>
      <c r="H175" s="12" t="s">
        <v>1557</v>
      </c>
      <c r="I175" s="46" t="s">
        <v>627</v>
      </c>
      <c r="J175" s="5">
        <v>2858</v>
      </c>
      <c r="K175" s="5">
        <v>132</v>
      </c>
      <c r="L175" s="1"/>
      <c r="M175" s="1"/>
      <c r="N175" s="1"/>
      <c r="O175" s="1"/>
      <c r="P175" s="1"/>
      <c r="Q175" s="1"/>
    </row>
    <row r="176" spans="1:17" x14ac:dyDescent="0.35">
      <c r="A176" t="s">
        <v>848</v>
      </c>
      <c r="B176" s="17" t="s">
        <v>903</v>
      </c>
      <c r="C176">
        <v>1</v>
      </c>
      <c r="D176" s="16" t="s">
        <v>116</v>
      </c>
      <c r="E176" s="10" t="s">
        <v>117</v>
      </c>
      <c r="F176" s="10" t="s">
        <v>1558</v>
      </c>
      <c r="G176" s="10" t="s">
        <v>1559</v>
      </c>
      <c r="H176" s="12" t="s">
        <v>1560</v>
      </c>
      <c r="I176" s="46" t="s">
        <v>632</v>
      </c>
      <c r="J176" s="5">
        <v>1946</v>
      </c>
      <c r="K176" s="5">
        <v>270</v>
      </c>
      <c r="L176" s="1"/>
      <c r="M176" s="1"/>
      <c r="N176" s="1"/>
      <c r="O176" s="1"/>
      <c r="P176" s="1"/>
      <c r="Q176" s="1"/>
    </row>
    <row r="177" spans="1:17" x14ac:dyDescent="0.35">
      <c r="A177" t="s">
        <v>848</v>
      </c>
      <c r="B177" s="17" t="s">
        <v>903</v>
      </c>
      <c r="C177">
        <v>1</v>
      </c>
      <c r="D177" s="12" t="s">
        <v>116</v>
      </c>
      <c r="E177" s="12" t="s">
        <v>1549</v>
      </c>
      <c r="F177" s="13" t="s">
        <v>1561</v>
      </c>
      <c r="G177" s="12" t="s">
        <v>1562</v>
      </c>
      <c r="H177" s="2" t="s">
        <v>1563</v>
      </c>
      <c r="I177" s="47" t="s">
        <v>996</v>
      </c>
      <c r="J177" s="5">
        <v>5474</v>
      </c>
      <c r="K177" s="5">
        <v>2755</v>
      </c>
      <c r="L177" s="1"/>
      <c r="M177" s="1"/>
      <c r="N177" s="1"/>
      <c r="O177" s="1"/>
      <c r="P177" s="1"/>
      <c r="Q177" s="1"/>
    </row>
    <row r="178" spans="1:17" x14ac:dyDescent="0.35">
      <c r="A178" t="s">
        <v>848</v>
      </c>
      <c r="B178" s="17" t="s">
        <v>903</v>
      </c>
      <c r="C178">
        <v>1</v>
      </c>
      <c r="D178" s="14" t="s">
        <v>116</v>
      </c>
      <c r="E178" s="14" t="s">
        <v>117</v>
      </c>
      <c r="F178" s="14" t="s">
        <v>1564</v>
      </c>
      <c r="G178" s="14" t="s">
        <v>1565</v>
      </c>
      <c r="H178" s="12" t="s">
        <v>1566</v>
      </c>
      <c r="I178" s="45" t="s">
        <v>279</v>
      </c>
      <c r="J178" s="5">
        <v>2664</v>
      </c>
      <c r="K178" s="5">
        <v>274</v>
      </c>
      <c r="L178" s="1"/>
      <c r="M178" s="1"/>
      <c r="N178" s="1"/>
      <c r="O178" s="1"/>
      <c r="P178" s="1"/>
      <c r="Q178" s="1"/>
    </row>
    <row r="179" spans="1:17" x14ac:dyDescent="0.35">
      <c r="A179" t="s">
        <v>848</v>
      </c>
      <c r="B179" s="17" t="s">
        <v>903</v>
      </c>
      <c r="C179">
        <v>1</v>
      </c>
      <c r="D179" s="14" t="s">
        <v>116</v>
      </c>
      <c r="E179" s="14" t="s">
        <v>1533</v>
      </c>
      <c r="F179" s="14" t="s">
        <v>1567</v>
      </c>
      <c r="G179" s="14" t="s">
        <v>1568</v>
      </c>
      <c r="H179" s="12" t="s">
        <v>1569</v>
      </c>
      <c r="I179" s="45" t="s">
        <v>214</v>
      </c>
      <c r="J179" s="5">
        <v>7750</v>
      </c>
      <c r="K179" s="5">
        <v>381</v>
      </c>
      <c r="L179" s="1"/>
      <c r="M179" s="1"/>
      <c r="N179" s="1"/>
      <c r="O179" s="1"/>
      <c r="P179" s="1"/>
      <c r="Q179" s="1"/>
    </row>
    <row r="180" spans="1:17" x14ac:dyDescent="0.35">
      <c r="A180" t="s">
        <v>848</v>
      </c>
      <c r="B180" s="17" t="s">
        <v>903</v>
      </c>
      <c r="C180">
        <v>1</v>
      </c>
      <c r="D180" s="16" t="s">
        <v>116</v>
      </c>
      <c r="E180" s="10" t="s">
        <v>1554</v>
      </c>
      <c r="F180" s="10" t="s">
        <v>1570</v>
      </c>
      <c r="G180" s="10" t="s">
        <v>1571</v>
      </c>
      <c r="H180" s="12" t="s">
        <v>1572</v>
      </c>
      <c r="I180" s="46" t="s">
        <v>997</v>
      </c>
      <c r="J180" s="5">
        <v>15250</v>
      </c>
      <c r="K180" s="5">
        <v>3813</v>
      </c>
      <c r="L180" s="1"/>
      <c r="M180" s="1"/>
      <c r="N180" s="1"/>
      <c r="O180" s="1"/>
      <c r="P180" s="1"/>
      <c r="Q180" s="1"/>
    </row>
    <row r="181" spans="1:17" x14ac:dyDescent="0.35">
      <c r="A181" t="s">
        <v>848</v>
      </c>
      <c r="B181" s="17" t="s">
        <v>903</v>
      </c>
      <c r="C181">
        <v>1</v>
      </c>
      <c r="D181" s="16" t="s">
        <v>116</v>
      </c>
      <c r="E181" s="21" t="s">
        <v>1553</v>
      </c>
      <c r="F181" s="21" t="s">
        <v>3598</v>
      </c>
      <c r="G181" s="21" t="s">
        <v>3599</v>
      </c>
      <c r="H181" s="12" t="s">
        <v>3600</v>
      </c>
      <c r="I181" s="46" t="s">
        <v>3601</v>
      </c>
      <c r="J181" s="5">
        <v>11763</v>
      </c>
      <c r="K181" s="5">
        <v>2307</v>
      </c>
      <c r="L181" s="1"/>
      <c r="M181" s="1"/>
      <c r="N181" s="1"/>
      <c r="O181" s="1"/>
      <c r="P181" s="1"/>
      <c r="Q181" s="1"/>
    </row>
    <row r="182" spans="1:17" x14ac:dyDescent="0.35">
      <c r="A182" t="s">
        <v>849</v>
      </c>
      <c r="B182" s="17" t="s">
        <v>904</v>
      </c>
      <c r="C182">
        <v>1</v>
      </c>
      <c r="D182" s="16" t="s">
        <v>118</v>
      </c>
      <c r="E182" s="10" t="s">
        <v>1573</v>
      </c>
      <c r="F182" s="10" t="s">
        <v>106</v>
      </c>
      <c r="G182" s="10" t="s">
        <v>289</v>
      </c>
      <c r="H182" s="12" t="s">
        <v>1573</v>
      </c>
      <c r="I182" s="46" t="s">
        <v>998</v>
      </c>
      <c r="J182" s="5">
        <v>82646</v>
      </c>
      <c r="K182" s="5">
        <v>42409</v>
      </c>
      <c r="L182" s="1"/>
      <c r="M182" s="1"/>
      <c r="N182" s="1"/>
      <c r="O182" s="1"/>
      <c r="P182" s="1"/>
      <c r="Q182" s="1"/>
    </row>
    <row r="183" spans="1:17" x14ac:dyDescent="0.35">
      <c r="A183" t="s">
        <v>849</v>
      </c>
      <c r="B183" s="17" t="s">
        <v>904</v>
      </c>
      <c r="C183">
        <v>1</v>
      </c>
      <c r="D183" s="14" t="s">
        <v>118</v>
      </c>
      <c r="E183" s="14" t="s">
        <v>1574</v>
      </c>
      <c r="F183" s="14" t="s">
        <v>106</v>
      </c>
      <c r="G183" s="14" t="s">
        <v>289</v>
      </c>
      <c r="H183" s="12" t="s">
        <v>1574</v>
      </c>
      <c r="I183" s="45" t="s">
        <v>326</v>
      </c>
      <c r="J183" s="5">
        <v>536146</v>
      </c>
      <c r="K183" s="5">
        <v>24511</v>
      </c>
      <c r="L183" s="1"/>
      <c r="M183" s="1"/>
      <c r="N183" s="1"/>
      <c r="O183" s="1"/>
      <c r="P183" s="1"/>
      <c r="Q183" s="1"/>
    </row>
    <row r="184" spans="1:17" x14ac:dyDescent="0.35">
      <c r="A184" t="s">
        <v>849</v>
      </c>
      <c r="B184" s="17" t="s">
        <v>904</v>
      </c>
      <c r="C184">
        <v>1</v>
      </c>
      <c r="D184" s="16" t="s">
        <v>118</v>
      </c>
      <c r="E184" s="10" t="s">
        <v>1575</v>
      </c>
      <c r="F184" s="10" t="s">
        <v>106</v>
      </c>
      <c r="G184" s="10" t="s">
        <v>289</v>
      </c>
      <c r="H184" s="12" t="s">
        <v>1575</v>
      </c>
      <c r="I184" s="46" t="s">
        <v>999</v>
      </c>
      <c r="J184" s="5">
        <v>282356</v>
      </c>
      <c r="K184" s="5">
        <v>12923</v>
      </c>
      <c r="L184" s="1"/>
      <c r="M184" s="1"/>
      <c r="N184" s="1"/>
      <c r="O184" s="1"/>
      <c r="P184" s="1"/>
      <c r="Q184" s="1"/>
    </row>
    <row r="185" spans="1:17" x14ac:dyDescent="0.35">
      <c r="A185" t="s">
        <v>849</v>
      </c>
      <c r="B185" s="17" t="s">
        <v>904</v>
      </c>
      <c r="C185">
        <v>1</v>
      </c>
      <c r="D185" s="12" t="s">
        <v>118</v>
      </c>
      <c r="E185" s="12" t="s">
        <v>1576</v>
      </c>
      <c r="F185" s="13" t="s">
        <v>106</v>
      </c>
      <c r="G185" s="12" t="s">
        <v>289</v>
      </c>
      <c r="H185" s="2" t="s">
        <v>1576</v>
      </c>
      <c r="I185" s="47" t="s">
        <v>235</v>
      </c>
      <c r="J185" s="5">
        <v>93472</v>
      </c>
      <c r="K185" s="5">
        <v>2904</v>
      </c>
      <c r="L185" s="1"/>
      <c r="M185" s="1"/>
      <c r="N185" s="1"/>
      <c r="O185" s="1"/>
      <c r="P185" s="1"/>
      <c r="Q185" s="1"/>
    </row>
    <row r="186" spans="1:17" x14ac:dyDescent="0.35">
      <c r="A186" t="s">
        <v>849</v>
      </c>
      <c r="B186" s="17" t="s">
        <v>904</v>
      </c>
      <c r="C186">
        <v>1</v>
      </c>
      <c r="D186" s="16" t="s">
        <v>118</v>
      </c>
      <c r="E186" s="10" t="s">
        <v>1577</v>
      </c>
      <c r="F186" s="10" t="s">
        <v>106</v>
      </c>
      <c r="G186" s="10" t="s">
        <v>289</v>
      </c>
      <c r="H186" s="12" t="s">
        <v>1577</v>
      </c>
      <c r="I186" s="46" t="s">
        <v>1000</v>
      </c>
      <c r="J186" s="5">
        <v>28417</v>
      </c>
      <c r="K186" s="5">
        <v>12915</v>
      </c>
      <c r="L186" s="1"/>
      <c r="M186" s="1"/>
      <c r="N186" s="1"/>
      <c r="O186" s="1"/>
      <c r="P186" s="1"/>
      <c r="Q186" s="1"/>
    </row>
    <row r="187" spans="1:17" x14ac:dyDescent="0.35">
      <c r="A187" t="s">
        <v>849</v>
      </c>
      <c r="B187" s="17" t="s">
        <v>904</v>
      </c>
      <c r="C187">
        <v>1</v>
      </c>
      <c r="D187" s="12" t="s">
        <v>118</v>
      </c>
      <c r="E187" s="12" t="s">
        <v>1578</v>
      </c>
      <c r="F187" s="13" t="s">
        <v>106</v>
      </c>
      <c r="G187" s="12" t="s">
        <v>289</v>
      </c>
      <c r="H187" s="2" t="s">
        <v>1578</v>
      </c>
      <c r="I187" s="47" t="s">
        <v>432</v>
      </c>
      <c r="J187" s="5">
        <v>17426</v>
      </c>
      <c r="K187" s="5">
        <v>7640</v>
      </c>
      <c r="L187" s="1"/>
      <c r="M187" s="1"/>
      <c r="N187" s="1"/>
      <c r="O187" s="1"/>
      <c r="P187" s="1"/>
      <c r="Q187" s="1"/>
    </row>
    <row r="188" spans="1:17" x14ac:dyDescent="0.35">
      <c r="A188" t="s">
        <v>849</v>
      </c>
      <c r="B188" s="17" t="s">
        <v>904</v>
      </c>
      <c r="C188">
        <v>1</v>
      </c>
      <c r="D188" s="14" t="s">
        <v>118</v>
      </c>
      <c r="E188" s="14" t="s">
        <v>1579</v>
      </c>
      <c r="F188" s="14" t="s">
        <v>106</v>
      </c>
      <c r="G188" s="14" t="s">
        <v>289</v>
      </c>
      <c r="H188" s="12" t="s">
        <v>1579</v>
      </c>
      <c r="I188" s="45" t="s">
        <v>255</v>
      </c>
      <c r="J188" s="5">
        <v>21220</v>
      </c>
      <c r="K188" s="5">
        <v>972</v>
      </c>
      <c r="L188" s="1"/>
      <c r="M188" s="1"/>
      <c r="N188" s="1"/>
      <c r="O188" s="1"/>
      <c r="P188" s="1"/>
      <c r="Q188" s="1"/>
    </row>
    <row r="189" spans="1:17" x14ac:dyDescent="0.35">
      <c r="A189" t="s">
        <v>849</v>
      </c>
      <c r="B189" s="17" t="s">
        <v>904</v>
      </c>
      <c r="C189">
        <v>1</v>
      </c>
      <c r="D189" s="16" t="s">
        <v>118</v>
      </c>
      <c r="E189" s="10" t="s">
        <v>1580</v>
      </c>
      <c r="F189" s="10" t="s">
        <v>106</v>
      </c>
      <c r="G189" s="10" t="s">
        <v>289</v>
      </c>
      <c r="H189" s="12" t="s">
        <v>1580</v>
      </c>
      <c r="I189" s="46" t="s">
        <v>1001</v>
      </c>
      <c r="J189" s="5">
        <v>25928</v>
      </c>
      <c r="K189" s="5">
        <v>6951</v>
      </c>
      <c r="L189" s="1"/>
      <c r="M189" s="1"/>
      <c r="N189" s="1"/>
      <c r="O189" s="1"/>
      <c r="P189" s="1"/>
      <c r="Q189" s="1"/>
    </row>
    <row r="190" spans="1:17" x14ac:dyDescent="0.35">
      <c r="A190" t="s">
        <v>849</v>
      </c>
      <c r="B190" s="17" t="s">
        <v>904</v>
      </c>
      <c r="C190">
        <v>1</v>
      </c>
      <c r="D190" s="16" t="s">
        <v>118</v>
      </c>
      <c r="E190" s="10" t="s">
        <v>1581</v>
      </c>
      <c r="F190" s="10" t="s">
        <v>106</v>
      </c>
      <c r="G190" s="10" t="s">
        <v>289</v>
      </c>
      <c r="H190" s="12" t="s">
        <v>1581</v>
      </c>
      <c r="I190" s="46" t="s">
        <v>551</v>
      </c>
      <c r="J190" s="5">
        <v>22585</v>
      </c>
      <c r="K190" s="5">
        <v>6720</v>
      </c>
      <c r="L190" s="1"/>
      <c r="M190" s="1"/>
      <c r="N190" s="1"/>
      <c r="O190" s="1"/>
      <c r="P190" s="1"/>
      <c r="Q190" s="1"/>
    </row>
    <row r="191" spans="1:17" x14ac:dyDescent="0.35">
      <c r="A191" t="s">
        <v>850</v>
      </c>
      <c r="B191" s="17" t="s">
        <v>905</v>
      </c>
      <c r="C191">
        <v>2</v>
      </c>
      <c r="D191" s="14" t="s">
        <v>119</v>
      </c>
      <c r="E191" s="14" t="s">
        <v>1582</v>
      </c>
      <c r="F191" s="14" t="s">
        <v>106</v>
      </c>
      <c r="G191" s="14" t="s">
        <v>289</v>
      </c>
      <c r="H191" s="2" t="s">
        <v>1582</v>
      </c>
      <c r="I191" s="45" t="s">
        <v>315</v>
      </c>
      <c r="J191" s="5">
        <v>50101</v>
      </c>
      <c r="K191" s="5">
        <v>2315</v>
      </c>
      <c r="L191" s="1"/>
      <c r="M191" s="1"/>
      <c r="N191" s="1"/>
      <c r="O191" s="1"/>
      <c r="P191" s="1"/>
      <c r="Q191" s="1"/>
    </row>
    <row r="192" spans="1:17" x14ac:dyDescent="0.35">
      <c r="A192" t="s">
        <v>850</v>
      </c>
      <c r="B192" s="17" t="s">
        <v>905</v>
      </c>
      <c r="C192">
        <v>2</v>
      </c>
      <c r="D192" s="16" t="s">
        <v>119</v>
      </c>
      <c r="E192" s="10" t="s">
        <v>1583</v>
      </c>
      <c r="F192" s="10" t="s">
        <v>106</v>
      </c>
      <c r="G192" s="10" t="s">
        <v>289</v>
      </c>
      <c r="H192" s="12" t="s">
        <v>1583</v>
      </c>
      <c r="I192" s="46" t="s">
        <v>1002</v>
      </c>
      <c r="J192" s="5">
        <v>2250</v>
      </c>
      <c r="K192" s="5">
        <v>104</v>
      </c>
      <c r="L192" s="1"/>
      <c r="M192" s="1"/>
      <c r="N192" s="1"/>
      <c r="O192" s="1"/>
      <c r="P192" s="1"/>
      <c r="Q192" s="1"/>
    </row>
    <row r="193" spans="1:17" x14ac:dyDescent="0.35">
      <c r="A193" t="s">
        <v>850</v>
      </c>
      <c r="B193" s="17" t="s">
        <v>905</v>
      </c>
      <c r="C193">
        <v>2</v>
      </c>
      <c r="D193" s="14" t="s">
        <v>119</v>
      </c>
      <c r="E193" s="14" t="s">
        <v>1584</v>
      </c>
      <c r="F193" s="14" t="s">
        <v>106</v>
      </c>
      <c r="G193" s="14" t="s">
        <v>289</v>
      </c>
      <c r="H193" s="12" t="s">
        <v>1584</v>
      </c>
      <c r="I193" s="45" t="s">
        <v>1003</v>
      </c>
      <c r="J193" s="5">
        <v>1195</v>
      </c>
      <c r="K193" s="5">
        <v>5</v>
      </c>
      <c r="L193" s="1"/>
      <c r="M193" s="1"/>
      <c r="N193" s="1"/>
      <c r="O193" s="1"/>
      <c r="P193" s="1"/>
      <c r="Q193" s="1"/>
    </row>
    <row r="194" spans="1:17" x14ac:dyDescent="0.35">
      <c r="A194" t="s">
        <v>850</v>
      </c>
      <c r="B194" s="17" t="s">
        <v>905</v>
      </c>
      <c r="C194">
        <v>2</v>
      </c>
      <c r="D194" s="16" t="s">
        <v>119</v>
      </c>
      <c r="E194" s="10" t="s">
        <v>1585</v>
      </c>
      <c r="F194" s="10" t="s">
        <v>1586</v>
      </c>
      <c r="G194" s="10" t="s">
        <v>1587</v>
      </c>
      <c r="H194" s="12" t="s">
        <v>1588</v>
      </c>
      <c r="I194" s="46" t="s">
        <v>1004</v>
      </c>
      <c r="J194" s="5">
        <v>14116</v>
      </c>
      <c r="K194" s="5">
        <v>674</v>
      </c>
      <c r="L194" s="1"/>
      <c r="M194" s="1"/>
      <c r="N194" s="1"/>
      <c r="O194" s="1"/>
      <c r="P194" s="1"/>
      <c r="Q194" s="1"/>
    </row>
    <row r="195" spans="1:17" x14ac:dyDescent="0.35">
      <c r="A195" t="s">
        <v>850</v>
      </c>
      <c r="B195" s="17" t="s">
        <v>905</v>
      </c>
      <c r="C195">
        <v>2</v>
      </c>
      <c r="D195" s="16" t="s">
        <v>119</v>
      </c>
      <c r="E195" s="10" t="s">
        <v>1585</v>
      </c>
      <c r="F195" s="10" t="s">
        <v>1589</v>
      </c>
      <c r="G195" s="10" t="s">
        <v>1590</v>
      </c>
      <c r="H195" s="12" t="s">
        <v>1591</v>
      </c>
      <c r="I195" s="46" t="s">
        <v>281</v>
      </c>
      <c r="J195" s="5">
        <v>11235</v>
      </c>
      <c r="K195" s="5">
        <v>7638</v>
      </c>
      <c r="L195" s="1"/>
      <c r="M195" s="1"/>
      <c r="N195" s="1"/>
      <c r="O195" s="1"/>
      <c r="P195" s="1"/>
      <c r="Q195" s="1"/>
    </row>
    <row r="196" spans="1:17" x14ac:dyDescent="0.35">
      <c r="A196" t="s">
        <v>850</v>
      </c>
      <c r="B196" s="17" t="s">
        <v>905</v>
      </c>
      <c r="C196">
        <v>2</v>
      </c>
      <c r="D196" s="16" t="s">
        <v>119</v>
      </c>
      <c r="E196" s="10" t="s">
        <v>1585</v>
      </c>
      <c r="F196" s="10" t="s">
        <v>1592</v>
      </c>
      <c r="G196" s="10" t="s">
        <v>1593</v>
      </c>
      <c r="H196" s="12" t="s">
        <v>1594</v>
      </c>
      <c r="I196" s="46" t="s">
        <v>1005</v>
      </c>
      <c r="J196" s="5">
        <v>1774</v>
      </c>
      <c r="K196" s="5">
        <v>825</v>
      </c>
      <c r="L196" s="1"/>
      <c r="M196" s="1"/>
      <c r="N196" s="1"/>
      <c r="O196" s="1"/>
      <c r="P196" s="1"/>
      <c r="Q196" s="1"/>
    </row>
    <row r="197" spans="1:17" x14ac:dyDescent="0.35">
      <c r="A197" t="s">
        <v>851</v>
      </c>
      <c r="B197" s="17" t="s">
        <v>906</v>
      </c>
      <c r="C197">
        <v>2</v>
      </c>
      <c r="D197" s="12" t="s">
        <v>120</v>
      </c>
      <c r="E197" s="12" t="s">
        <v>285</v>
      </c>
      <c r="F197" s="13" t="s">
        <v>106</v>
      </c>
      <c r="G197" s="12" t="s">
        <v>289</v>
      </c>
      <c r="H197" s="2" t="s">
        <v>285</v>
      </c>
      <c r="I197" s="47" t="s">
        <v>220</v>
      </c>
      <c r="J197" s="5">
        <v>201122</v>
      </c>
      <c r="K197" s="5">
        <v>38974</v>
      </c>
      <c r="L197" s="1"/>
      <c r="M197" s="1"/>
      <c r="N197" s="1"/>
      <c r="O197" s="1"/>
      <c r="P197" s="1"/>
      <c r="Q197" s="1"/>
    </row>
    <row r="198" spans="1:17" x14ac:dyDescent="0.35">
      <c r="A198" t="s">
        <v>851</v>
      </c>
      <c r="B198" s="17" t="s">
        <v>906</v>
      </c>
      <c r="C198">
        <v>2</v>
      </c>
      <c r="D198" s="16" t="s">
        <v>120</v>
      </c>
      <c r="E198" s="10" t="s">
        <v>1595</v>
      </c>
      <c r="F198" s="10" t="s">
        <v>106</v>
      </c>
      <c r="G198" s="10" t="s">
        <v>289</v>
      </c>
      <c r="H198" s="12" t="s">
        <v>1595</v>
      </c>
      <c r="I198" s="46" t="s">
        <v>170</v>
      </c>
      <c r="J198" s="5">
        <v>1862208</v>
      </c>
      <c r="K198" s="5">
        <v>543075</v>
      </c>
      <c r="L198" s="1"/>
      <c r="M198" s="1"/>
      <c r="N198" s="1"/>
      <c r="O198" s="1"/>
      <c r="P198" s="1"/>
      <c r="Q198" s="1"/>
    </row>
    <row r="199" spans="1:17" x14ac:dyDescent="0.35">
      <c r="A199" t="s">
        <v>851</v>
      </c>
      <c r="B199" s="17" t="s">
        <v>906</v>
      </c>
      <c r="C199">
        <v>2</v>
      </c>
      <c r="D199" s="16" t="s">
        <v>120</v>
      </c>
      <c r="E199" s="10" t="s">
        <v>1596</v>
      </c>
      <c r="F199" s="10" t="s">
        <v>106</v>
      </c>
      <c r="G199" s="10" t="s">
        <v>289</v>
      </c>
      <c r="H199" s="12" t="s">
        <v>1596</v>
      </c>
      <c r="I199" s="46" t="s">
        <v>317</v>
      </c>
      <c r="J199" s="5">
        <v>331</v>
      </c>
      <c r="K199" s="5">
        <v>4</v>
      </c>
      <c r="L199" s="1"/>
      <c r="M199" s="1"/>
      <c r="N199" s="1"/>
      <c r="O199" s="1"/>
      <c r="P199" s="1"/>
      <c r="Q199" s="1"/>
    </row>
    <row r="200" spans="1:17" x14ac:dyDescent="0.35">
      <c r="A200" t="s">
        <v>851</v>
      </c>
      <c r="B200" s="17" t="s">
        <v>906</v>
      </c>
      <c r="C200">
        <v>2</v>
      </c>
      <c r="D200" s="16" t="s">
        <v>120</v>
      </c>
      <c r="E200" s="10" t="s">
        <v>1597</v>
      </c>
      <c r="F200" s="10" t="s">
        <v>106</v>
      </c>
      <c r="G200" s="10" t="s">
        <v>289</v>
      </c>
      <c r="H200" s="12" t="s">
        <v>1597</v>
      </c>
      <c r="I200" s="46" t="s">
        <v>1006</v>
      </c>
      <c r="J200" s="5">
        <v>21276</v>
      </c>
      <c r="K200" s="5">
        <v>5244</v>
      </c>
      <c r="L200" s="1"/>
      <c r="M200" s="1"/>
      <c r="N200" s="1"/>
      <c r="O200" s="1"/>
      <c r="P200" s="1"/>
      <c r="Q200" s="1"/>
    </row>
    <row r="201" spans="1:17" x14ac:dyDescent="0.35">
      <c r="A201" t="s">
        <v>851</v>
      </c>
      <c r="B201" s="17" t="s">
        <v>906</v>
      </c>
      <c r="C201">
        <v>2</v>
      </c>
      <c r="D201" s="12" t="s">
        <v>120</v>
      </c>
      <c r="E201" s="12" t="s">
        <v>1598</v>
      </c>
      <c r="F201" s="13" t="s">
        <v>106</v>
      </c>
      <c r="G201" s="12" t="s">
        <v>289</v>
      </c>
      <c r="H201" s="2" t="s">
        <v>1598</v>
      </c>
      <c r="I201" s="47" t="s">
        <v>1007</v>
      </c>
      <c r="J201" s="5">
        <v>471543</v>
      </c>
      <c r="K201" s="5">
        <v>92897</v>
      </c>
      <c r="L201" s="1"/>
      <c r="M201" s="1"/>
      <c r="N201" s="1"/>
      <c r="O201" s="1"/>
      <c r="P201" s="1"/>
      <c r="Q201" s="1"/>
    </row>
    <row r="202" spans="1:17" x14ac:dyDescent="0.35">
      <c r="A202" t="s">
        <v>851</v>
      </c>
      <c r="B202" s="17" t="s">
        <v>906</v>
      </c>
      <c r="C202">
        <v>2</v>
      </c>
      <c r="D202" s="16" t="s">
        <v>120</v>
      </c>
      <c r="E202" s="10" t="s">
        <v>1599</v>
      </c>
      <c r="F202" s="10" t="s">
        <v>106</v>
      </c>
      <c r="G202" s="10" t="s">
        <v>289</v>
      </c>
      <c r="H202" s="12" t="s">
        <v>1599</v>
      </c>
      <c r="I202" s="46" t="s">
        <v>349</v>
      </c>
      <c r="J202" s="5">
        <v>12113</v>
      </c>
      <c r="K202" s="5">
        <v>803</v>
      </c>
      <c r="L202" s="1"/>
      <c r="M202" s="1"/>
      <c r="N202" s="1"/>
      <c r="O202" s="1"/>
      <c r="P202" s="1"/>
      <c r="Q202" s="1"/>
    </row>
    <row r="203" spans="1:17" x14ac:dyDescent="0.35">
      <c r="A203" t="s">
        <v>851</v>
      </c>
      <c r="B203" s="17" t="s">
        <v>906</v>
      </c>
      <c r="C203">
        <v>2</v>
      </c>
      <c r="D203" s="14" t="s">
        <v>120</v>
      </c>
      <c r="E203" s="14" t="s">
        <v>1600</v>
      </c>
      <c r="F203" s="14" t="s">
        <v>106</v>
      </c>
      <c r="G203" s="14" t="s">
        <v>289</v>
      </c>
      <c r="H203" s="12" t="s">
        <v>1600</v>
      </c>
      <c r="I203" s="45" t="s">
        <v>11</v>
      </c>
      <c r="J203" s="5">
        <v>51787</v>
      </c>
      <c r="K203" s="5">
        <v>10177</v>
      </c>
      <c r="L203" s="1"/>
      <c r="M203" s="1"/>
      <c r="N203" s="1"/>
      <c r="O203" s="1"/>
      <c r="P203" s="1"/>
      <c r="Q203" s="1"/>
    </row>
    <row r="204" spans="1:17" x14ac:dyDescent="0.35">
      <c r="A204" t="s">
        <v>851</v>
      </c>
      <c r="B204" s="17" t="s">
        <v>906</v>
      </c>
      <c r="C204">
        <v>2</v>
      </c>
      <c r="D204" s="14" t="s">
        <v>120</v>
      </c>
      <c r="E204" s="14" t="s">
        <v>1601</v>
      </c>
      <c r="F204" s="14" t="s">
        <v>106</v>
      </c>
      <c r="G204" s="14" t="s">
        <v>289</v>
      </c>
      <c r="H204" s="12" t="s">
        <v>1601</v>
      </c>
      <c r="I204" s="45" t="s">
        <v>1008</v>
      </c>
      <c r="J204" s="5">
        <v>1818</v>
      </c>
      <c r="K204" s="5">
        <v>21</v>
      </c>
      <c r="L204" s="1"/>
      <c r="M204" s="1"/>
      <c r="N204" s="1"/>
      <c r="O204" s="1"/>
      <c r="P204" s="1"/>
      <c r="Q204" s="1"/>
    </row>
    <row r="205" spans="1:17" x14ac:dyDescent="0.35">
      <c r="A205" t="s">
        <v>851</v>
      </c>
      <c r="B205" s="17" t="s">
        <v>906</v>
      </c>
      <c r="C205">
        <v>2</v>
      </c>
      <c r="D205" s="16" t="s">
        <v>120</v>
      </c>
      <c r="E205" s="10" t="s">
        <v>1602</v>
      </c>
      <c r="F205" s="10" t="s">
        <v>106</v>
      </c>
      <c r="G205" s="10" t="s">
        <v>289</v>
      </c>
      <c r="H205" s="12" t="s">
        <v>1602</v>
      </c>
      <c r="I205" s="46" t="s">
        <v>1009</v>
      </c>
      <c r="J205" s="5">
        <v>120173</v>
      </c>
      <c r="K205" s="5">
        <v>83737</v>
      </c>
      <c r="L205" s="1"/>
      <c r="M205" s="1"/>
      <c r="N205" s="1"/>
      <c r="O205" s="1"/>
      <c r="P205" s="1"/>
      <c r="Q205" s="1"/>
    </row>
    <row r="206" spans="1:17" x14ac:dyDescent="0.35">
      <c r="A206" t="s">
        <v>851</v>
      </c>
      <c r="B206" s="17" t="s">
        <v>906</v>
      </c>
      <c r="C206">
        <v>2</v>
      </c>
      <c r="D206" s="14" t="s">
        <v>120</v>
      </c>
      <c r="E206" s="14" t="s">
        <v>1603</v>
      </c>
      <c r="F206" s="14" t="s">
        <v>106</v>
      </c>
      <c r="G206" s="14" t="s">
        <v>289</v>
      </c>
      <c r="H206" s="12" t="s">
        <v>1603</v>
      </c>
      <c r="I206" s="45" t="s">
        <v>9</v>
      </c>
      <c r="J206" s="5">
        <v>442530</v>
      </c>
      <c r="K206" s="5">
        <v>70160</v>
      </c>
      <c r="L206" s="1"/>
      <c r="M206" s="1"/>
      <c r="N206" s="1"/>
      <c r="O206" s="1"/>
      <c r="P206" s="1"/>
      <c r="Q206" s="1"/>
    </row>
    <row r="207" spans="1:17" x14ac:dyDescent="0.35">
      <c r="A207" t="s">
        <v>851</v>
      </c>
      <c r="B207" s="17" t="s">
        <v>906</v>
      </c>
      <c r="C207">
        <v>2</v>
      </c>
      <c r="D207" s="14" t="s">
        <v>120</v>
      </c>
      <c r="E207" s="14" t="s">
        <v>1604</v>
      </c>
      <c r="F207" s="14" t="s">
        <v>106</v>
      </c>
      <c r="G207" s="14" t="s">
        <v>289</v>
      </c>
      <c r="H207" s="12" t="s">
        <v>1604</v>
      </c>
      <c r="I207" s="45" t="s">
        <v>406</v>
      </c>
      <c r="J207" s="5">
        <v>45453</v>
      </c>
      <c r="K207" s="5">
        <v>26082</v>
      </c>
      <c r="L207" s="1"/>
      <c r="M207" s="1"/>
      <c r="N207" s="1"/>
      <c r="O207" s="1"/>
      <c r="P207" s="1"/>
      <c r="Q207" s="1"/>
    </row>
    <row r="208" spans="1:17" x14ac:dyDescent="0.35">
      <c r="A208" t="s">
        <v>851</v>
      </c>
      <c r="B208" s="17" t="s">
        <v>906</v>
      </c>
      <c r="C208">
        <v>2</v>
      </c>
      <c r="D208" s="16" t="s">
        <v>120</v>
      </c>
      <c r="E208" s="10" t="s">
        <v>1605</v>
      </c>
      <c r="F208" s="10" t="s">
        <v>106</v>
      </c>
      <c r="G208" s="10" t="s">
        <v>289</v>
      </c>
      <c r="H208" s="12" t="s">
        <v>1605</v>
      </c>
      <c r="I208" s="46" t="s">
        <v>416</v>
      </c>
      <c r="J208" s="5">
        <v>168360</v>
      </c>
      <c r="K208" s="5">
        <v>36159</v>
      </c>
      <c r="L208" s="1"/>
      <c r="M208" s="1"/>
      <c r="N208" s="1"/>
      <c r="O208" s="1"/>
      <c r="P208" s="1"/>
      <c r="Q208" s="1"/>
    </row>
    <row r="209" spans="1:17" x14ac:dyDescent="0.35">
      <c r="A209" t="s">
        <v>851</v>
      </c>
      <c r="B209" s="17" t="s">
        <v>906</v>
      </c>
      <c r="C209">
        <v>2</v>
      </c>
      <c r="D209" s="12" t="s">
        <v>120</v>
      </c>
      <c r="E209" s="12" t="s">
        <v>1606</v>
      </c>
      <c r="F209" s="13" t="s">
        <v>106</v>
      </c>
      <c r="G209" s="12" t="s">
        <v>289</v>
      </c>
      <c r="H209" s="2" t="s">
        <v>1606</v>
      </c>
      <c r="I209" s="47" t="s">
        <v>244</v>
      </c>
      <c r="J209" s="5">
        <v>3598</v>
      </c>
      <c r="K209" s="5">
        <v>41</v>
      </c>
      <c r="L209" s="1"/>
      <c r="M209" s="1"/>
      <c r="N209" s="1"/>
      <c r="O209" s="1"/>
      <c r="P209" s="1"/>
      <c r="Q209" s="1"/>
    </row>
    <row r="210" spans="1:17" x14ac:dyDescent="0.35">
      <c r="A210" t="s">
        <v>851</v>
      </c>
      <c r="B210" s="17" t="s">
        <v>906</v>
      </c>
      <c r="C210">
        <v>2</v>
      </c>
      <c r="D210" s="16" t="s">
        <v>120</v>
      </c>
      <c r="E210" s="10" t="s">
        <v>1607</v>
      </c>
      <c r="F210" s="10" t="s">
        <v>106</v>
      </c>
      <c r="G210" s="10" t="s">
        <v>289</v>
      </c>
      <c r="H210" s="12" t="s">
        <v>1607</v>
      </c>
      <c r="I210" s="46" t="s">
        <v>428</v>
      </c>
      <c r="J210" s="5">
        <v>16722</v>
      </c>
      <c r="K210" s="5">
        <v>1495</v>
      </c>
      <c r="L210" s="1"/>
      <c r="M210" s="1"/>
      <c r="N210" s="1"/>
      <c r="O210" s="1"/>
      <c r="P210" s="1"/>
      <c r="Q210" s="1"/>
    </row>
    <row r="211" spans="1:17" x14ac:dyDescent="0.35">
      <c r="A211" t="s">
        <v>851</v>
      </c>
      <c r="B211" s="17" t="s">
        <v>906</v>
      </c>
      <c r="C211">
        <v>2</v>
      </c>
      <c r="D211" s="16" t="s">
        <v>120</v>
      </c>
      <c r="E211" s="10" t="s">
        <v>1608</v>
      </c>
      <c r="F211" s="10" t="s">
        <v>106</v>
      </c>
      <c r="G211" s="10" t="s">
        <v>289</v>
      </c>
      <c r="H211" s="12" t="s">
        <v>1608</v>
      </c>
      <c r="I211" s="46" t="s">
        <v>10</v>
      </c>
      <c r="J211" s="5">
        <v>192658</v>
      </c>
      <c r="K211" s="5">
        <v>33682</v>
      </c>
      <c r="L211" s="1"/>
      <c r="M211" s="1"/>
      <c r="N211" s="1"/>
      <c r="O211" s="1"/>
      <c r="P211" s="1"/>
      <c r="Q211" s="1"/>
    </row>
    <row r="212" spans="1:17" x14ac:dyDescent="0.35">
      <c r="A212" t="s">
        <v>851</v>
      </c>
      <c r="B212" s="17" t="s">
        <v>906</v>
      </c>
      <c r="C212">
        <v>2</v>
      </c>
      <c r="D212" s="16" t="s">
        <v>120</v>
      </c>
      <c r="E212" s="10" t="s">
        <v>1609</v>
      </c>
      <c r="F212" s="10" t="s">
        <v>106</v>
      </c>
      <c r="G212" s="10" t="s">
        <v>289</v>
      </c>
      <c r="H212" s="12" t="s">
        <v>1609</v>
      </c>
      <c r="I212" s="46" t="s">
        <v>247</v>
      </c>
      <c r="J212" s="5">
        <v>77836</v>
      </c>
      <c r="K212" s="5">
        <v>906</v>
      </c>
      <c r="L212" s="1"/>
      <c r="M212" s="1"/>
      <c r="N212" s="1"/>
      <c r="O212" s="1"/>
      <c r="P212" s="1"/>
      <c r="Q212" s="1"/>
    </row>
    <row r="213" spans="1:17" x14ac:dyDescent="0.35">
      <c r="A213" t="s">
        <v>851</v>
      </c>
      <c r="B213" s="17" t="s">
        <v>906</v>
      </c>
      <c r="C213">
        <v>2</v>
      </c>
      <c r="D213" s="16" t="s">
        <v>120</v>
      </c>
      <c r="E213" s="10" t="s">
        <v>1610</v>
      </c>
      <c r="F213" s="10" t="s">
        <v>106</v>
      </c>
      <c r="G213" s="10" t="s">
        <v>289</v>
      </c>
      <c r="H213" s="12" t="s">
        <v>1610</v>
      </c>
      <c r="I213" s="46" t="s">
        <v>1010</v>
      </c>
      <c r="J213" s="5">
        <v>27996</v>
      </c>
      <c r="K213" s="5">
        <v>637</v>
      </c>
      <c r="L213" s="1"/>
      <c r="M213" s="1"/>
      <c r="N213" s="1"/>
      <c r="O213" s="1"/>
      <c r="P213" s="1"/>
      <c r="Q213" s="1"/>
    </row>
    <row r="214" spans="1:17" x14ac:dyDescent="0.35">
      <c r="A214" t="s">
        <v>851</v>
      </c>
      <c r="B214" s="17" t="s">
        <v>906</v>
      </c>
      <c r="C214">
        <v>2</v>
      </c>
      <c r="D214" s="12" t="s">
        <v>120</v>
      </c>
      <c r="E214" s="12" t="s">
        <v>3308</v>
      </c>
      <c r="F214" s="13" t="s">
        <v>106</v>
      </c>
      <c r="G214" s="12" t="s">
        <v>289</v>
      </c>
      <c r="H214" s="2" t="s">
        <v>3308</v>
      </c>
      <c r="I214" s="47" t="s">
        <v>3309</v>
      </c>
      <c r="J214" s="5">
        <v>256242</v>
      </c>
      <c r="K214" s="5">
        <v>47599</v>
      </c>
      <c r="L214"/>
      <c r="M214" s="4"/>
      <c r="N214" s="3"/>
      <c r="O214" s="3"/>
      <c r="P214" s="1"/>
      <c r="Q214" s="1"/>
    </row>
    <row r="215" spans="1:17" x14ac:dyDescent="0.35">
      <c r="A215" t="s">
        <v>851</v>
      </c>
      <c r="B215" s="17" t="s">
        <v>906</v>
      </c>
      <c r="C215">
        <v>2</v>
      </c>
      <c r="D215" s="14" t="s">
        <v>120</v>
      </c>
      <c r="E215" s="14" t="s">
        <v>1611</v>
      </c>
      <c r="F215" s="14" t="s">
        <v>106</v>
      </c>
      <c r="G215" s="14" t="s">
        <v>289</v>
      </c>
      <c r="H215" s="12" t="s">
        <v>1611</v>
      </c>
      <c r="I215" s="45" t="s">
        <v>520</v>
      </c>
      <c r="J215" s="5">
        <v>10232</v>
      </c>
      <c r="K215" s="5">
        <v>1964</v>
      </c>
      <c r="L215"/>
      <c r="M215" s="4"/>
      <c r="N215" s="3"/>
      <c r="O215" s="3"/>
      <c r="P215" s="1"/>
      <c r="Q215" s="1"/>
    </row>
    <row r="216" spans="1:17" x14ac:dyDescent="0.35">
      <c r="A216" t="s">
        <v>851</v>
      </c>
      <c r="B216" s="17" t="s">
        <v>906</v>
      </c>
      <c r="C216">
        <v>2</v>
      </c>
      <c r="D216" s="12" t="s">
        <v>120</v>
      </c>
      <c r="E216" s="12" t="s">
        <v>1612</v>
      </c>
      <c r="F216" s="13" t="s">
        <v>106</v>
      </c>
      <c r="G216" s="12" t="s">
        <v>289</v>
      </c>
      <c r="H216" s="2" t="s">
        <v>1612</v>
      </c>
      <c r="I216" s="47" t="s">
        <v>521</v>
      </c>
      <c r="J216" s="5">
        <v>140100</v>
      </c>
      <c r="K216" s="5">
        <v>6424</v>
      </c>
      <c r="L216"/>
      <c r="M216" s="4"/>
      <c r="N216" s="3"/>
      <c r="O216" s="3"/>
      <c r="P216" s="1"/>
      <c r="Q216" s="1"/>
    </row>
    <row r="217" spans="1:17" x14ac:dyDescent="0.35">
      <c r="A217" t="s">
        <v>851</v>
      </c>
      <c r="B217" s="17" t="s">
        <v>906</v>
      </c>
      <c r="C217">
        <v>2</v>
      </c>
      <c r="D217" s="16" t="s">
        <v>120</v>
      </c>
      <c r="E217" s="10" t="s">
        <v>1613</v>
      </c>
      <c r="F217" s="10" t="s">
        <v>106</v>
      </c>
      <c r="G217" s="10" t="s">
        <v>289</v>
      </c>
      <c r="H217" s="12" t="s">
        <v>1613</v>
      </c>
      <c r="I217" s="46" t="s">
        <v>529</v>
      </c>
      <c r="J217" s="5">
        <v>118411</v>
      </c>
      <c r="K217" s="5">
        <v>5423</v>
      </c>
      <c r="L217"/>
      <c r="M217" s="4"/>
      <c r="N217" s="3"/>
      <c r="O217" s="3"/>
      <c r="P217" s="1"/>
      <c r="Q217" s="1"/>
    </row>
    <row r="218" spans="1:17" x14ac:dyDescent="0.35">
      <c r="A218" t="s">
        <v>851</v>
      </c>
      <c r="B218" s="17" t="s">
        <v>906</v>
      </c>
      <c r="C218">
        <v>2</v>
      </c>
      <c r="D218" s="12" t="s">
        <v>120</v>
      </c>
      <c r="E218" s="12" t="s">
        <v>3310</v>
      </c>
      <c r="F218" s="13" t="s">
        <v>106</v>
      </c>
      <c r="G218" s="12" t="s">
        <v>289</v>
      </c>
      <c r="H218" s="2" t="s">
        <v>3310</v>
      </c>
      <c r="I218" s="47" t="s">
        <v>3311</v>
      </c>
      <c r="J218" s="5">
        <v>45908</v>
      </c>
      <c r="K218" s="5">
        <v>985</v>
      </c>
      <c r="L218"/>
      <c r="M218" s="4"/>
      <c r="N218" s="3"/>
      <c r="O218" s="3"/>
      <c r="P218" s="1"/>
      <c r="Q218" s="1"/>
    </row>
    <row r="219" spans="1:17" x14ac:dyDescent="0.35">
      <c r="A219" t="s">
        <v>851</v>
      </c>
      <c r="B219" s="17" t="s">
        <v>906</v>
      </c>
      <c r="C219">
        <v>2</v>
      </c>
      <c r="D219" s="14" t="s">
        <v>120</v>
      </c>
      <c r="E219" s="14" t="s">
        <v>3312</v>
      </c>
      <c r="F219" s="14" t="s">
        <v>106</v>
      </c>
      <c r="G219" s="14" t="s">
        <v>289</v>
      </c>
      <c r="H219" s="12" t="s">
        <v>3312</v>
      </c>
      <c r="I219" s="45" t="s">
        <v>3313</v>
      </c>
      <c r="J219" s="5">
        <v>163737</v>
      </c>
      <c r="K219" s="5">
        <v>2638</v>
      </c>
      <c r="L219"/>
      <c r="M219" s="4"/>
      <c r="N219" s="3"/>
      <c r="O219" s="3"/>
      <c r="P219" s="1"/>
      <c r="Q219" s="1"/>
    </row>
    <row r="220" spans="1:17" x14ac:dyDescent="0.35">
      <c r="A220" t="s">
        <v>851</v>
      </c>
      <c r="B220" s="17" t="s">
        <v>906</v>
      </c>
      <c r="C220">
        <v>2</v>
      </c>
      <c r="D220" s="12" t="s">
        <v>120</v>
      </c>
      <c r="E220" s="12" t="s">
        <v>1614</v>
      </c>
      <c r="F220" s="13" t="s">
        <v>106</v>
      </c>
      <c r="G220" s="12" t="s">
        <v>289</v>
      </c>
      <c r="H220" s="2" t="s">
        <v>1614</v>
      </c>
      <c r="I220" s="47" t="s">
        <v>1011</v>
      </c>
      <c r="J220" s="5">
        <v>50542</v>
      </c>
      <c r="K220" s="5">
        <v>14954</v>
      </c>
      <c r="L220"/>
      <c r="M220" s="4"/>
      <c r="N220" s="3"/>
      <c r="O220" s="3"/>
      <c r="P220" s="1"/>
      <c r="Q220" s="1"/>
    </row>
    <row r="221" spans="1:17" x14ac:dyDescent="0.35">
      <c r="A221" t="s">
        <v>851</v>
      </c>
      <c r="B221" s="17" t="s">
        <v>906</v>
      </c>
      <c r="C221">
        <v>2</v>
      </c>
      <c r="D221" s="16" t="s">
        <v>120</v>
      </c>
      <c r="E221" s="10" t="s">
        <v>3316</v>
      </c>
      <c r="F221" s="10" t="s">
        <v>106</v>
      </c>
      <c r="G221" s="10" t="s">
        <v>289</v>
      </c>
      <c r="H221" s="12" t="s">
        <v>3316</v>
      </c>
      <c r="I221" s="46" t="s">
        <v>3317</v>
      </c>
      <c r="J221" s="5">
        <v>221690</v>
      </c>
      <c r="K221" s="5">
        <v>140787</v>
      </c>
      <c r="L221"/>
      <c r="M221" s="4"/>
      <c r="N221" s="3"/>
      <c r="O221" s="3"/>
      <c r="P221" s="1"/>
      <c r="Q221" s="1"/>
    </row>
    <row r="222" spans="1:17" x14ac:dyDescent="0.35">
      <c r="A222" t="s">
        <v>851</v>
      </c>
      <c r="B222" s="17" t="s">
        <v>906</v>
      </c>
      <c r="C222">
        <v>2</v>
      </c>
      <c r="D222" s="14" t="s">
        <v>120</v>
      </c>
      <c r="E222" s="14" t="s">
        <v>3318</v>
      </c>
      <c r="F222" s="14" t="s">
        <v>106</v>
      </c>
      <c r="G222" s="14" t="s">
        <v>289</v>
      </c>
      <c r="H222" s="12" t="s">
        <v>3318</v>
      </c>
      <c r="I222" s="45" t="s">
        <v>3319</v>
      </c>
      <c r="J222" s="5">
        <v>86703</v>
      </c>
      <c r="K222" s="5">
        <v>65158</v>
      </c>
      <c r="L222"/>
      <c r="M222" s="4"/>
      <c r="N222" s="3"/>
      <c r="O222" s="3"/>
      <c r="P222" s="1"/>
      <c r="Q222" s="1"/>
    </row>
    <row r="223" spans="1:17" x14ac:dyDescent="0.35">
      <c r="A223" t="s">
        <v>851</v>
      </c>
      <c r="B223" s="17" t="s">
        <v>906</v>
      </c>
      <c r="C223">
        <v>2</v>
      </c>
      <c r="D223" s="16" t="s">
        <v>120</v>
      </c>
      <c r="E223" s="10" t="s">
        <v>1615</v>
      </c>
      <c r="F223" s="10" t="s">
        <v>106</v>
      </c>
      <c r="G223" s="10" t="s">
        <v>289</v>
      </c>
      <c r="H223" s="12" t="s">
        <v>1615</v>
      </c>
      <c r="I223" s="46" t="s">
        <v>3326</v>
      </c>
      <c r="J223" s="5">
        <v>87135</v>
      </c>
      <c r="K223" s="5">
        <v>27051</v>
      </c>
      <c r="L223"/>
      <c r="M223" s="4"/>
      <c r="N223" s="3"/>
      <c r="O223" s="3"/>
      <c r="P223" s="1"/>
      <c r="Q223" s="1"/>
    </row>
    <row r="224" spans="1:17" x14ac:dyDescent="0.35">
      <c r="A224" t="s">
        <v>851</v>
      </c>
      <c r="B224" s="17" t="s">
        <v>906</v>
      </c>
      <c r="C224">
        <v>2</v>
      </c>
      <c r="D224" s="12" t="s">
        <v>120</v>
      </c>
      <c r="E224" s="12" t="s">
        <v>1615</v>
      </c>
      <c r="F224" s="13" t="s">
        <v>1616</v>
      </c>
      <c r="G224" s="12" t="s">
        <v>1617</v>
      </c>
      <c r="H224" s="2" t="s">
        <v>1618</v>
      </c>
      <c r="I224" s="47" t="s">
        <v>673</v>
      </c>
      <c r="J224" s="5">
        <v>66098</v>
      </c>
      <c r="K224" s="5">
        <v>14268</v>
      </c>
      <c r="L224"/>
      <c r="M224" s="4"/>
      <c r="N224" s="3"/>
      <c r="O224" s="3"/>
      <c r="P224" s="1"/>
      <c r="Q224" s="1"/>
    </row>
    <row r="225" spans="1:17" x14ac:dyDescent="0.35">
      <c r="A225" t="s">
        <v>851</v>
      </c>
      <c r="B225" s="17" t="s">
        <v>906</v>
      </c>
      <c r="C225">
        <v>2</v>
      </c>
      <c r="D225" s="12" t="s">
        <v>120</v>
      </c>
      <c r="E225" s="12" t="s">
        <v>1615</v>
      </c>
      <c r="F225" s="13" t="s">
        <v>1619</v>
      </c>
      <c r="G225" s="12" t="s">
        <v>1620</v>
      </c>
      <c r="H225" s="2" t="s">
        <v>1621</v>
      </c>
      <c r="I225" s="47" t="s">
        <v>1012</v>
      </c>
      <c r="J225" s="5">
        <v>37687</v>
      </c>
      <c r="K225" s="5">
        <v>19005</v>
      </c>
      <c r="L225"/>
      <c r="M225" s="4"/>
      <c r="N225" s="3"/>
      <c r="O225" s="3"/>
      <c r="P225" s="1"/>
      <c r="Q225" s="1"/>
    </row>
    <row r="226" spans="1:17" x14ac:dyDescent="0.35">
      <c r="A226" t="s">
        <v>851</v>
      </c>
      <c r="B226" s="17" t="s">
        <v>906</v>
      </c>
      <c r="C226">
        <v>2</v>
      </c>
      <c r="D226" s="16" t="s">
        <v>120</v>
      </c>
      <c r="E226" s="10" t="s">
        <v>1607</v>
      </c>
      <c r="F226" s="10" t="s">
        <v>1622</v>
      </c>
      <c r="G226" s="10" t="s">
        <v>1623</v>
      </c>
      <c r="H226" s="12" t="s">
        <v>1624</v>
      </c>
      <c r="I226" s="46" t="s">
        <v>731</v>
      </c>
      <c r="J226" s="5">
        <v>56911</v>
      </c>
      <c r="K226" s="5">
        <v>8623</v>
      </c>
      <c r="L226"/>
      <c r="M226" s="4"/>
      <c r="N226" s="3"/>
      <c r="O226" s="3"/>
      <c r="P226" s="1"/>
      <c r="Q226" s="1"/>
    </row>
    <row r="227" spans="1:17" x14ac:dyDescent="0.35">
      <c r="A227" t="s">
        <v>851</v>
      </c>
      <c r="B227" s="17" t="s">
        <v>906</v>
      </c>
      <c r="C227">
        <v>2</v>
      </c>
      <c r="D227" s="16" t="s">
        <v>120</v>
      </c>
      <c r="E227" s="10" t="s">
        <v>1607</v>
      </c>
      <c r="F227" s="10" t="s">
        <v>1625</v>
      </c>
      <c r="G227" s="10" t="s">
        <v>1626</v>
      </c>
      <c r="H227" s="2" t="s">
        <v>1627</v>
      </c>
      <c r="I227" s="46" t="s">
        <v>1013</v>
      </c>
      <c r="J227" s="5">
        <v>12206</v>
      </c>
      <c r="K227" s="5">
        <v>728</v>
      </c>
      <c r="L227"/>
      <c r="M227" s="4"/>
      <c r="N227" s="3"/>
      <c r="O227" s="3"/>
      <c r="P227" s="1"/>
      <c r="Q227" s="1"/>
    </row>
    <row r="228" spans="1:17" x14ac:dyDescent="0.35">
      <c r="A228" t="s">
        <v>851</v>
      </c>
      <c r="B228" s="17" t="s">
        <v>906</v>
      </c>
      <c r="C228">
        <v>2</v>
      </c>
      <c r="D228" s="16" t="s">
        <v>120</v>
      </c>
      <c r="E228" s="10" t="s">
        <v>1628</v>
      </c>
      <c r="F228" s="10" t="s">
        <v>1629</v>
      </c>
      <c r="G228" s="10" t="s">
        <v>1630</v>
      </c>
      <c r="H228" s="12" t="s">
        <v>1631</v>
      </c>
      <c r="I228" s="46" t="s">
        <v>1014</v>
      </c>
      <c r="J228" s="5">
        <v>20228</v>
      </c>
      <c r="K228" s="5">
        <v>14601</v>
      </c>
      <c r="L228"/>
      <c r="M228" s="4"/>
      <c r="N228" s="3"/>
      <c r="O228" s="3"/>
      <c r="P228" s="1"/>
      <c r="Q228" s="1"/>
    </row>
    <row r="229" spans="1:17" x14ac:dyDescent="0.35">
      <c r="A229" t="s">
        <v>851</v>
      </c>
      <c r="B229" s="17" t="s">
        <v>906</v>
      </c>
      <c r="C229">
        <v>2</v>
      </c>
      <c r="D229" s="16" t="s">
        <v>120</v>
      </c>
      <c r="E229" s="10" t="s">
        <v>1615</v>
      </c>
      <c r="F229" s="10" t="s">
        <v>3593</v>
      </c>
      <c r="G229" s="10" t="s">
        <v>3594</v>
      </c>
      <c r="H229" s="12" t="s">
        <v>3595</v>
      </c>
      <c r="I229" s="46" t="s">
        <v>3596</v>
      </c>
      <c r="J229" s="5">
        <v>8324</v>
      </c>
      <c r="K229" s="5">
        <v>495</v>
      </c>
      <c r="L229"/>
      <c r="M229" s="4"/>
      <c r="N229" s="3"/>
      <c r="O229" s="3"/>
      <c r="P229" s="1"/>
      <c r="Q229" s="1"/>
    </row>
    <row r="230" spans="1:17" x14ac:dyDescent="0.35">
      <c r="A230" t="s">
        <v>852</v>
      </c>
      <c r="B230" s="17" t="s">
        <v>907</v>
      </c>
      <c r="C230">
        <v>1</v>
      </c>
      <c r="D230" s="16" t="s">
        <v>121</v>
      </c>
      <c r="E230" s="10" t="s">
        <v>1632</v>
      </c>
      <c r="F230" s="10" t="s">
        <v>106</v>
      </c>
      <c r="G230" s="10" t="s">
        <v>289</v>
      </c>
      <c r="H230" s="12" t="s">
        <v>1632</v>
      </c>
      <c r="I230" s="46" t="s">
        <v>1015</v>
      </c>
      <c r="J230" s="5">
        <v>45160</v>
      </c>
      <c r="K230" s="5">
        <v>2085</v>
      </c>
      <c r="L230"/>
      <c r="M230" s="4"/>
      <c r="N230" s="3"/>
      <c r="O230" s="3"/>
      <c r="P230" s="1"/>
      <c r="Q230" s="1"/>
    </row>
    <row r="231" spans="1:17" x14ac:dyDescent="0.35">
      <c r="A231" t="s">
        <v>852</v>
      </c>
      <c r="B231" s="17" t="s">
        <v>907</v>
      </c>
      <c r="C231">
        <v>1</v>
      </c>
      <c r="D231" s="14" t="s">
        <v>121</v>
      </c>
      <c r="E231" s="14" t="s">
        <v>1633</v>
      </c>
      <c r="F231" s="14" t="s">
        <v>106</v>
      </c>
      <c r="G231" s="14" t="s">
        <v>289</v>
      </c>
      <c r="H231" s="2" t="s">
        <v>1633</v>
      </c>
      <c r="I231" s="45" t="s">
        <v>340</v>
      </c>
      <c r="J231" s="5">
        <v>145921</v>
      </c>
      <c r="K231" s="5">
        <v>6693</v>
      </c>
      <c r="L231"/>
      <c r="M231" s="4"/>
      <c r="N231" s="3"/>
      <c r="O231" s="3"/>
      <c r="P231" s="1"/>
      <c r="Q231" s="1"/>
    </row>
    <row r="232" spans="1:17" x14ac:dyDescent="0.35">
      <c r="A232" t="s">
        <v>852</v>
      </c>
      <c r="B232" s="17" t="s">
        <v>907</v>
      </c>
      <c r="C232">
        <v>1</v>
      </c>
      <c r="D232" s="16" t="s">
        <v>121</v>
      </c>
      <c r="E232" s="10" t="s">
        <v>1634</v>
      </c>
      <c r="F232" s="10" t="s">
        <v>106</v>
      </c>
      <c r="G232" s="10" t="s">
        <v>289</v>
      </c>
      <c r="H232" s="2" t="s">
        <v>1634</v>
      </c>
      <c r="I232" s="46" t="s">
        <v>12</v>
      </c>
      <c r="J232" s="5">
        <v>230282</v>
      </c>
      <c r="K232" s="5">
        <v>79810</v>
      </c>
      <c r="L232"/>
      <c r="M232" s="4"/>
      <c r="N232" s="3"/>
      <c r="O232" s="3"/>
      <c r="P232" s="1"/>
      <c r="Q232" s="1"/>
    </row>
    <row r="233" spans="1:17" x14ac:dyDescent="0.35">
      <c r="A233" t="s">
        <v>852</v>
      </c>
      <c r="B233" s="17" t="s">
        <v>907</v>
      </c>
      <c r="C233">
        <v>1</v>
      </c>
      <c r="D233" s="14" t="s">
        <v>121</v>
      </c>
      <c r="E233" s="14" t="s">
        <v>1635</v>
      </c>
      <c r="F233" s="14" t="s">
        <v>106</v>
      </c>
      <c r="G233" s="14" t="s">
        <v>289</v>
      </c>
      <c r="H233" s="12" t="s">
        <v>1635</v>
      </c>
      <c r="I233" s="45" t="s">
        <v>13</v>
      </c>
      <c r="J233" s="5">
        <v>122296</v>
      </c>
      <c r="K233" s="5">
        <v>5653</v>
      </c>
      <c r="L233"/>
      <c r="M233" s="4"/>
      <c r="N233" s="3"/>
      <c r="O233" s="3"/>
      <c r="P233" s="1"/>
      <c r="Q233" s="1"/>
    </row>
    <row r="234" spans="1:17" x14ac:dyDescent="0.35">
      <c r="A234" t="s">
        <v>852</v>
      </c>
      <c r="B234" s="17" t="s">
        <v>907</v>
      </c>
      <c r="C234">
        <v>1</v>
      </c>
      <c r="D234" s="16" t="s">
        <v>121</v>
      </c>
      <c r="E234" s="10" t="s">
        <v>1636</v>
      </c>
      <c r="F234" s="10" t="s">
        <v>106</v>
      </c>
      <c r="G234" s="10" t="s">
        <v>289</v>
      </c>
      <c r="H234" s="12" t="s">
        <v>1636</v>
      </c>
      <c r="I234" s="46" t="s">
        <v>1016</v>
      </c>
      <c r="J234" s="5">
        <v>5339</v>
      </c>
      <c r="K234" s="5">
        <v>545</v>
      </c>
      <c r="L234"/>
      <c r="M234" s="4"/>
      <c r="N234" s="3"/>
      <c r="O234" s="3"/>
      <c r="P234" s="1"/>
      <c r="Q234" s="1"/>
    </row>
    <row r="235" spans="1:17" x14ac:dyDescent="0.35">
      <c r="A235" t="s">
        <v>852</v>
      </c>
      <c r="B235" s="17" t="s">
        <v>907</v>
      </c>
      <c r="C235">
        <v>1</v>
      </c>
      <c r="D235" s="16" t="s">
        <v>121</v>
      </c>
      <c r="E235" s="10" t="s">
        <v>1637</v>
      </c>
      <c r="F235" s="10" t="s">
        <v>106</v>
      </c>
      <c r="G235" s="10" t="s">
        <v>289</v>
      </c>
      <c r="H235" s="12" t="s">
        <v>1637</v>
      </c>
      <c r="I235" s="46" t="s">
        <v>409</v>
      </c>
      <c r="J235" s="5">
        <v>10308</v>
      </c>
      <c r="K235" s="5">
        <v>334</v>
      </c>
      <c r="L235"/>
      <c r="M235" s="4"/>
      <c r="N235" s="3"/>
      <c r="O235" s="3"/>
      <c r="P235" s="1"/>
      <c r="Q235" s="1"/>
    </row>
    <row r="236" spans="1:17" x14ac:dyDescent="0.35">
      <c r="A236" t="s">
        <v>852</v>
      </c>
      <c r="B236" s="17" t="s">
        <v>907</v>
      </c>
      <c r="C236">
        <v>1</v>
      </c>
      <c r="D236" s="16" t="s">
        <v>121</v>
      </c>
      <c r="E236" s="10" t="s">
        <v>1638</v>
      </c>
      <c r="F236" s="10" t="s">
        <v>106</v>
      </c>
      <c r="G236" s="10" t="s">
        <v>289</v>
      </c>
      <c r="H236" s="12" t="s">
        <v>1638</v>
      </c>
      <c r="I236" s="46" t="s">
        <v>415</v>
      </c>
      <c r="J236" s="5">
        <v>19421</v>
      </c>
      <c r="K236" s="5">
        <v>1877</v>
      </c>
      <c r="L236"/>
      <c r="M236" s="4"/>
      <c r="N236" s="3"/>
      <c r="O236" s="3"/>
      <c r="P236" s="1"/>
      <c r="Q236" s="1"/>
    </row>
    <row r="237" spans="1:17" x14ac:dyDescent="0.35">
      <c r="A237" t="s">
        <v>852</v>
      </c>
      <c r="B237" s="17" t="s">
        <v>907</v>
      </c>
      <c r="C237">
        <v>1</v>
      </c>
      <c r="D237" s="14" t="s">
        <v>121</v>
      </c>
      <c r="E237" s="14" t="s">
        <v>1639</v>
      </c>
      <c r="F237" s="14" t="s">
        <v>106</v>
      </c>
      <c r="G237" s="14" t="s">
        <v>289</v>
      </c>
      <c r="H237" s="2" t="s">
        <v>1639</v>
      </c>
      <c r="I237" s="45" t="s">
        <v>242</v>
      </c>
      <c r="J237" s="5">
        <v>109897</v>
      </c>
      <c r="K237" s="5">
        <v>5072</v>
      </c>
      <c r="L237"/>
      <c r="M237" s="4"/>
      <c r="N237" s="3"/>
      <c r="O237" s="3"/>
      <c r="P237" s="1"/>
      <c r="Q237" s="1"/>
    </row>
    <row r="238" spans="1:17" x14ac:dyDescent="0.35">
      <c r="A238" t="s">
        <v>852</v>
      </c>
      <c r="B238" s="17" t="s">
        <v>907</v>
      </c>
      <c r="C238">
        <v>1</v>
      </c>
      <c r="D238" s="16" t="s">
        <v>121</v>
      </c>
      <c r="E238" s="10" t="s">
        <v>1640</v>
      </c>
      <c r="F238" s="10" t="s">
        <v>106</v>
      </c>
      <c r="G238" s="10" t="s">
        <v>289</v>
      </c>
      <c r="H238" s="12" t="s">
        <v>1640</v>
      </c>
      <c r="I238" s="46" t="s">
        <v>14</v>
      </c>
      <c r="J238" s="5">
        <v>64868</v>
      </c>
      <c r="K238" s="5">
        <v>5222</v>
      </c>
      <c r="L238"/>
      <c r="M238" s="4"/>
      <c r="N238" s="3"/>
      <c r="O238" s="3"/>
      <c r="P238" s="1"/>
      <c r="Q238" s="1"/>
    </row>
    <row r="239" spans="1:17" x14ac:dyDescent="0.35">
      <c r="A239" t="s">
        <v>852</v>
      </c>
      <c r="B239" s="17" t="s">
        <v>907</v>
      </c>
      <c r="C239">
        <v>1</v>
      </c>
      <c r="D239" s="16" t="s">
        <v>121</v>
      </c>
      <c r="E239" s="10" t="s">
        <v>3280</v>
      </c>
      <c r="F239" s="10" t="s">
        <v>106</v>
      </c>
      <c r="G239" s="10" t="s">
        <v>289</v>
      </c>
      <c r="H239" s="12" t="s">
        <v>3280</v>
      </c>
      <c r="I239" s="46" t="s">
        <v>469</v>
      </c>
      <c r="J239" s="5">
        <v>47790</v>
      </c>
      <c r="K239" s="5">
        <v>17778</v>
      </c>
      <c r="L239"/>
      <c r="M239" s="4"/>
      <c r="N239" s="3"/>
      <c r="O239" s="3"/>
      <c r="P239" s="1"/>
      <c r="Q239" s="1"/>
    </row>
    <row r="240" spans="1:17" x14ac:dyDescent="0.35">
      <c r="A240" t="s">
        <v>852</v>
      </c>
      <c r="B240" s="17" t="s">
        <v>907</v>
      </c>
      <c r="C240">
        <v>1</v>
      </c>
      <c r="D240" s="12" t="s">
        <v>121</v>
      </c>
      <c r="E240" s="12" t="s">
        <v>1641</v>
      </c>
      <c r="F240" s="13" t="s">
        <v>106</v>
      </c>
      <c r="G240" s="12" t="s">
        <v>289</v>
      </c>
      <c r="H240" s="2" t="s">
        <v>1641</v>
      </c>
      <c r="I240" s="47" t="s">
        <v>1017</v>
      </c>
      <c r="J240" s="5">
        <v>11094</v>
      </c>
      <c r="K240" s="5">
        <v>8524</v>
      </c>
      <c r="L240"/>
      <c r="M240" s="4"/>
      <c r="N240" s="3"/>
      <c r="O240" s="3"/>
      <c r="P240" s="1"/>
      <c r="Q240" s="1"/>
    </row>
    <row r="241" spans="1:17" x14ac:dyDescent="0.35">
      <c r="A241" t="s">
        <v>852</v>
      </c>
      <c r="B241" s="17" t="s">
        <v>907</v>
      </c>
      <c r="C241">
        <v>1</v>
      </c>
      <c r="D241" s="12" t="s">
        <v>121</v>
      </c>
      <c r="E241" s="12" t="s">
        <v>815</v>
      </c>
      <c r="F241" s="13" t="s">
        <v>1642</v>
      </c>
      <c r="G241" s="12" t="s">
        <v>1643</v>
      </c>
      <c r="H241" s="2" t="s">
        <v>1644</v>
      </c>
      <c r="I241" s="47" t="s">
        <v>641</v>
      </c>
      <c r="J241" s="5">
        <v>11683</v>
      </c>
      <c r="K241" s="5">
        <v>1348</v>
      </c>
      <c r="L241"/>
      <c r="M241" s="4"/>
      <c r="N241" s="3"/>
      <c r="O241" s="3"/>
      <c r="P241" s="1"/>
      <c r="Q241" s="1"/>
    </row>
    <row r="242" spans="1:17" x14ac:dyDescent="0.35">
      <c r="A242" t="s">
        <v>853</v>
      </c>
      <c r="B242" s="17" t="s">
        <v>908</v>
      </c>
      <c r="C242">
        <v>5</v>
      </c>
      <c r="D242" s="16" t="s">
        <v>828</v>
      </c>
      <c r="E242" s="10" t="s">
        <v>829</v>
      </c>
      <c r="F242" s="10" t="s">
        <v>106</v>
      </c>
      <c r="G242" s="10" t="s">
        <v>289</v>
      </c>
      <c r="H242" s="12" t="s">
        <v>829</v>
      </c>
      <c r="I242" s="46" t="s">
        <v>404</v>
      </c>
      <c r="J242" s="5">
        <v>76304</v>
      </c>
      <c r="K242" s="5">
        <v>16943</v>
      </c>
      <c r="L242"/>
      <c r="M242" s="4"/>
      <c r="N242" s="3"/>
      <c r="O242" s="3"/>
      <c r="P242" s="1"/>
      <c r="Q242" s="1"/>
    </row>
    <row r="243" spans="1:17" x14ac:dyDescent="0.35">
      <c r="A243" t="s">
        <v>853</v>
      </c>
      <c r="B243" s="17" t="s">
        <v>908</v>
      </c>
      <c r="C243">
        <v>5</v>
      </c>
      <c r="D243" s="14" t="s">
        <v>828</v>
      </c>
      <c r="E243" s="14" t="s">
        <v>1645</v>
      </c>
      <c r="F243" s="14" t="s">
        <v>106</v>
      </c>
      <c r="G243" s="14" t="s">
        <v>289</v>
      </c>
      <c r="H243" s="12" t="s">
        <v>1645</v>
      </c>
      <c r="I243" s="45" t="s">
        <v>414</v>
      </c>
      <c r="J243" s="5">
        <v>61817</v>
      </c>
      <c r="K243" s="5">
        <v>18513</v>
      </c>
      <c r="L243"/>
      <c r="M243" s="4"/>
      <c r="N243" s="3"/>
      <c r="O243" s="3"/>
      <c r="P243" s="1"/>
      <c r="Q243" s="1"/>
    </row>
    <row r="244" spans="1:17" x14ac:dyDescent="0.35">
      <c r="A244" t="s">
        <v>853</v>
      </c>
      <c r="B244" s="17" t="s">
        <v>908</v>
      </c>
      <c r="C244">
        <v>5</v>
      </c>
      <c r="D244" s="16" t="s">
        <v>828</v>
      </c>
      <c r="E244" s="10" t="s">
        <v>1646</v>
      </c>
      <c r="F244" s="10" t="s">
        <v>106</v>
      </c>
      <c r="G244" s="10" t="s">
        <v>289</v>
      </c>
      <c r="H244" s="12" t="s">
        <v>1646</v>
      </c>
      <c r="I244" s="46" t="s">
        <v>421</v>
      </c>
      <c r="J244" s="5">
        <v>11642</v>
      </c>
      <c r="K244" s="5">
        <v>534</v>
      </c>
      <c r="L244"/>
      <c r="M244" s="4"/>
      <c r="N244" s="3"/>
      <c r="O244" s="3"/>
      <c r="P244" s="1"/>
      <c r="Q244" s="1"/>
    </row>
    <row r="245" spans="1:17" x14ac:dyDescent="0.35">
      <c r="A245" t="s">
        <v>853</v>
      </c>
      <c r="B245" s="17" t="s">
        <v>908</v>
      </c>
      <c r="C245">
        <v>5</v>
      </c>
      <c r="D245" s="16" t="s">
        <v>828</v>
      </c>
      <c r="E245" s="10" t="s">
        <v>1647</v>
      </c>
      <c r="F245" s="10" t="s">
        <v>106</v>
      </c>
      <c r="G245" s="10" t="s">
        <v>289</v>
      </c>
      <c r="H245" s="12" t="s">
        <v>1647</v>
      </c>
      <c r="I245" s="46" t="s">
        <v>436</v>
      </c>
      <c r="J245" s="5">
        <v>48048</v>
      </c>
      <c r="K245" s="5">
        <v>23200</v>
      </c>
      <c r="L245"/>
      <c r="M245" s="4"/>
      <c r="N245" s="3"/>
      <c r="O245" s="3"/>
      <c r="P245" s="1"/>
      <c r="Q245" s="1"/>
    </row>
    <row r="246" spans="1:17" x14ac:dyDescent="0.35">
      <c r="A246" t="s">
        <v>853</v>
      </c>
      <c r="B246" s="17" t="s">
        <v>908</v>
      </c>
      <c r="C246">
        <v>5</v>
      </c>
      <c r="D246" s="16" t="s">
        <v>828</v>
      </c>
      <c r="E246" s="10" t="s">
        <v>1648</v>
      </c>
      <c r="F246" s="10" t="s">
        <v>106</v>
      </c>
      <c r="G246" s="10" t="s">
        <v>289</v>
      </c>
      <c r="H246" s="12" t="s">
        <v>1648</v>
      </c>
      <c r="I246" s="46" t="s">
        <v>535</v>
      </c>
      <c r="J246" s="5">
        <v>39546</v>
      </c>
      <c r="K246" s="5">
        <v>2380</v>
      </c>
      <c r="L246"/>
      <c r="M246" s="4"/>
      <c r="N246" s="3"/>
      <c r="O246" s="3"/>
      <c r="P246" s="1"/>
      <c r="Q246" s="1"/>
    </row>
    <row r="247" spans="1:17" x14ac:dyDescent="0.35">
      <c r="A247" t="s">
        <v>853</v>
      </c>
      <c r="B247" s="17" t="s">
        <v>908</v>
      </c>
      <c r="C247">
        <v>5</v>
      </c>
      <c r="D247" s="12" t="s">
        <v>828</v>
      </c>
      <c r="E247" s="12" t="s">
        <v>1649</v>
      </c>
      <c r="F247" s="13" t="s">
        <v>106</v>
      </c>
      <c r="G247" s="12" t="s">
        <v>289</v>
      </c>
      <c r="H247" s="2" t="s">
        <v>1649</v>
      </c>
      <c r="I247" s="47" t="s">
        <v>1018</v>
      </c>
      <c r="J247" s="5">
        <v>1668</v>
      </c>
      <c r="K247" s="5">
        <v>417</v>
      </c>
      <c r="L247"/>
      <c r="M247" s="4"/>
      <c r="N247" s="3"/>
      <c r="O247" s="3"/>
      <c r="P247" s="1"/>
      <c r="Q247" s="1"/>
    </row>
    <row r="248" spans="1:17" x14ac:dyDescent="0.35">
      <c r="A248" t="s">
        <v>853</v>
      </c>
      <c r="B248" s="17" t="s">
        <v>908</v>
      </c>
      <c r="C248">
        <v>5</v>
      </c>
      <c r="D248" s="16" t="s">
        <v>828</v>
      </c>
      <c r="E248" s="10" t="s">
        <v>1647</v>
      </c>
      <c r="F248" s="10" t="s">
        <v>3390</v>
      </c>
      <c r="G248" s="10" t="s">
        <v>3391</v>
      </c>
      <c r="H248" s="2" t="s">
        <v>3392</v>
      </c>
      <c r="I248" s="46" t="s">
        <v>3393</v>
      </c>
      <c r="J248" s="5">
        <v>3812</v>
      </c>
      <c r="K248" s="5">
        <v>1344</v>
      </c>
      <c r="L248"/>
      <c r="M248" s="4"/>
      <c r="N248" s="3"/>
      <c r="O248" s="3"/>
      <c r="P248" s="1"/>
      <c r="Q248" s="1"/>
    </row>
    <row r="249" spans="1:17" x14ac:dyDescent="0.35">
      <c r="A249" t="s">
        <v>853</v>
      </c>
      <c r="B249" s="17" t="s">
        <v>908</v>
      </c>
      <c r="C249">
        <v>5</v>
      </c>
      <c r="D249" s="16" t="s">
        <v>828</v>
      </c>
      <c r="E249" s="10" t="s">
        <v>1647</v>
      </c>
      <c r="F249" s="10" t="s">
        <v>1650</v>
      </c>
      <c r="G249" s="10" t="s">
        <v>1651</v>
      </c>
      <c r="H249" s="2" t="s">
        <v>1652</v>
      </c>
      <c r="I249" s="46" t="s">
        <v>1019</v>
      </c>
      <c r="J249" s="5">
        <v>4202</v>
      </c>
      <c r="K249" s="5">
        <v>1051</v>
      </c>
      <c r="L249"/>
      <c r="M249" s="4"/>
      <c r="N249" s="3"/>
      <c r="O249" s="3"/>
      <c r="P249" s="1"/>
      <c r="Q249" s="1"/>
    </row>
    <row r="250" spans="1:17" x14ac:dyDescent="0.35">
      <c r="A250" t="s">
        <v>854</v>
      </c>
      <c r="B250" s="17" t="s">
        <v>909</v>
      </c>
      <c r="C250">
        <v>1</v>
      </c>
      <c r="D250" s="16" t="s">
        <v>122</v>
      </c>
      <c r="E250" s="10" t="s">
        <v>215</v>
      </c>
      <c r="F250" s="10" t="s">
        <v>106</v>
      </c>
      <c r="G250" s="10" t="s">
        <v>289</v>
      </c>
      <c r="H250" s="12" t="s">
        <v>215</v>
      </c>
      <c r="I250" s="46" t="s">
        <v>171</v>
      </c>
      <c r="J250" s="5">
        <v>6109</v>
      </c>
      <c r="K250" s="5">
        <v>282</v>
      </c>
      <c r="L250"/>
      <c r="M250" s="4"/>
      <c r="N250" s="3"/>
      <c r="O250" s="3"/>
      <c r="P250" s="1"/>
      <c r="Q250" s="1"/>
    </row>
    <row r="251" spans="1:17" x14ac:dyDescent="0.35">
      <c r="A251" t="s">
        <v>854</v>
      </c>
      <c r="B251" s="17" t="s">
        <v>909</v>
      </c>
      <c r="C251">
        <v>1</v>
      </c>
      <c r="D251" s="16" t="s">
        <v>122</v>
      </c>
      <c r="E251" s="10" t="s">
        <v>1653</v>
      </c>
      <c r="F251" s="10" t="s">
        <v>106</v>
      </c>
      <c r="G251" s="10" t="s">
        <v>289</v>
      </c>
      <c r="H251" s="12" t="s">
        <v>1653</v>
      </c>
      <c r="I251" s="46" t="s">
        <v>418</v>
      </c>
      <c r="J251" s="5">
        <v>24940</v>
      </c>
      <c r="K251" s="5">
        <v>1156</v>
      </c>
      <c r="L251"/>
      <c r="M251" s="4"/>
      <c r="N251" s="3"/>
      <c r="O251" s="3"/>
      <c r="P251" s="1"/>
      <c r="Q251" s="1"/>
    </row>
    <row r="252" spans="1:17" x14ac:dyDescent="0.35">
      <c r="A252" t="s">
        <v>854</v>
      </c>
      <c r="B252" s="17" t="s">
        <v>909</v>
      </c>
      <c r="C252">
        <v>1</v>
      </c>
      <c r="D252" s="16" t="s">
        <v>122</v>
      </c>
      <c r="E252" s="10" t="s">
        <v>1654</v>
      </c>
      <c r="F252" s="10" t="s">
        <v>106</v>
      </c>
      <c r="G252" s="10" t="s">
        <v>289</v>
      </c>
      <c r="H252" s="12" t="s">
        <v>1654</v>
      </c>
      <c r="I252" s="46" t="s">
        <v>509</v>
      </c>
      <c r="J252" s="5">
        <v>7677</v>
      </c>
      <c r="K252" s="5">
        <v>315</v>
      </c>
      <c r="L252"/>
      <c r="M252" s="4"/>
      <c r="N252" s="3"/>
      <c r="O252" s="3"/>
      <c r="P252" s="1"/>
      <c r="Q252" s="1"/>
    </row>
    <row r="253" spans="1:17" x14ac:dyDescent="0.35">
      <c r="A253" t="s">
        <v>854</v>
      </c>
      <c r="B253" s="17" t="s">
        <v>909</v>
      </c>
      <c r="C253">
        <v>1</v>
      </c>
      <c r="D253" s="16" t="s">
        <v>122</v>
      </c>
      <c r="E253" s="10" t="s">
        <v>3320</v>
      </c>
      <c r="F253" s="10" t="s">
        <v>106</v>
      </c>
      <c r="G253" s="10" t="s">
        <v>289</v>
      </c>
      <c r="H253" s="12" t="s">
        <v>3320</v>
      </c>
      <c r="I253" s="46" t="s">
        <v>3321</v>
      </c>
      <c r="J253" s="5">
        <v>10393</v>
      </c>
      <c r="K253" s="5">
        <v>6688</v>
      </c>
      <c r="L253"/>
      <c r="M253" s="4"/>
      <c r="N253" s="3"/>
      <c r="O253" s="3"/>
      <c r="P253" s="1"/>
      <c r="Q253" s="1"/>
    </row>
    <row r="254" spans="1:17" x14ac:dyDescent="0.35">
      <c r="A254" t="s">
        <v>854</v>
      </c>
      <c r="B254" s="17" t="s">
        <v>909</v>
      </c>
      <c r="C254">
        <v>1</v>
      </c>
      <c r="D254" s="16" t="s">
        <v>122</v>
      </c>
      <c r="E254" s="10" t="s">
        <v>1655</v>
      </c>
      <c r="F254" s="10" t="s">
        <v>1656</v>
      </c>
      <c r="G254" s="10" t="s">
        <v>1657</v>
      </c>
      <c r="H254" s="12" t="s">
        <v>1658</v>
      </c>
      <c r="I254" s="46" t="s">
        <v>1020</v>
      </c>
      <c r="J254" s="5">
        <v>8605</v>
      </c>
      <c r="K254" s="5">
        <v>394</v>
      </c>
      <c r="L254"/>
      <c r="M254" s="4"/>
      <c r="N254" s="3"/>
      <c r="O254" s="3"/>
      <c r="P254" s="1"/>
      <c r="Q254" s="1"/>
    </row>
    <row r="255" spans="1:17" x14ac:dyDescent="0.35">
      <c r="A255" t="s">
        <v>855</v>
      </c>
      <c r="B255" s="17" t="s">
        <v>290</v>
      </c>
      <c r="C255">
        <v>1</v>
      </c>
      <c r="D255" s="14" t="s">
        <v>123</v>
      </c>
      <c r="E255" s="14" t="s">
        <v>1021</v>
      </c>
      <c r="F255" s="14" t="s">
        <v>106</v>
      </c>
      <c r="G255" s="14" t="s">
        <v>289</v>
      </c>
      <c r="H255" s="12" t="s">
        <v>1021</v>
      </c>
      <c r="I255" s="45" t="s">
        <v>1022</v>
      </c>
      <c r="J255" s="5">
        <v>477107</v>
      </c>
      <c r="K255" s="5">
        <v>46833</v>
      </c>
      <c r="L255"/>
      <c r="M255" s="4"/>
      <c r="N255" s="3"/>
      <c r="O255" s="3"/>
      <c r="P255" s="1"/>
      <c r="Q255" s="1"/>
    </row>
    <row r="256" spans="1:17" x14ac:dyDescent="0.35">
      <c r="A256" t="s">
        <v>855</v>
      </c>
      <c r="B256" s="17" t="s">
        <v>290</v>
      </c>
      <c r="C256">
        <v>1</v>
      </c>
      <c r="D256" s="14" t="s">
        <v>123</v>
      </c>
      <c r="E256" s="14" t="s">
        <v>1659</v>
      </c>
      <c r="F256" s="14" t="s">
        <v>106</v>
      </c>
      <c r="G256" s="14" t="s">
        <v>289</v>
      </c>
      <c r="H256" s="12" t="s">
        <v>1659</v>
      </c>
      <c r="I256" s="45" t="s">
        <v>294</v>
      </c>
      <c r="J256" s="5">
        <v>34675</v>
      </c>
      <c r="K256" s="5">
        <v>8903</v>
      </c>
      <c r="L256"/>
      <c r="M256" s="4"/>
      <c r="N256" s="3"/>
      <c r="O256" s="3"/>
      <c r="P256" s="1"/>
      <c r="Q256" s="1"/>
    </row>
    <row r="257" spans="1:17" x14ac:dyDescent="0.35">
      <c r="A257" t="s">
        <v>855</v>
      </c>
      <c r="B257" s="17" t="s">
        <v>290</v>
      </c>
      <c r="C257">
        <v>1</v>
      </c>
      <c r="D257" s="16" t="s">
        <v>123</v>
      </c>
      <c r="E257" s="10" t="s">
        <v>1660</v>
      </c>
      <c r="F257" s="10" t="s">
        <v>106</v>
      </c>
      <c r="G257" s="10" t="s">
        <v>289</v>
      </c>
      <c r="H257" s="12" t="s">
        <v>1660</v>
      </c>
      <c r="I257" s="46" t="s">
        <v>295</v>
      </c>
      <c r="J257" s="5">
        <v>621458</v>
      </c>
      <c r="K257" s="5">
        <v>124665</v>
      </c>
      <c r="L257"/>
      <c r="M257" s="4"/>
      <c r="N257" s="3"/>
      <c r="O257" s="3"/>
      <c r="P257" s="1"/>
      <c r="Q257" s="1"/>
    </row>
    <row r="258" spans="1:17" x14ac:dyDescent="0.35">
      <c r="A258" t="s">
        <v>855</v>
      </c>
      <c r="B258" s="17" t="s">
        <v>290</v>
      </c>
      <c r="C258">
        <v>1</v>
      </c>
      <c r="D258" s="16" t="s">
        <v>123</v>
      </c>
      <c r="E258" s="10" t="s">
        <v>1661</v>
      </c>
      <c r="F258" s="10" t="s">
        <v>106</v>
      </c>
      <c r="G258" s="10" t="s">
        <v>289</v>
      </c>
      <c r="H258" s="12" t="s">
        <v>1661</v>
      </c>
      <c r="I258" s="46" t="s">
        <v>15</v>
      </c>
      <c r="J258" s="5">
        <v>419838</v>
      </c>
      <c r="K258" s="5">
        <v>70144</v>
      </c>
      <c r="L258"/>
      <c r="M258" s="4"/>
      <c r="N258" s="3"/>
      <c r="O258" s="3"/>
      <c r="P258" s="1"/>
      <c r="Q258" s="1"/>
    </row>
    <row r="259" spans="1:17" x14ac:dyDescent="0.35">
      <c r="A259" t="s">
        <v>855</v>
      </c>
      <c r="B259" s="17" t="s">
        <v>290</v>
      </c>
      <c r="C259">
        <v>1</v>
      </c>
      <c r="D259" s="16" t="s">
        <v>123</v>
      </c>
      <c r="E259" s="10" t="s">
        <v>1662</v>
      </c>
      <c r="F259" s="10" t="s">
        <v>106</v>
      </c>
      <c r="G259" s="10" t="s">
        <v>289</v>
      </c>
      <c r="H259" s="2" t="s">
        <v>1662</v>
      </c>
      <c r="I259" s="46" t="s">
        <v>305</v>
      </c>
      <c r="J259" s="5">
        <v>591394</v>
      </c>
      <c r="K259" s="5">
        <v>158370</v>
      </c>
      <c r="L259"/>
      <c r="M259" s="4"/>
      <c r="N259" s="3"/>
      <c r="O259" s="3"/>
      <c r="P259" s="1"/>
      <c r="Q259" s="1"/>
    </row>
    <row r="260" spans="1:17" x14ac:dyDescent="0.35">
      <c r="A260" t="s">
        <v>855</v>
      </c>
      <c r="B260" s="17" t="s">
        <v>290</v>
      </c>
      <c r="C260">
        <v>1</v>
      </c>
      <c r="D260" s="16" t="s">
        <v>123</v>
      </c>
      <c r="E260" s="10" t="s">
        <v>1663</v>
      </c>
      <c r="F260" s="10" t="s">
        <v>106</v>
      </c>
      <c r="G260" s="10" t="s">
        <v>289</v>
      </c>
      <c r="H260" s="12" t="s">
        <v>1663</v>
      </c>
      <c r="I260" s="46" t="s">
        <v>16</v>
      </c>
      <c r="J260" s="5">
        <v>182818</v>
      </c>
      <c r="K260" s="5">
        <v>8514</v>
      </c>
      <c r="L260"/>
      <c r="M260" s="4"/>
      <c r="N260" s="3"/>
      <c r="O260" s="3"/>
      <c r="P260" s="1"/>
      <c r="Q260" s="1"/>
    </row>
    <row r="261" spans="1:17" x14ac:dyDescent="0.35">
      <c r="A261" t="s">
        <v>855</v>
      </c>
      <c r="B261" s="17" t="s">
        <v>290</v>
      </c>
      <c r="C261">
        <v>1</v>
      </c>
      <c r="D261" s="12" t="s">
        <v>123</v>
      </c>
      <c r="E261" s="12" t="s">
        <v>1664</v>
      </c>
      <c r="F261" s="13" t="s">
        <v>106</v>
      </c>
      <c r="G261" s="12" t="s">
        <v>289</v>
      </c>
      <c r="H261" s="2" t="s">
        <v>1664</v>
      </c>
      <c r="I261" s="47" t="s">
        <v>323</v>
      </c>
      <c r="J261" s="5">
        <v>312312</v>
      </c>
      <c r="K261" s="5">
        <v>78815</v>
      </c>
      <c r="L261"/>
      <c r="M261" s="4"/>
      <c r="N261" s="3"/>
      <c r="O261" s="3"/>
      <c r="P261" s="1"/>
      <c r="Q261" s="1"/>
    </row>
    <row r="262" spans="1:17" x14ac:dyDescent="0.35">
      <c r="A262" t="s">
        <v>855</v>
      </c>
      <c r="B262" s="17" t="s">
        <v>290</v>
      </c>
      <c r="C262">
        <v>1</v>
      </c>
      <c r="D262" s="16" t="s">
        <v>123</v>
      </c>
      <c r="E262" s="10" t="s">
        <v>1665</v>
      </c>
      <c r="F262" s="10" t="s">
        <v>106</v>
      </c>
      <c r="G262" s="10" t="s">
        <v>289</v>
      </c>
      <c r="H262" s="12" t="s">
        <v>1665</v>
      </c>
      <c r="I262" s="46" t="s">
        <v>331</v>
      </c>
      <c r="J262" s="5">
        <v>55659</v>
      </c>
      <c r="K262" s="5">
        <v>7251</v>
      </c>
      <c r="L262"/>
      <c r="M262" s="4"/>
      <c r="N262" s="3"/>
      <c r="O262" s="3"/>
      <c r="P262" s="1"/>
      <c r="Q262" s="1"/>
    </row>
    <row r="263" spans="1:17" x14ac:dyDescent="0.35">
      <c r="A263" t="s">
        <v>855</v>
      </c>
      <c r="B263" s="17" t="s">
        <v>290</v>
      </c>
      <c r="C263">
        <v>1</v>
      </c>
      <c r="D263" s="16" t="s">
        <v>123</v>
      </c>
      <c r="E263" s="10" t="s">
        <v>1666</v>
      </c>
      <c r="F263" s="10" t="s">
        <v>106</v>
      </c>
      <c r="G263" s="10" t="s">
        <v>289</v>
      </c>
      <c r="H263" s="12" t="s">
        <v>1666</v>
      </c>
      <c r="I263" s="46" t="s">
        <v>17</v>
      </c>
      <c r="J263" s="5">
        <v>151023</v>
      </c>
      <c r="K263" s="5">
        <v>30638</v>
      </c>
      <c r="L263"/>
      <c r="M263" s="4"/>
      <c r="N263" s="3"/>
      <c r="O263" s="3"/>
      <c r="P263" s="1"/>
      <c r="Q263" s="1"/>
    </row>
    <row r="264" spans="1:17" x14ac:dyDescent="0.35">
      <c r="A264" t="s">
        <v>855</v>
      </c>
      <c r="B264" s="17" t="s">
        <v>290</v>
      </c>
      <c r="C264">
        <v>1</v>
      </c>
      <c r="D264" s="16" t="s">
        <v>123</v>
      </c>
      <c r="E264" s="10" t="s">
        <v>1667</v>
      </c>
      <c r="F264" s="10" t="s">
        <v>106</v>
      </c>
      <c r="G264" s="10" t="s">
        <v>289</v>
      </c>
      <c r="H264" s="12" t="s">
        <v>1667</v>
      </c>
      <c r="I264" s="46" t="s">
        <v>1023</v>
      </c>
      <c r="J264" s="5">
        <v>146426</v>
      </c>
      <c r="K264" s="5">
        <v>12150</v>
      </c>
      <c r="L264"/>
      <c r="M264" s="4"/>
      <c r="N264" s="3"/>
      <c r="O264" s="3"/>
      <c r="P264" s="1"/>
      <c r="Q264" s="1"/>
    </row>
    <row r="265" spans="1:17" x14ac:dyDescent="0.35">
      <c r="A265" t="s">
        <v>855</v>
      </c>
      <c r="B265" s="17" t="s">
        <v>290</v>
      </c>
      <c r="C265">
        <v>1</v>
      </c>
      <c r="D265" s="14" t="s">
        <v>123</v>
      </c>
      <c r="E265" s="14" t="s">
        <v>1668</v>
      </c>
      <c r="F265" s="14" t="s">
        <v>106</v>
      </c>
      <c r="G265" s="14" t="s">
        <v>289</v>
      </c>
      <c r="H265" s="12" t="s">
        <v>1668</v>
      </c>
      <c r="I265" s="45" t="s">
        <v>343</v>
      </c>
      <c r="J265" s="5">
        <v>361742</v>
      </c>
      <c r="K265" s="5">
        <v>108568</v>
      </c>
      <c r="L265"/>
      <c r="M265" s="4"/>
      <c r="N265" s="3"/>
      <c r="O265" s="3"/>
      <c r="P265" s="1"/>
      <c r="Q265" s="1"/>
    </row>
    <row r="266" spans="1:17" x14ac:dyDescent="0.35">
      <c r="A266" t="s">
        <v>855</v>
      </c>
      <c r="B266" s="17" t="s">
        <v>290</v>
      </c>
      <c r="C266">
        <v>1</v>
      </c>
      <c r="D266" s="12" t="s">
        <v>123</v>
      </c>
      <c r="E266" s="12" t="s">
        <v>1669</v>
      </c>
      <c r="F266" s="13" t="s">
        <v>106</v>
      </c>
      <c r="G266" s="12" t="s">
        <v>289</v>
      </c>
      <c r="H266" s="2" t="s">
        <v>1669</v>
      </c>
      <c r="I266" s="47" t="s">
        <v>352</v>
      </c>
      <c r="J266" s="5">
        <v>662494</v>
      </c>
      <c r="K266" s="5">
        <v>177413</v>
      </c>
      <c r="L266"/>
      <c r="M266" s="4"/>
      <c r="N266" s="3"/>
      <c r="O266" s="3"/>
      <c r="P266" s="1"/>
      <c r="Q266" s="1"/>
    </row>
    <row r="267" spans="1:17" x14ac:dyDescent="0.35">
      <c r="A267" t="s">
        <v>855</v>
      </c>
      <c r="B267" s="17" t="s">
        <v>290</v>
      </c>
      <c r="C267">
        <v>1</v>
      </c>
      <c r="D267" s="16" t="s">
        <v>123</v>
      </c>
      <c r="E267" s="10" t="s">
        <v>1670</v>
      </c>
      <c r="F267" s="10" t="s">
        <v>106</v>
      </c>
      <c r="G267" s="10" t="s">
        <v>289</v>
      </c>
      <c r="H267" s="12" t="s">
        <v>1670</v>
      </c>
      <c r="I267" s="46" t="s">
        <v>1024</v>
      </c>
      <c r="J267" s="5">
        <v>142241</v>
      </c>
      <c r="K267" s="5">
        <v>7336</v>
      </c>
      <c r="L267"/>
      <c r="M267" s="4"/>
      <c r="N267" s="3"/>
      <c r="O267" s="3"/>
      <c r="P267" s="1"/>
      <c r="Q267" s="1"/>
    </row>
    <row r="268" spans="1:17" x14ac:dyDescent="0.35">
      <c r="A268" t="s">
        <v>855</v>
      </c>
      <c r="B268" s="17" t="s">
        <v>290</v>
      </c>
      <c r="C268">
        <v>1</v>
      </c>
      <c r="D268" s="12" t="s">
        <v>123</v>
      </c>
      <c r="E268" s="12" t="s">
        <v>1671</v>
      </c>
      <c r="F268" s="13" t="s">
        <v>106</v>
      </c>
      <c r="G268" s="12" t="s">
        <v>289</v>
      </c>
      <c r="H268" s="2" t="s">
        <v>1671</v>
      </c>
      <c r="I268" s="47" t="s">
        <v>356</v>
      </c>
      <c r="J268" s="5">
        <v>200446</v>
      </c>
      <c r="K268" s="5">
        <v>9293</v>
      </c>
      <c r="L268"/>
      <c r="M268" s="4"/>
      <c r="N268" s="3"/>
      <c r="O268" s="3"/>
      <c r="P268" s="1"/>
      <c r="Q268" s="1"/>
    </row>
    <row r="269" spans="1:17" x14ac:dyDescent="0.35">
      <c r="A269" t="s">
        <v>855</v>
      </c>
      <c r="B269" s="17" t="s">
        <v>290</v>
      </c>
      <c r="C269">
        <v>1</v>
      </c>
      <c r="D269" s="12" t="s">
        <v>123</v>
      </c>
      <c r="E269" s="12" t="s">
        <v>1672</v>
      </c>
      <c r="F269" s="13" t="s">
        <v>106</v>
      </c>
      <c r="G269" s="12" t="s">
        <v>289</v>
      </c>
      <c r="H269" s="2" t="s">
        <v>1672</v>
      </c>
      <c r="I269" s="47" t="s">
        <v>18</v>
      </c>
      <c r="J269" s="5">
        <v>446052</v>
      </c>
      <c r="K269" s="5">
        <v>58583</v>
      </c>
      <c r="L269"/>
      <c r="M269" s="4"/>
      <c r="N269" s="3"/>
      <c r="O269" s="3"/>
      <c r="P269" s="1"/>
      <c r="Q269" s="1"/>
    </row>
    <row r="270" spans="1:17" x14ac:dyDescent="0.35">
      <c r="A270" t="s">
        <v>855</v>
      </c>
      <c r="B270" s="17" t="s">
        <v>290</v>
      </c>
      <c r="C270">
        <v>1</v>
      </c>
      <c r="D270" s="16" t="s">
        <v>123</v>
      </c>
      <c r="E270" s="10" t="s">
        <v>1673</v>
      </c>
      <c r="F270" s="10" t="s">
        <v>106</v>
      </c>
      <c r="G270" s="10" t="s">
        <v>289</v>
      </c>
      <c r="H270" s="12" t="s">
        <v>1673</v>
      </c>
      <c r="I270" s="46" t="s">
        <v>358</v>
      </c>
      <c r="J270" s="5">
        <v>410596</v>
      </c>
      <c r="K270" s="5">
        <v>83625</v>
      </c>
      <c r="L270"/>
      <c r="M270" s="4"/>
      <c r="N270" s="3"/>
      <c r="O270" s="3"/>
      <c r="P270" s="1"/>
      <c r="Q270" s="1"/>
    </row>
    <row r="271" spans="1:17" x14ac:dyDescent="0.35">
      <c r="A271" t="s">
        <v>855</v>
      </c>
      <c r="B271" s="17" t="s">
        <v>290</v>
      </c>
      <c r="C271">
        <v>1</v>
      </c>
      <c r="D271" s="12" t="s">
        <v>123</v>
      </c>
      <c r="E271" s="12" t="s">
        <v>1674</v>
      </c>
      <c r="F271" s="13" t="s">
        <v>106</v>
      </c>
      <c r="G271" s="12" t="s">
        <v>289</v>
      </c>
      <c r="H271" s="2" t="s">
        <v>1674</v>
      </c>
      <c r="I271" s="47" t="s">
        <v>1025</v>
      </c>
      <c r="J271" s="5">
        <v>336810</v>
      </c>
      <c r="K271" s="5">
        <v>199501</v>
      </c>
      <c r="L271"/>
      <c r="M271" s="4"/>
      <c r="N271" s="3"/>
      <c r="O271" s="3"/>
      <c r="P271" s="1"/>
      <c r="Q271" s="1"/>
    </row>
    <row r="272" spans="1:17" x14ac:dyDescent="0.35">
      <c r="A272" t="s">
        <v>855</v>
      </c>
      <c r="B272" s="17" t="s">
        <v>290</v>
      </c>
      <c r="C272">
        <v>1</v>
      </c>
      <c r="D272" s="12" t="s">
        <v>123</v>
      </c>
      <c r="E272" s="12" t="s">
        <v>1675</v>
      </c>
      <c r="F272" s="13" t="s">
        <v>106</v>
      </c>
      <c r="G272" s="12" t="s">
        <v>289</v>
      </c>
      <c r="H272" s="2" t="s">
        <v>1675</v>
      </c>
      <c r="I272" s="47" t="s">
        <v>180</v>
      </c>
      <c r="J272" s="5">
        <v>275897</v>
      </c>
      <c r="K272" s="5">
        <v>42292</v>
      </c>
      <c r="L272"/>
      <c r="M272" s="4"/>
      <c r="N272" s="3"/>
      <c r="O272" s="3"/>
      <c r="P272" s="1"/>
      <c r="Q272" s="1"/>
    </row>
    <row r="273" spans="1:17" x14ac:dyDescent="0.35">
      <c r="A273" t="s">
        <v>855</v>
      </c>
      <c r="B273" s="17" t="s">
        <v>290</v>
      </c>
      <c r="C273">
        <v>1</v>
      </c>
      <c r="D273" s="16" t="s">
        <v>123</v>
      </c>
      <c r="E273" s="10" t="s">
        <v>1676</v>
      </c>
      <c r="F273" s="10" t="s">
        <v>106</v>
      </c>
      <c r="G273" s="10" t="s">
        <v>289</v>
      </c>
      <c r="H273" s="2" t="s">
        <v>1676</v>
      </c>
      <c r="I273" s="46" t="s">
        <v>384</v>
      </c>
      <c r="J273" s="5">
        <v>135289</v>
      </c>
      <c r="K273" s="5">
        <v>25555</v>
      </c>
      <c r="L273"/>
      <c r="M273" s="4"/>
      <c r="N273" s="3"/>
      <c r="O273" s="3"/>
      <c r="P273" s="1"/>
      <c r="Q273" s="1"/>
    </row>
    <row r="274" spans="1:17" x14ac:dyDescent="0.35">
      <c r="A274" t="s">
        <v>855</v>
      </c>
      <c r="B274" s="17" t="s">
        <v>290</v>
      </c>
      <c r="C274">
        <v>1</v>
      </c>
      <c r="D274" s="16" t="s">
        <v>123</v>
      </c>
      <c r="E274" s="10" t="s">
        <v>1677</v>
      </c>
      <c r="F274" s="10" t="s">
        <v>106</v>
      </c>
      <c r="G274" s="10" t="s">
        <v>289</v>
      </c>
      <c r="H274" s="12" t="s">
        <v>1677</v>
      </c>
      <c r="I274" s="46" t="s">
        <v>1026</v>
      </c>
      <c r="J274" s="5">
        <v>657646</v>
      </c>
      <c r="K274" s="5">
        <v>551353</v>
      </c>
      <c r="L274"/>
      <c r="M274" s="4"/>
      <c r="N274" s="3"/>
      <c r="O274" s="3"/>
      <c r="P274" s="1"/>
      <c r="Q274" s="1"/>
    </row>
    <row r="275" spans="1:17" x14ac:dyDescent="0.35">
      <c r="A275" t="s">
        <v>855</v>
      </c>
      <c r="B275" s="17" t="s">
        <v>290</v>
      </c>
      <c r="C275">
        <v>1</v>
      </c>
      <c r="D275" s="14" t="s">
        <v>123</v>
      </c>
      <c r="E275" s="14" t="s">
        <v>1678</v>
      </c>
      <c r="F275" s="14" t="s">
        <v>106</v>
      </c>
      <c r="G275" s="14" t="s">
        <v>289</v>
      </c>
      <c r="H275" s="2" t="s">
        <v>1678</v>
      </c>
      <c r="I275" s="45" t="s">
        <v>1027</v>
      </c>
      <c r="J275" s="5">
        <v>31996</v>
      </c>
      <c r="K275" s="5">
        <v>14475</v>
      </c>
      <c r="L275"/>
      <c r="M275" s="4"/>
      <c r="N275" s="3"/>
      <c r="O275" s="3"/>
      <c r="P275" s="1"/>
      <c r="Q275" s="1"/>
    </row>
    <row r="276" spans="1:17" x14ac:dyDescent="0.35">
      <c r="A276" t="s">
        <v>855</v>
      </c>
      <c r="B276" s="17" t="s">
        <v>290</v>
      </c>
      <c r="C276">
        <v>1</v>
      </c>
      <c r="D276" s="12" t="s">
        <v>123</v>
      </c>
      <c r="E276" s="12" t="s">
        <v>1679</v>
      </c>
      <c r="F276" s="13" t="s">
        <v>106</v>
      </c>
      <c r="G276" s="12" t="s">
        <v>289</v>
      </c>
      <c r="H276" s="2" t="s">
        <v>1679</v>
      </c>
      <c r="I276" s="47" t="s">
        <v>20</v>
      </c>
      <c r="J276" s="5">
        <v>113316</v>
      </c>
      <c r="K276" s="5">
        <v>28271</v>
      </c>
      <c r="L276"/>
      <c r="M276" s="4"/>
      <c r="N276" s="3"/>
      <c r="O276" s="3"/>
      <c r="P276" s="1"/>
      <c r="Q276" s="1"/>
    </row>
    <row r="277" spans="1:17" x14ac:dyDescent="0.35">
      <c r="A277" t="s">
        <v>855</v>
      </c>
      <c r="B277" s="17" t="s">
        <v>290</v>
      </c>
      <c r="C277">
        <v>1</v>
      </c>
      <c r="D277" s="12" t="s">
        <v>123</v>
      </c>
      <c r="E277" s="12" t="s">
        <v>1680</v>
      </c>
      <c r="F277" s="13" t="s">
        <v>106</v>
      </c>
      <c r="G277" s="12" t="s">
        <v>289</v>
      </c>
      <c r="H277" s="2" t="s">
        <v>1680</v>
      </c>
      <c r="I277" s="47" t="s">
        <v>412</v>
      </c>
      <c r="J277" s="5">
        <v>44087</v>
      </c>
      <c r="K277" s="5">
        <v>5687</v>
      </c>
      <c r="L277"/>
      <c r="M277" s="4"/>
      <c r="N277" s="3"/>
      <c r="O277" s="3"/>
      <c r="P277" s="1"/>
      <c r="Q277" s="1"/>
    </row>
    <row r="278" spans="1:17" x14ac:dyDescent="0.35">
      <c r="A278" t="s">
        <v>855</v>
      </c>
      <c r="B278" s="17" t="s">
        <v>290</v>
      </c>
      <c r="C278">
        <v>1</v>
      </c>
      <c r="D278" s="16" t="s">
        <v>123</v>
      </c>
      <c r="E278" s="10" t="s">
        <v>1681</v>
      </c>
      <c r="F278" s="10" t="s">
        <v>106</v>
      </c>
      <c r="G278" s="10" t="s">
        <v>289</v>
      </c>
      <c r="H278" s="12" t="s">
        <v>1681</v>
      </c>
      <c r="I278" s="46" t="s">
        <v>1028</v>
      </c>
      <c r="J278" s="5">
        <v>685065</v>
      </c>
      <c r="K278" s="5">
        <v>164800</v>
      </c>
      <c r="L278"/>
      <c r="M278" s="4"/>
      <c r="N278" s="3"/>
      <c r="O278" s="3"/>
      <c r="P278" s="1"/>
      <c r="Q278" s="1"/>
    </row>
    <row r="279" spans="1:17" x14ac:dyDescent="0.35">
      <c r="A279" t="s">
        <v>855</v>
      </c>
      <c r="B279" s="17" t="s">
        <v>290</v>
      </c>
      <c r="C279">
        <v>1</v>
      </c>
      <c r="D279" s="16" t="s">
        <v>123</v>
      </c>
      <c r="E279" s="10" t="s">
        <v>1682</v>
      </c>
      <c r="F279" s="10" t="s">
        <v>106</v>
      </c>
      <c r="G279" s="10" t="s">
        <v>289</v>
      </c>
      <c r="H279" s="12" t="s">
        <v>1682</v>
      </c>
      <c r="I279" s="46" t="s">
        <v>417</v>
      </c>
      <c r="J279" s="5">
        <v>170198</v>
      </c>
      <c r="K279" s="5">
        <v>7995</v>
      </c>
      <c r="L279"/>
      <c r="M279" s="4"/>
      <c r="N279" s="3"/>
      <c r="O279" s="3"/>
      <c r="P279" s="1"/>
      <c r="Q279" s="1"/>
    </row>
    <row r="280" spans="1:17" x14ac:dyDescent="0.35">
      <c r="A280" t="s">
        <v>855</v>
      </c>
      <c r="B280" s="17" t="s">
        <v>290</v>
      </c>
      <c r="C280">
        <v>1</v>
      </c>
      <c r="D280" s="14" t="s">
        <v>123</v>
      </c>
      <c r="E280" s="14" t="s">
        <v>1683</v>
      </c>
      <c r="F280" s="14" t="s">
        <v>106</v>
      </c>
      <c r="G280" s="14" t="s">
        <v>289</v>
      </c>
      <c r="H280" s="2" t="s">
        <v>1683</v>
      </c>
      <c r="I280" s="45" t="s">
        <v>21</v>
      </c>
      <c r="J280" s="5">
        <v>232640</v>
      </c>
      <c r="K280" s="5">
        <v>2661</v>
      </c>
      <c r="L280"/>
      <c r="M280" s="4"/>
      <c r="N280" s="3"/>
      <c r="O280" s="3"/>
      <c r="P280" s="1"/>
      <c r="Q280" s="1"/>
    </row>
    <row r="281" spans="1:17" x14ac:dyDescent="0.35">
      <c r="A281" t="s">
        <v>855</v>
      </c>
      <c r="B281" s="17" t="s">
        <v>290</v>
      </c>
      <c r="C281">
        <v>1</v>
      </c>
      <c r="D281" s="12" t="s">
        <v>123</v>
      </c>
      <c r="E281" s="12" t="s">
        <v>1684</v>
      </c>
      <c r="F281" s="13" t="s">
        <v>106</v>
      </c>
      <c r="G281" s="12" t="s">
        <v>289</v>
      </c>
      <c r="H281" s="2" t="s">
        <v>1684</v>
      </c>
      <c r="I281" s="47" t="s">
        <v>22</v>
      </c>
      <c r="J281" s="5">
        <v>104209</v>
      </c>
      <c r="K281" s="5">
        <v>24804</v>
      </c>
      <c r="L281"/>
      <c r="M281" s="4"/>
      <c r="N281" s="3"/>
      <c r="O281" s="3"/>
      <c r="P281" s="1"/>
      <c r="Q281" s="1"/>
    </row>
    <row r="282" spans="1:17" x14ac:dyDescent="0.35">
      <c r="A282" t="s">
        <v>855</v>
      </c>
      <c r="B282" s="17" t="s">
        <v>290</v>
      </c>
      <c r="C282">
        <v>1</v>
      </c>
      <c r="D282" s="16" t="s">
        <v>123</v>
      </c>
      <c r="E282" s="10" t="s">
        <v>1685</v>
      </c>
      <c r="F282" s="10" t="s">
        <v>106</v>
      </c>
      <c r="G282" s="10" t="s">
        <v>289</v>
      </c>
      <c r="H282" s="12" t="s">
        <v>1685</v>
      </c>
      <c r="I282" s="46" t="s">
        <v>185</v>
      </c>
      <c r="J282" s="5">
        <v>29990428</v>
      </c>
      <c r="K282" s="5">
        <v>7355646</v>
      </c>
      <c r="L282"/>
      <c r="M282" s="4"/>
      <c r="N282" s="3"/>
      <c r="O282" s="3"/>
      <c r="P282" s="1"/>
      <c r="Q282" s="1"/>
    </row>
    <row r="283" spans="1:17" x14ac:dyDescent="0.35">
      <c r="A283" t="s">
        <v>855</v>
      </c>
      <c r="B283" s="17" t="s">
        <v>290</v>
      </c>
      <c r="C283">
        <v>1</v>
      </c>
      <c r="D283" s="16" t="s">
        <v>123</v>
      </c>
      <c r="E283" s="10" t="s">
        <v>1686</v>
      </c>
      <c r="F283" s="10" t="s">
        <v>106</v>
      </c>
      <c r="G283" s="10" t="s">
        <v>289</v>
      </c>
      <c r="H283" s="12" t="s">
        <v>1686</v>
      </c>
      <c r="I283" s="46" t="s">
        <v>440</v>
      </c>
      <c r="J283" s="5">
        <v>180667</v>
      </c>
      <c r="K283" s="5">
        <v>81990</v>
      </c>
      <c r="L283"/>
      <c r="M283" s="4"/>
      <c r="N283" s="3"/>
      <c r="O283" s="3"/>
      <c r="P283" s="1"/>
      <c r="Q283" s="1"/>
    </row>
    <row r="284" spans="1:17" x14ac:dyDescent="0.35">
      <c r="A284" t="s">
        <v>855</v>
      </c>
      <c r="B284" s="17" t="s">
        <v>290</v>
      </c>
      <c r="C284">
        <v>1</v>
      </c>
      <c r="D284" s="14" t="s">
        <v>123</v>
      </c>
      <c r="E284" s="14" t="s">
        <v>1687</v>
      </c>
      <c r="F284" s="14" t="s">
        <v>106</v>
      </c>
      <c r="G284" s="14" t="s">
        <v>289</v>
      </c>
      <c r="H284" s="12" t="s">
        <v>1687</v>
      </c>
      <c r="I284" s="45" t="s">
        <v>1029</v>
      </c>
      <c r="J284" s="5">
        <v>1231082</v>
      </c>
      <c r="K284" s="5">
        <v>233864</v>
      </c>
      <c r="L284"/>
      <c r="M284" s="4"/>
      <c r="N284" s="3"/>
      <c r="O284" s="3"/>
      <c r="P284" s="1"/>
      <c r="Q284" s="1"/>
    </row>
    <row r="285" spans="1:17" x14ac:dyDescent="0.35">
      <c r="A285" t="s">
        <v>855</v>
      </c>
      <c r="B285" s="17" t="s">
        <v>290</v>
      </c>
      <c r="C285">
        <v>1</v>
      </c>
      <c r="D285" s="14" t="s">
        <v>123</v>
      </c>
      <c r="E285" s="14" t="s">
        <v>1688</v>
      </c>
      <c r="F285" s="14" t="s">
        <v>106</v>
      </c>
      <c r="G285" s="14" t="s">
        <v>289</v>
      </c>
      <c r="H285" s="12" t="s">
        <v>1688</v>
      </c>
      <c r="I285" s="45" t="s">
        <v>36</v>
      </c>
      <c r="J285" s="5">
        <v>402067</v>
      </c>
      <c r="K285" s="5">
        <v>109010</v>
      </c>
      <c r="L285"/>
      <c r="M285" s="4"/>
      <c r="N285" s="3"/>
      <c r="O285" s="3"/>
      <c r="P285" s="1"/>
      <c r="Q285" s="1"/>
    </row>
    <row r="286" spans="1:17" x14ac:dyDescent="0.35">
      <c r="A286" t="s">
        <v>855</v>
      </c>
      <c r="B286" s="17" t="s">
        <v>290</v>
      </c>
      <c r="C286">
        <v>1</v>
      </c>
      <c r="D286" s="16" t="s">
        <v>123</v>
      </c>
      <c r="E286" s="10" t="s">
        <v>1689</v>
      </c>
      <c r="F286" s="10" t="s">
        <v>106</v>
      </c>
      <c r="G286" s="10" t="s">
        <v>289</v>
      </c>
      <c r="H286" s="12" t="s">
        <v>1689</v>
      </c>
      <c r="I286" s="46" t="s">
        <v>455</v>
      </c>
      <c r="J286" s="5">
        <v>167937</v>
      </c>
      <c r="K286" s="5">
        <v>16185</v>
      </c>
      <c r="L286"/>
      <c r="M286" s="4"/>
      <c r="N286" s="3"/>
      <c r="O286" s="3"/>
      <c r="P286" s="1"/>
      <c r="Q286" s="1"/>
    </row>
    <row r="287" spans="1:17" x14ac:dyDescent="0.35">
      <c r="A287" t="s">
        <v>855</v>
      </c>
      <c r="B287" s="17" t="s">
        <v>290</v>
      </c>
      <c r="C287">
        <v>1</v>
      </c>
      <c r="D287" s="16" t="s">
        <v>123</v>
      </c>
      <c r="E287" s="10" t="s">
        <v>1690</v>
      </c>
      <c r="F287" s="10" t="s">
        <v>106</v>
      </c>
      <c r="G287" s="10" t="s">
        <v>289</v>
      </c>
      <c r="H287" s="12" t="s">
        <v>1690</v>
      </c>
      <c r="I287" s="46" t="s">
        <v>37</v>
      </c>
      <c r="J287" s="5">
        <v>612746</v>
      </c>
      <c r="K287" s="5">
        <v>186264</v>
      </c>
      <c r="L287"/>
      <c r="M287" s="4"/>
      <c r="N287" s="3"/>
      <c r="O287" s="3"/>
      <c r="P287" s="1"/>
      <c r="Q287" s="1"/>
    </row>
    <row r="288" spans="1:17" x14ac:dyDescent="0.35">
      <c r="A288" t="s">
        <v>855</v>
      </c>
      <c r="B288" s="17" t="s">
        <v>290</v>
      </c>
      <c r="C288">
        <v>1</v>
      </c>
      <c r="D288" s="12" t="s">
        <v>123</v>
      </c>
      <c r="E288" s="12" t="s">
        <v>1691</v>
      </c>
      <c r="F288" s="13" t="s">
        <v>106</v>
      </c>
      <c r="G288" s="12" t="s">
        <v>289</v>
      </c>
      <c r="H288" s="2" t="s">
        <v>1691</v>
      </c>
      <c r="I288" s="47" t="s">
        <v>1030</v>
      </c>
      <c r="J288" s="5">
        <v>840748</v>
      </c>
      <c r="K288" s="5">
        <v>44664</v>
      </c>
      <c r="L288"/>
      <c r="M288" s="4"/>
      <c r="N288" s="3"/>
      <c r="O288" s="3"/>
      <c r="P288" s="1"/>
      <c r="Q288" s="1"/>
    </row>
    <row r="289" spans="1:17" x14ac:dyDescent="0.35">
      <c r="A289" t="s">
        <v>855</v>
      </c>
      <c r="B289" s="17" t="s">
        <v>290</v>
      </c>
      <c r="C289">
        <v>1</v>
      </c>
      <c r="D289" s="12" t="s">
        <v>123</v>
      </c>
      <c r="E289" s="12" t="s">
        <v>1692</v>
      </c>
      <c r="F289" s="13" t="s">
        <v>106</v>
      </c>
      <c r="G289" s="12" t="s">
        <v>289</v>
      </c>
      <c r="H289" s="2" t="s">
        <v>1692</v>
      </c>
      <c r="I289" s="47" t="s">
        <v>467</v>
      </c>
      <c r="J289" s="5">
        <v>658791</v>
      </c>
      <c r="K289" s="5">
        <v>30253</v>
      </c>
      <c r="L289"/>
      <c r="M289" s="4"/>
      <c r="N289" s="3"/>
      <c r="O289" s="3"/>
      <c r="P289" s="1"/>
      <c r="Q289" s="1"/>
    </row>
    <row r="290" spans="1:17" x14ac:dyDescent="0.35">
      <c r="A290" t="s">
        <v>855</v>
      </c>
      <c r="B290" s="17" t="s">
        <v>290</v>
      </c>
      <c r="C290">
        <v>1</v>
      </c>
      <c r="D290" s="12" t="s">
        <v>123</v>
      </c>
      <c r="E290" s="12" t="s">
        <v>1693</v>
      </c>
      <c r="F290" s="13" t="s">
        <v>106</v>
      </c>
      <c r="G290" s="12" t="s">
        <v>289</v>
      </c>
      <c r="H290" s="2" t="s">
        <v>1693</v>
      </c>
      <c r="I290" s="47" t="s">
        <v>42</v>
      </c>
      <c r="J290" s="5">
        <v>116512</v>
      </c>
      <c r="K290" s="5">
        <v>60913</v>
      </c>
      <c r="L290"/>
      <c r="M290" s="4"/>
      <c r="N290" s="3"/>
      <c r="O290" s="3"/>
      <c r="P290" s="1"/>
      <c r="Q290" s="1"/>
    </row>
    <row r="291" spans="1:17" x14ac:dyDescent="0.35">
      <c r="A291" t="s">
        <v>855</v>
      </c>
      <c r="B291" s="17" t="s">
        <v>290</v>
      </c>
      <c r="C291">
        <v>1</v>
      </c>
      <c r="D291" s="14" t="s">
        <v>123</v>
      </c>
      <c r="E291" s="14" t="s">
        <v>1694</v>
      </c>
      <c r="F291" s="14" t="s">
        <v>106</v>
      </c>
      <c r="G291" s="14" t="s">
        <v>289</v>
      </c>
      <c r="H291" s="12" t="s">
        <v>1694</v>
      </c>
      <c r="I291" s="45" t="s">
        <v>489</v>
      </c>
      <c r="J291" s="5">
        <v>115789</v>
      </c>
      <c r="K291" s="5">
        <v>5313</v>
      </c>
      <c r="L291"/>
      <c r="M291" s="4"/>
      <c r="N291" s="3"/>
      <c r="O291" s="3"/>
      <c r="P291" s="1"/>
      <c r="Q291" s="1"/>
    </row>
    <row r="292" spans="1:17" x14ac:dyDescent="0.35">
      <c r="A292" t="s">
        <v>855</v>
      </c>
      <c r="B292" s="17" t="s">
        <v>290</v>
      </c>
      <c r="C292">
        <v>1</v>
      </c>
      <c r="D292" s="14" t="s">
        <v>123</v>
      </c>
      <c r="E292" s="14" t="s">
        <v>1695</v>
      </c>
      <c r="F292" s="14" t="s">
        <v>106</v>
      </c>
      <c r="G292" s="14" t="s">
        <v>289</v>
      </c>
      <c r="H292" s="2" t="s">
        <v>1695</v>
      </c>
      <c r="I292" s="45" t="s">
        <v>490</v>
      </c>
      <c r="J292" s="5">
        <v>588755</v>
      </c>
      <c r="K292" s="5">
        <v>74247</v>
      </c>
      <c r="L292"/>
      <c r="M292" s="4"/>
      <c r="N292" s="3"/>
      <c r="O292" s="3"/>
      <c r="P292" s="1"/>
      <c r="Q292" s="1"/>
    </row>
    <row r="293" spans="1:17" x14ac:dyDescent="0.35">
      <c r="A293" t="s">
        <v>855</v>
      </c>
      <c r="B293" s="17" t="s">
        <v>290</v>
      </c>
      <c r="C293">
        <v>1</v>
      </c>
      <c r="D293" s="14" t="s">
        <v>123</v>
      </c>
      <c r="E293" s="14" t="s">
        <v>1696</v>
      </c>
      <c r="F293" s="14" t="s">
        <v>106</v>
      </c>
      <c r="G293" s="14" t="s">
        <v>289</v>
      </c>
      <c r="H293" s="12" t="s">
        <v>1696</v>
      </c>
      <c r="I293" s="45" t="s">
        <v>41</v>
      </c>
      <c r="J293" s="5">
        <v>187519</v>
      </c>
      <c r="K293" s="5">
        <v>35559</v>
      </c>
      <c r="L293"/>
      <c r="M293" s="4"/>
      <c r="N293" s="3"/>
      <c r="O293" s="3"/>
      <c r="P293" s="1"/>
      <c r="Q293" s="1"/>
    </row>
    <row r="294" spans="1:17" x14ac:dyDescent="0.35">
      <c r="A294" t="s">
        <v>855</v>
      </c>
      <c r="B294" s="17" t="s">
        <v>290</v>
      </c>
      <c r="C294">
        <v>1</v>
      </c>
      <c r="D294" s="14" t="s">
        <v>123</v>
      </c>
      <c r="E294" s="14" t="s">
        <v>1697</v>
      </c>
      <c r="F294" s="14" t="s">
        <v>106</v>
      </c>
      <c r="G294" s="14" t="s">
        <v>289</v>
      </c>
      <c r="H294" s="2" t="s">
        <v>1697</v>
      </c>
      <c r="I294" s="45" t="s">
        <v>502</v>
      </c>
      <c r="J294" s="5">
        <v>68601</v>
      </c>
      <c r="K294" s="5">
        <v>26958</v>
      </c>
      <c r="L294"/>
      <c r="M294" s="4"/>
      <c r="N294" s="3"/>
      <c r="O294" s="3"/>
      <c r="P294" s="1"/>
      <c r="Q294" s="1"/>
    </row>
    <row r="295" spans="1:17" x14ac:dyDescent="0.35">
      <c r="A295" t="s">
        <v>855</v>
      </c>
      <c r="B295" s="17" t="s">
        <v>290</v>
      </c>
      <c r="C295">
        <v>1</v>
      </c>
      <c r="D295" s="16" t="s">
        <v>123</v>
      </c>
      <c r="E295" s="10" t="s">
        <v>3302</v>
      </c>
      <c r="F295" s="10" t="s">
        <v>106</v>
      </c>
      <c r="G295" s="10" t="s">
        <v>289</v>
      </c>
      <c r="H295" s="12" t="s">
        <v>3302</v>
      </c>
      <c r="I295" s="46" t="s">
        <v>3303</v>
      </c>
      <c r="J295" s="5">
        <v>227413</v>
      </c>
      <c r="K295" s="5">
        <v>99036</v>
      </c>
      <c r="L295"/>
      <c r="M295" s="4"/>
      <c r="N295" s="3"/>
      <c r="O295" s="3"/>
      <c r="P295" s="1"/>
      <c r="Q295" s="1"/>
    </row>
    <row r="296" spans="1:17" x14ac:dyDescent="0.35">
      <c r="A296" t="s">
        <v>855</v>
      </c>
      <c r="B296" s="17" t="s">
        <v>290</v>
      </c>
      <c r="C296">
        <v>1</v>
      </c>
      <c r="D296" s="16" t="s">
        <v>123</v>
      </c>
      <c r="E296" s="10" t="s">
        <v>1698</v>
      </c>
      <c r="F296" s="10" t="s">
        <v>106</v>
      </c>
      <c r="G296" s="10" t="s">
        <v>289</v>
      </c>
      <c r="H296" s="12" t="s">
        <v>1698</v>
      </c>
      <c r="I296" s="46" t="s">
        <v>505</v>
      </c>
      <c r="J296" s="5">
        <v>162008</v>
      </c>
      <c r="K296" s="5">
        <v>14129</v>
      </c>
      <c r="L296"/>
      <c r="M296" s="4"/>
      <c r="N296" s="3"/>
      <c r="O296" s="3"/>
      <c r="P296" s="1"/>
      <c r="Q296" s="1"/>
    </row>
    <row r="297" spans="1:17" x14ac:dyDescent="0.35">
      <c r="A297" t="s">
        <v>855</v>
      </c>
      <c r="B297" s="17" t="s">
        <v>290</v>
      </c>
      <c r="C297">
        <v>1</v>
      </c>
      <c r="D297" s="16" t="s">
        <v>123</v>
      </c>
      <c r="E297" s="10" t="s">
        <v>1699</v>
      </c>
      <c r="F297" s="10" t="s">
        <v>106</v>
      </c>
      <c r="G297" s="10" t="s">
        <v>289</v>
      </c>
      <c r="H297" s="12" t="s">
        <v>1699</v>
      </c>
      <c r="I297" s="46" t="s">
        <v>1031</v>
      </c>
      <c r="J297" s="5">
        <v>70290</v>
      </c>
      <c r="K297" s="5">
        <v>3289</v>
      </c>
      <c r="L297"/>
      <c r="M297" s="4"/>
      <c r="N297" s="3"/>
      <c r="O297" s="3"/>
      <c r="P297" s="1"/>
      <c r="Q297" s="1"/>
    </row>
    <row r="298" spans="1:17" x14ac:dyDescent="0.35">
      <c r="A298" t="s">
        <v>855</v>
      </c>
      <c r="B298" s="17" t="s">
        <v>290</v>
      </c>
      <c r="C298">
        <v>1</v>
      </c>
      <c r="D298" s="16" t="s">
        <v>123</v>
      </c>
      <c r="E298" s="10" t="s">
        <v>1700</v>
      </c>
      <c r="F298" s="10" t="s">
        <v>106</v>
      </c>
      <c r="G298" s="10" t="s">
        <v>289</v>
      </c>
      <c r="H298" s="12" t="s">
        <v>1700</v>
      </c>
      <c r="I298" s="46" t="s">
        <v>38</v>
      </c>
      <c r="J298" s="5">
        <v>162279</v>
      </c>
      <c r="K298" s="5">
        <v>37690</v>
      </c>
      <c r="L298"/>
      <c r="M298" s="4"/>
      <c r="N298" s="3"/>
      <c r="O298" s="3"/>
      <c r="P298" s="1"/>
      <c r="Q298" s="1"/>
    </row>
    <row r="299" spans="1:17" x14ac:dyDescent="0.35">
      <c r="A299" t="s">
        <v>855</v>
      </c>
      <c r="B299" s="17" t="s">
        <v>290</v>
      </c>
      <c r="C299">
        <v>1</v>
      </c>
      <c r="D299" s="14" t="s">
        <v>123</v>
      </c>
      <c r="E299" s="14" t="s">
        <v>1701</v>
      </c>
      <c r="F299" s="14" t="s">
        <v>106</v>
      </c>
      <c r="G299" s="14" t="s">
        <v>289</v>
      </c>
      <c r="H299" s="12" t="s">
        <v>1701</v>
      </c>
      <c r="I299" s="45" t="s">
        <v>524</v>
      </c>
      <c r="J299" s="5">
        <v>151240</v>
      </c>
      <c r="K299" s="5">
        <v>18143</v>
      </c>
      <c r="L299"/>
      <c r="M299" s="4"/>
      <c r="N299" s="3"/>
      <c r="O299" s="3"/>
      <c r="P299" s="1"/>
      <c r="Q299" s="1"/>
    </row>
    <row r="300" spans="1:17" x14ac:dyDescent="0.35">
      <c r="A300" t="s">
        <v>855</v>
      </c>
      <c r="B300" s="17" t="s">
        <v>290</v>
      </c>
      <c r="C300">
        <v>1</v>
      </c>
      <c r="D300" s="14" t="s">
        <v>123</v>
      </c>
      <c r="E300" s="14" t="s">
        <v>3314</v>
      </c>
      <c r="F300" s="14" t="s">
        <v>106</v>
      </c>
      <c r="G300" s="14" t="s">
        <v>289</v>
      </c>
      <c r="H300" s="2" t="s">
        <v>3314</v>
      </c>
      <c r="I300" s="45" t="s">
        <v>3315</v>
      </c>
      <c r="J300" s="5">
        <v>142562</v>
      </c>
      <c r="K300" s="5">
        <v>7455</v>
      </c>
      <c r="L300"/>
      <c r="M300" s="4"/>
      <c r="N300" s="3"/>
      <c r="O300" s="3"/>
      <c r="P300" s="1"/>
      <c r="Q300" s="1"/>
    </row>
    <row r="301" spans="1:17" x14ac:dyDescent="0.35">
      <c r="A301" t="s">
        <v>855</v>
      </c>
      <c r="B301" s="17" t="s">
        <v>290</v>
      </c>
      <c r="C301">
        <v>1</v>
      </c>
      <c r="D301" s="16" t="s">
        <v>123</v>
      </c>
      <c r="E301" s="10" t="s">
        <v>1702</v>
      </c>
      <c r="F301" s="10" t="s">
        <v>106</v>
      </c>
      <c r="G301" s="10" t="s">
        <v>289</v>
      </c>
      <c r="H301" s="2" t="s">
        <v>1702</v>
      </c>
      <c r="I301" s="46" t="s">
        <v>532</v>
      </c>
      <c r="J301" s="5">
        <v>424610</v>
      </c>
      <c r="K301" s="5">
        <v>120219</v>
      </c>
      <c r="L301"/>
      <c r="M301" s="4"/>
      <c r="N301" s="3"/>
      <c r="O301" s="3"/>
      <c r="P301" s="1"/>
      <c r="Q301" s="1"/>
    </row>
    <row r="302" spans="1:17" x14ac:dyDescent="0.35">
      <c r="A302" t="s">
        <v>855</v>
      </c>
      <c r="B302" s="17" t="s">
        <v>290</v>
      </c>
      <c r="C302">
        <v>1</v>
      </c>
      <c r="D302" s="16" t="s">
        <v>123</v>
      </c>
      <c r="E302" s="10" t="s">
        <v>1703</v>
      </c>
      <c r="F302" s="10" t="s">
        <v>106</v>
      </c>
      <c r="G302" s="10" t="s">
        <v>289</v>
      </c>
      <c r="H302" s="12" t="s">
        <v>1703</v>
      </c>
      <c r="I302" s="46" t="s">
        <v>1032</v>
      </c>
      <c r="J302" s="5">
        <v>27006</v>
      </c>
      <c r="K302" s="5">
        <v>1241</v>
      </c>
      <c r="L302"/>
      <c r="M302" s="4"/>
      <c r="N302" s="3"/>
      <c r="O302" s="3"/>
      <c r="P302" s="1"/>
      <c r="Q302" s="1"/>
    </row>
    <row r="303" spans="1:17" x14ac:dyDescent="0.35">
      <c r="A303" t="s">
        <v>855</v>
      </c>
      <c r="B303" s="17" t="s">
        <v>290</v>
      </c>
      <c r="C303">
        <v>1</v>
      </c>
      <c r="D303" s="16" t="s">
        <v>123</v>
      </c>
      <c r="E303" s="10" t="s">
        <v>1704</v>
      </c>
      <c r="F303" s="10" t="s">
        <v>106</v>
      </c>
      <c r="G303" s="10" t="s">
        <v>289</v>
      </c>
      <c r="H303" s="12" t="s">
        <v>1704</v>
      </c>
      <c r="I303" s="46" t="s">
        <v>189</v>
      </c>
      <c r="J303" s="5">
        <v>206227</v>
      </c>
      <c r="K303" s="5">
        <v>39790</v>
      </c>
      <c r="L303"/>
      <c r="M303" s="4"/>
      <c r="N303" s="3"/>
      <c r="O303" s="3"/>
      <c r="P303" s="1"/>
      <c r="Q303" s="1"/>
    </row>
    <row r="304" spans="1:17" x14ac:dyDescent="0.35">
      <c r="A304" t="s">
        <v>855</v>
      </c>
      <c r="B304" s="17" t="s">
        <v>290</v>
      </c>
      <c r="C304">
        <v>1</v>
      </c>
      <c r="D304" s="16" t="s">
        <v>123</v>
      </c>
      <c r="E304" s="10" t="s">
        <v>1705</v>
      </c>
      <c r="F304" s="10" t="s">
        <v>106</v>
      </c>
      <c r="G304" s="10" t="s">
        <v>289</v>
      </c>
      <c r="H304" s="12" t="s">
        <v>1705</v>
      </c>
      <c r="I304" s="46" t="s">
        <v>39</v>
      </c>
      <c r="J304" s="5">
        <v>271247</v>
      </c>
      <c r="K304" s="5">
        <v>69003</v>
      </c>
      <c r="L304"/>
      <c r="M304" s="4"/>
      <c r="N304" s="3"/>
      <c r="O304" s="3"/>
      <c r="P304" s="1"/>
      <c r="Q304" s="1"/>
    </row>
    <row r="305" spans="1:17" x14ac:dyDescent="0.35">
      <c r="A305" t="s">
        <v>855</v>
      </c>
      <c r="B305" s="17" t="s">
        <v>290</v>
      </c>
      <c r="C305">
        <v>1</v>
      </c>
      <c r="D305" s="14" t="s">
        <v>123</v>
      </c>
      <c r="E305" s="14" t="s">
        <v>1706</v>
      </c>
      <c r="F305" s="14" t="s">
        <v>106</v>
      </c>
      <c r="G305" s="14" t="s">
        <v>289</v>
      </c>
      <c r="H305" s="2" t="s">
        <v>1706</v>
      </c>
      <c r="I305" s="45" t="s">
        <v>263</v>
      </c>
      <c r="J305" s="5">
        <v>224829</v>
      </c>
      <c r="K305" s="5">
        <v>60334</v>
      </c>
      <c r="L305"/>
      <c r="M305" s="4"/>
      <c r="N305" s="3"/>
      <c r="O305" s="3"/>
      <c r="P305" s="1"/>
      <c r="Q305" s="1"/>
    </row>
    <row r="306" spans="1:17" x14ac:dyDescent="0.35">
      <c r="A306" t="s">
        <v>855</v>
      </c>
      <c r="B306" s="17" t="s">
        <v>290</v>
      </c>
      <c r="C306">
        <v>1</v>
      </c>
      <c r="D306" s="16" t="s">
        <v>123</v>
      </c>
      <c r="E306" s="10" t="s">
        <v>1707</v>
      </c>
      <c r="F306" s="10" t="s">
        <v>106</v>
      </c>
      <c r="G306" s="10" t="s">
        <v>289</v>
      </c>
      <c r="H306" s="12" t="s">
        <v>1707</v>
      </c>
      <c r="I306" s="46" t="s">
        <v>40</v>
      </c>
      <c r="J306" s="5">
        <v>427254</v>
      </c>
      <c r="K306" s="5">
        <v>49489</v>
      </c>
      <c r="L306"/>
      <c r="M306" s="4"/>
      <c r="N306" s="3"/>
      <c r="O306" s="3"/>
      <c r="P306" s="1"/>
      <c r="Q306" s="1"/>
    </row>
    <row r="307" spans="1:17" x14ac:dyDescent="0.35">
      <c r="A307" t="s">
        <v>855</v>
      </c>
      <c r="B307" s="17" t="s">
        <v>290</v>
      </c>
      <c r="C307">
        <v>1</v>
      </c>
      <c r="D307" s="12" t="s">
        <v>123</v>
      </c>
      <c r="E307" s="12" t="s">
        <v>1723</v>
      </c>
      <c r="F307" s="13" t="s">
        <v>106</v>
      </c>
      <c r="G307" s="12" t="s">
        <v>289</v>
      </c>
      <c r="H307" s="2" t="s">
        <v>1723</v>
      </c>
      <c r="I307" s="47" t="s">
        <v>3327</v>
      </c>
      <c r="J307" s="5">
        <v>110385</v>
      </c>
      <c r="K307" s="5">
        <v>29648</v>
      </c>
      <c r="L307"/>
      <c r="M307" s="4"/>
      <c r="N307" s="3"/>
      <c r="O307" s="3"/>
      <c r="P307" s="1"/>
      <c r="Q307" s="1"/>
    </row>
    <row r="308" spans="1:17" x14ac:dyDescent="0.35">
      <c r="A308" t="s">
        <v>855</v>
      </c>
      <c r="B308" s="17" t="s">
        <v>290</v>
      </c>
      <c r="C308">
        <v>1</v>
      </c>
      <c r="D308" s="14" t="s">
        <v>123</v>
      </c>
      <c r="E308" s="14" t="s">
        <v>1685</v>
      </c>
      <c r="F308" s="14" t="s">
        <v>1708</v>
      </c>
      <c r="G308" s="14" t="s">
        <v>1709</v>
      </c>
      <c r="H308" s="12" t="s">
        <v>1710</v>
      </c>
      <c r="I308" s="45" t="s">
        <v>555</v>
      </c>
      <c r="J308" s="5">
        <v>155721</v>
      </c>
      <c r="K308" s="5">
        <v>36630</v>
      </c>
      <c r="L308"/>
      <c r="M308" s="4"/>
      <c r="N308" s="3"/>
      <c r="O308" s="3"/>
      <c r="P308" s="1"/>
      <c r="Q308" s="1"/>
    </row>
    <row r="309" spans="1:17" x14ac:dyDescent="0.35">
      <c r="A309" t="s">
        <v>855</v>
      </c>
      <c r="B309" s="17" t="s">
        <v>290</v>
      </c>
      <c r="C309">
        <v>1</v>
      </c>
      <c r="D309" s="16" t="s">
        <v>123</v>
      </c>
      <c r="E309" s="10" t="s">
        <v>1685</v>
      </c>
      <c r="F309" s="10" t="s">
        <v>1711</v>
      </c>
      <c r="G309" s="10" t="s">
        <v>1712</v>
      </c>
      <c r="H309" s="12" t="s">
        <v>1713</v>
      </c>
      <c r="I309" s="46" t="s">
        <v>191</v>
      </c>
      <c r="J309" s="5">
        <v>38067</v>
      </c>
      <c r="K309" s="5">
        <v>1744</v>
      </c>
      <c r="L309"/>
      <c r="M309" s="4"/>
      <c r="N309" s="3"/>
      <c r="O309" s="3"/>
      <c r="P309" s="1"/>
      <c r="Q309" s="1"/>
    </row>
    <row r="310" spans="1:17" x14ac:dyDescent="0.35">
      <c r="A310" t="s">
        <v>855</v>
      </c>
      <c r="B310" s="17" t="s">
        <v>290</v>
      </c>
      <c r="C310">
        <v>1</v>
      </c>
      <c r="D310" s="14" t="s">
        <v>123</v>
      </c>
      <c r="E310" s="14" t="s">
        <v>1685</v>
      </c>
      <c r="F310" s="14" t="s">
        <v>1714</v>
      </c>
      <c r="G310" s="14" t="s">
        <v>1715</v>
      </c>
      <c r="H310" s="12" t="s">
        <v>1716</v>
      </c>
      <c r="I310" s="45" t="s">
        <v>1033</v>
      </c>
      <c r="J310" s="5">
        <v>67768</v>
      </c>
      <c r="K310" s="5">
        <v>22761</v>
      </c>
      <c r="L310"/>
      <c r="M310" s="4"/>
      <c r="N310" s="3"/>
      <c r="O310" s="3"/>
      <c r="P310" s="1"/>
      <c r="Q310" s="1"/>
    </row>
    <row r="311" spans="1:17" x14ac:dyDescent="0.35">
      <c r="A311" t="s">
        <v>855</v>
      </c>
      <c r="B311" s="17" t="s">
        <v>290</v>
      </c>
      <c r="C311">
        <v>1</v>
      </c>
      <c r="D311" s="16" t="s">
        <v>123</v>
      </c>
      <c r="E311" s="10" t="s">
        <v>1685</v>
      </c>
      <c r="F311" s="10" t="s">
        <v>1717</v>
      </c>
      <c r="G311" s="10" t="s">
        <v>1718</v>
      </c>
      <c r="H311" s="2" t="s">
        <v>1719</v>
      </c>
      <c r="I311" s="46" t="s">
        <v>1034</v>
      </c>
      <c r="J311" s="5">
        <v>40004</v>
      </c>
      <c r="K311" s="5">
        <v>3374</v>
      </c>
      <c r="L311"/>
      <c r="M311" s="4"/>
      <c r="N311" s="3"/>
      <c r="O311" s="3"/>
      <c r="P311" s="1"/>
      <c r="Q311" s="1"/>
    </row>
    <row r="312" spans="1:17" x14ac:dyDescent="0.35">
      <c r="A312" t="s">
        <v>855</v>
      </c>
      <c r="B312" s="17" t="s">
        <v>290</v>
      </c>
      <c r="C312">
        <v>1</v>
      </c>
      <c r="D312" s="16" t="s">
        <v>123</v>
      </c>
      <c r="E312" s="10" t="s">
        <v>1685</v>
      </c>
      <c r="F312" s="10" t="s">
        <v>1720</v>
      </c>
      <c r="G312" s="10" t="s">
        <v>1721</v>
      </c>
      <c r="H312" s="12" t="s">
        <v>1722</v>
      </c>
      <c r="I312" s="46" t="s">
        <v>561</v>
      </c>
      <c r="J312" s="5">
        <v>21157</v>
      </c>
      <c r="K312" s="5">
        <v>5766</v>
      </c>
      <c r="L312"/>
      <c r="M312" s="4"/>
      <c r="N312" s="3"/>
      <c r="O312" s="3"/>
      <c r="P312" s="1"/>
      <c r="Q312" s="1"/>
    </row>
    <row r="313" spans="1:17" x14ac:dyDescent="0.35">
      <c r="A313" t="s">
        <v>855</v>
      </c>
      <c r="B313" s="17" t="s">
        <v>290</v>
      </c>
      <c r="C313">
        <v>1</v>
      </c>
      <c r="D313" s="14" t="s">
        <v>123</v>
      </c>
      <c r="E313" s="14" t="s">
        <v>1685</v>
      </c>
      <c r="F313" s="14" t="s">
        <v>3260</v>
      </c>
      <c r="G313" s="14" t="s">
        <v>3281</v>
      </c>
      <c r="H313" s="2" t="s">
        <v>3265</v>
      </c>
      <c r="I313" s="45" t="s">
        <v>1035</v>
      </c>
      <c r="J313" s="5">
        <v>22789</v>
      </c>
      <c r="K313" s="5">
        <v>120</v>
      </c>
      <c r="L313"/>
      <c r="M313" s="4"/>
      <c r="N313" s="3"/>
      <c r="O313" s="3"/>
      <c r="P313" s="1"/>
      <c r="Q313" s="1"/>
    </row>
    <row r="314" spans="1:17" ht="31" x14ac:dyDescent="0.35">
      <c r="A314" t="s">
        <v>855</v>
      </c>
      <c r="B314" s="17" t="s">
        <v>290</v>
      </c>
      <c r="C314">
        <v>1</v>
      </c>
      <c r="D314" s="16" t="s">
        <v>123</v>
      </c>
      <c r="E314" s="10" t="s">
        <v>1685</v>
      </c>
      <c r="F314" s="10" t="s">
        <v>3268</v>
      </c>
      <c r="G314" s="10" t="s">
        <v>3269</v>
      </c>
      <c r="H314" s="12" t="s">
        <v>3270</v>
      </c>
      <c r="I314" s="46" t="s">
        <v>567</v>
      </c>
      <c r="J314" s="5">
        <v>34334</v>
      </c>
      <c r="K314" s="5">
        <v>1575</v>
      </c>
      <c r="L314"/>
      <c r="M314" s="4"/>
      <c r="N314" s="3"/>
      <c r="O314" s="3"/>
      <c r="P314" s="1"/>
      <c r="Q314" s="1"/>
    </row>
    <row r="315" spans="1:17" x14ac:dyDescent="0.35">
      <c r="A315" t="s">
        <v>855</v>
      </c>
      <c r="B315" s="17" t="s">
        <v>290</v>
      </c>
      <c r="C315">
        <v>1</v>
      </c>
      <c r="D315" s="12" t="s">
        <v>123</v>
      </c>
      <c r="E315" s="12" t="s">
        <v>1723</v>
      </c>
      <c r="F315" s="13" t="s">
        <v>1724</v>
      </c>
      <c r="G315" s="12" t="s">
        <v>1725</v>
      </c>
      <c r="H315" s="2" t="s">
        <v>1726</v>
      </c>
      <c r="I315" s="47" t="s">
        <v>1036</v>
      </c>
      <c r="J315" s="5">
        <v>9721</v>
      </c>
      <c r="K315" s="5">
        <v>452</v>
      </c>
      <c r="L315"/>
      <c r="M315" s="4"/>
      <c r="N315" s="3"/>
      <c r="O315" s="3"/>
      <c r="P315" s="1"/>
      <c r="Q315" s="1"/>
    </row>
    <row r="316" spans="1:17" x14ac:dyDescent="0.35">
      <c r="A316" t="s">
        <v>855</v>
      </c>
      <c r="B316" s="17" t="s">
        <v>290</v>
      </c>
      <c r="C316">
        <v>1</v>
      </c>
      <c r="D316" s="16" t="s">
        <v>123</v>
      </c>
      <c r="E316" s="10" t="s">
        <v>3345</v>
      </c>
      <c r="F316" s="10" t="s">
        <v>3346</v>
      </c>
      <c r="G316" s="10" t="s">
        <v>3347</v>
      </c>
      <c r="H316" s="12" t="s">
        <v>3348</v>
      </c>
      <c r="I316" s="46" t="s">
        <v>3349</v>
      </c>
      <c r="J316" s="5">
        <v>63048</v>
      </c>
      <c r="K316" s="5">
        <v>16551</v>
      </c>
      <c r="L316"/>
      <c r="M316" s="4"/>
      <c r="N316" s="3"/>
      <c r="O316" s="3"/>
      <c r="P316" s="1"/>
      <c r="Q316" s="1"/>
    </row>
    <row r="317" spans="1:17" x14ac:dyDescent="0.35">
      <c r="A317" t="s">
        <v>855</v>
      </c>
      <c r="B317" s="17" t="s">
        <v>290</v>
      </c>
      <c r="C317">
        <v>1</v>
      </c>
      <c r="D317" s="12" t="s">
        <v>123</v>
      </c>
      <c r="E317" s="12" t="s">
        <v>1685</v>
      </c>
      <c r="F317" s="13" t="s">
        <v>1727</v>
      </c>
      <c r="G317" s="12" t="s">
        <v>1728</v>
      </c>
      <c r="H317" s="2" t="s">
        <v>1729</v>
      </c>
      <c r="I317" s="47" t="s">
        <v>573</v>
      </c>
      <c r="J317" s="5">
        <v>30516</v>
      </c>
      <c r="K317" s="5">
        <v>7326</v>
      </c>
      <c r="L317"/>
      <c r="M317" s="4"/>
      <c r="N317" s="3"/>
      <c r="O317" s="3"/>
      <c r="P317" s="1"/>
      <c r="Q317" s="1"/>
    </row>
    <row r="318" spans="1:17" x14ac:dyDescent="0.35">
      <c r="A318" t="s">
        <v>855</v>
      </c>
      <c r="B318" s="17" t="s">
        <v>290</v>
      </c>
      <c r="C318">
        <v>1</v>
      </c>
      <c r="D318" s="16" t="s">
        <v>123</v>
      </c>
      <c r="E318" s="10" t="s">
        <v>1685</v>
      </c>
      <c r="F318" s="10" t="s">
        <v>1730</v>
      </c>
      <c r="G318" s="10" t="s">
        <v>1731</v>
      </c>
      <c r="H318" s="12" t="s">
        <v>1732</v>
      </c>
      <c r="I318" s="46" t="s">
        <v>577</v>
      </c>
      <c r="J318" s="5">
        <v>27095</v>
      </c>
      <c r="K318" s="5">
        <v>6555</v>
      </c>
      <c r="L318"/>
      <c r="M318" s="4"/>
      <c r="N318" s="3"/>
      <c r="O318" s="3"/>
      <c r="P318" s="1"/>
      <c r="Q318" s="1"/>
    </row>
    <row r="319" spans="1:17" x14ac:dyDescent="0.35">
      <c r="A319" t="s">
        <v>855</v>
      </c>
      <c r="B319" s="17" t="s">
        <v>290</v>
      </c>
      <c r="C319">
        <v>1</v>
      </c>
      <c r="D319" s="16" t="s">
        <v>123</v>
      </c>
      <c r="E319" s="10" t="s">
        <v>1733</v>
      </c>
      <c r="F319" s="10" t="s">
        <v>1734</v>
      </c>
      <c r="G319" s="10" t="s">
        <v>1735</v>
      </c>
      <c r="H319" s="12" t="s">
        <v>1736</v>
      </c>
      <c r="I319" s="46" t="s">
        <v>1037</v>
      </c>
      <c r="J319" s="5">
        <v>23671</v>
      </c>
      <c r="K319" s="5">
        <v>5551</v>
      </c>
      <c r="L319"/>
      <c r="M319" s="4"/>
      <c r="N319" s="3"/>
      <c r="O319" s="3"/>
      <c r="P319" s="1"/>
      <c r="Q319" s="1"/>
    </row>
    <row r="320" spans="1:17" x14ac:dyDescent="0.35">
      <c r="A320" t="s">
        <v>855</v>
      </c>
      <c r="B320" s="17" t="s">
        <v>290</v>
      </c>
      <c r="C320">
        <v>1</v>
      </c>
      <c r="D320" s="16" t="s">
        <v>123</v>
      </c>
      <c r="E320" s="10" t="s">
        <v>1685</v>
      </c>
      <c r="F320" s="10" t="s">
        <v>1737</v>
      </c>
      <c r="G320" s="10" t="s">
        <v>1738</v>
      </c>
      <c r="H320" s="12" t="s">
        <v>1739</v>
      </c>
      <c r="I320" s="46" t="s">
        <v>1038</v>
      </c>
      <c r="J320" s="5">
        <v>15327</v>
      </c>
      <c r="K320" s="5">
        <v>705</v>
      </c>
      <c r="L320"/>
      <c r="M320" s="4"/>
      <c r="N320" s="3"/>
      <c r="O320" s="3"/>
      <c r="P320" s="1"/>
      <c r="Q320" s="1"/>
    </row>
    <row r="321" spans="1:17" x14ac:dyDescent="0.35">
      <c r="A321" t="s">
        <v>855</v>
      </c>
      <c r="B321" s="17" t="s">
        <v>290</v>
      </c>
      <c r="C321">
        <v>1</v>
      </c>
      <c r="D321" s="14" t="s">
        <v>123</v>
      </c>
      <c r="E321" s="14" t="s">
        <v>1685</v>
      </c>
      <c r="F321" s="14" t="s">
        <v>1740</v>
      </c>
      <c r="G321" s="14" t="s">
        <v>1741</v>
      </c>
      <c r="H321" s="12" t="s">
        <v>1742</v>
      </c>
      <c r="I321" s="45" t="s">
        <v>1039</v>
      </c>
      <c r="J321" s="5">
        <v>10998</v>
      </c>
      <c r="K321" s="5">
        <v>516</v>
      </c>
      <c r="L321"/>
      <c r="M321" s="4"/>
      <c r="N321" s="3"/>
      <c r="O321" s="3"/>
      <c r="P321" s="1"/>
      <c r="Q321" s="1"/>
    </row>
    <row r="322" spans="1:17" x14ac:dyDescent="0.35">
      <c r="A322" t="s">
        <v>855</v>
      </c>
      <c r="B322" s="17" t="s">
        <v>290</v>
      </c>
      <c r="C322">
        <v>1</v>
      </c>
      <c r="D322" s="12" t="s">
        <v>123</v>
      </c>
      <c r="E322" s="12" t="s">
        <v>1743</v>
      </c>
      <c r="F322" s="13" t="s">
        <v>1744</v>
      </c>
      <c r="G322" s="12" t="s">
        <v>1745</v>
      </c>
      <c r="H322" s="2" t="s">
        <v>1746</v>
      </c>
      <c r="I322" s="47" t="s">
        <v>584</v>
      </c>
      <c r="J322" s="5">
        <v>31649</v>
      </c>
      <c r="K322" s="5">
        <v>1449</v>
      </c>
      <c r="L322"/>
      <c r="M322" s="4"/>
      <c r="N322" s="3"/>
      <c r="O322" s="3"/>
      <c r="P322" s="1"/>
      <c r="Q322" s="1"/>
    </row>
    <row r="323" spans="1:17" x14ac:dyDescent="0.35">
      <c r="A323" t="s">
        <v>855</v>
      </c>
      <c r="B323" s="17" t="s">
        <v>290</v>
      </c>
      <c r="C323">
        <v>1</v>
      </c>
      <c r="D323" s="16" t="s">
        <v>123</v>
      </c>
      <c r="E323" s="10" t="s">
        <v>1723</v>
      </c>
      <c r="F323" s="10" t="s">
        <v>1747</v>
      </c>
      <c r="G323" s="10" t="s">
        <v>1748</v>
      </c>
      <c r="H323" s="12" t="s">
        <v>1749</v>
      </c>
      <c r="I323" s="46" t="s">
        <v>585</v>
      </c>
      <c r="J323" s="5">
        <v>26138</v>
      </c>
      <c r="K323" s="5">
        <v>4668</v>
      </c>
      <c r="L323"/>
      <c r="M323" s="4"/>
      <c r="N323" s="3"/>
      <c r="O323" s="3"/>
      <c r="P323" s="1"/>
      <c r="Q323" s="1"/>
    </row>
    <row r="324" spans="1:17" x14ac:dyDescent="0.35">
      <c r="A324" t="s">
        <v>855</v>
      </c>
      <c r="B324" s="17" t="s">
        <v>290</v>
      </c>
      <c r="C324">
        <v>1</v>
      </c>
      <c r="D324" s="14" t="s">
        <v>123</v>
      </c>
      <c r="E324" s="14" t="s">
        <v>1685</v>
      </c>
      <c r="F324" s="14" t="s">
        <v>1750</v>
      </c>
      <c r="G324" s="14" t="s">
        <v>1751</v>
      </c>
      <c r="H324" s="12" t="s">
        <v>1752</v>
      </c>
      <c r="I324" s="45" t="s">
        <v>1040</v>
      </c>
      <c r="J324" s="5">
        <v>48287</v>
      </c>
      <c r="K324" s="5">
        <v>2210</v>
      </c>
      <c r="L324"/>
      <c r="M324" s="4"/>
      <c r="N324" s="3"/>
      <c r="O324" s="3"/>
      <c r="P324" s="1"/>
      <c r="Q324" s="1"/>
    </row>
    <row r="325" spans="1:17" x14ac:dyDescent="0.35">
      <c r="A325" t="s">
        <v>855</v>
      </c>
      <c r="B325" s="17" t="s">
        <v>290</v>
      </c>
      <c r="C325">
        <v>1</v>
      </c>
      <c r="D325" s="16" t="s">
        <v>123</v>
      </c>
      <c r="E325" s="10" t="s">
        <v>1685</v>
      </c>
      <c r="F325" s="10" t="s">
        <v>1753</v>
      </c>
      <c r="G325" s="10" t="s">
        <v>1754</v>
      </c>
      <c r="H325" s="12" t="s">
        <v>1755</v>
      </c>
      <c r="I325" s="46" t="s">
        <v>586</v>
      </c>
      <c r="J325" s="5">
        <v>22907</v>
      </c>
      <c r="K325" s="5">
        <v>1049</v>
      </c>
      <c r="L325"/>
      <c r="M325" s="4"/>
      <c r="N325" s="3"/>
      <c r="O325" s="3"/>
      <c r="P325" s="1"/>
      <c r="Q325" s="1"/>
    </row>
    <row r="326" spans="1:17" x14ac:dyDescent="0.35">
      <c r="A326" t="s">
        <v>855</v>
      </c>
      <c r="B326" s="17" t="s">
        <v>290</v>
      </c>
      <c r="C326">
        <v>1</v>
      </c>
      <c r="D326" s="12" t="s">
        <v>123</v>
      </c>
      <c r="E326" s="12" t="s">
        <v>1685</v>
      </c>
      <c r="F326" s="13" t="s">
        <v>3358</v>
      </c>
      <c r="G326" s="12" t="s">
        <v>3359</v>
      </c>
      <c r="H326" s="2" t="s">
        <v>3360</v>
      </c>
      <c r="I326" s="47" t="s">
        <v>3361</v>
      </c>
      <c r="J326" s="5">
        <v>4731</v>
      </c>
      <c r="K326" s="5">
        <v>660</v>
      </c>
      <c r="L326"/>
      <c r="M326" s="4"/>
      <c r="N326" s="3"/>
      <c r="O326" s="3"/>
      <c r="P326" s="1"/>
      <c r="Q326" s="1"/>
    </row>
    <row r="327" spans="1:17" x14ac:dyDescent="0.35">
      <c r="A327" t="s">
        <v>855</v>
      </c>
      <c r="B327" s="17" t="s">
        <v>290</v>
      </c>
      <c r="C327">
        <v>1</v>
      </c>
      <c r="D327" s="12" t="s">
        <v>123</v>
      </c>
      <c r="E327" s="12" t="s">
        <v>1685</v>
      </c>
      <c r="F327" s="13" t="s">
        <v>1756</v>
      </c>
      <c r="G327" s="12" t="s">
        <v>1757</v>
      </c>
      <c r="H327" s="2" t="s">
        <v>1758</v>
      </c>
      <c r="I327" s="47" t="s">
        <v>1041</v>
      </c>
      <c r="J327" s="5">
        <v>19326</v>
      </c>
      <c r="K327" s="5">
        <v>884</v>
      </c>
      <c r="L327"/>
      <c r="M327" s="4"/>
      <c r="N327" s="3"/>
      <c r="O327" s="3"/>
      <c r="P327" s="1"/>
      <c r="Q327" s="1"/>
    </row>
    <row r="328" spans="1:17" x14ac:dyDescent="0.35">
      <c r="A328" t="s">
        <v>855</v>
      </c>
      <c r="B328" s="17" t="s">
        <v>290</v>
      </c>
      <c r="C328">
        <v>1</v>
      </c>
      <c r="D328" s="16" t="s">
        <v>123</v>
      </c>
      <c r="E328" s="10" t="s">
        <v>1759</v>
      </c>
      <c r="F328" s="10" t="s">
        <v>1760</v>
      </c>
      <c r="G328" s="10" t="s">
        <v>1761</v>
      </c>
      <c r="H328" s="2" t="s">
        <v>1762</v>
      </c>
      <c r="I328" s="46" t="s">
        <v>1042</v>
      </c>
      <c r="J328" s="5">
        <v>30986</v>
      </c>
      <c r="K328" s="5">
        <v>1423</v>
      </c>
      <c r="L328"/>
      <c r="M328" s="4"/>
      <c r="N328" s="3"/>
      <c r="O328" s="3"/>
      <c r="P328" s="1"/>
      <c r="Q328" s="1"/>
    </row>
    <row r="329" spans="1:17" x14ac:dyDescent="0.35">
      <c r="A329" t="s">
        <v>855</v>
      </c>
      <c r="B329" s="17" t="s">
        <v>290</v>
      </c>
      <c r="C329">
        <v>1</v>
      </c>
      <c r="D329" s="14" t="s">
        <v>123</v>
      </c>
      <c r="E329" s="14" t="s">
        <v>1685</v>
      </c>
      <c r="F329" s="14" t="s">
        <v>3261</v>
      </c>
      <c r="G329" s="14" t="s">
        <v>3263</v>
      </c>
      <c r="H329" s="2" t="s">
        <v>3266</v>
      </c>
      <c r="I329" s="45" t="s">
        <v>1043</v>
      </c>
      <c r="J329" s="5">
        <v>16004</v>
      </c>
      <c r="K329" s="5">
        <v>579</v>
      </c>
      <c r="L329"/>
      <c r="M329" s="4"/>
      <c r="N329" s="3"/>
      <c r="O329" s="3"/>
      <c r="P329" s="1"/>
      <c r="Q329" s="1"/>
    </row>
    <row r="330" spans="1:17" x14ac:dyDescent="0.35">
      <c r="A330" t="s">
        <v>855</v>
      </c>
      <c r="B330" s="17" t="s">
        <v>290</v>
      </c>
      <c r="C330">
        <v>1</v>
      </c>
      <c r="D330" s="16" t="s">
        <v>123</v>
      </c>
      <c r="E330" s="10" t="s">
        <v>1685</v>
      </c>
      <c r="F330" s="10" t="s">
        <v>1763</v>
      </c>
      <c r="G330" s="10" t="s">
        <v>1764</v>
      </c>
      <c r="H330" s="12" t="s">
        <v>1765</v>
      </c>
      <c r="I330" s="46" t="s">
        <v>591</v>
      </c>
      <c r="J330" s="5">
        <v>20601</v>
      </c>
      <c r="K330" s="5">
        <v>10663</v>
      </c>
      <c r="L330"/>
      <c r="M330" s="4"/>
      <c r="N330" s="3"/>
      <c r="O330" s="3"/>
      <c r="P330" s="1"/>
      <c r="Q330" s="1"/>
    </row>
    <row r="331" spans="1:17" x14ac:dyDescent="0.35">
      <c r="A331" t="s">
        <v>855</v>
      </c>
      <c r="B331" s="17" t="s">
        <v>290</v>
      </c>
      <c r="C331">
        <v>1</v>
      </c>
      <c r="D331" s="14" t="s">
        <v>123</v>
      </c>
      <c r="E331" s="14" t="s">
        <v>1685</v>
      </c>
      <c r="F331" s="14" t="s">
        <v>1766</v>
      </c>
      <c r="G331" s="14" t="s">
        <v>1767</v>
      </c>
      <c r="H331" s="12" t="s">
        <v>1768</v>
      </c>
      <c r="I331" s="45" t="s">
        <v>593</v>
      </c>
      <c r="J331" s="5">
        <v>18016</v>
      </c>
      <c r="K331" s="5">
        <v>3468</v>
      </c>
      <c r="L331"/>
      <c r="M331" s="4"/>
      <c r="N331" s="3"/>
      <c r="O331" s="3"/>
      <c r="P331" s="1"/>
      <c r="Q331" s="1"/>
    </row>
    <row r="332" spans="1:17" x14ac:dyDescent="0.35">
      <c r="A332" t="s">
        <v>855</v>
      </c>
      <c r="B332" s="17" t="s">
        <v>290</v>
      </c>
      <c r="C332">
        <v>1</v>
      </c>
      <c r="D332" s="16" t="s">
        <v>123</v>
      </c>
      <c r="E332" s="10" t="s">
        <v>1685</v>
      </c>
      <c r="F332" s="10" t="s">
        <v>1769</v>
      </c>
      <c r="G332" s="10" t="s">
        <v>1770</v>
      </c>
      <c r="H332" s="12" t="s">
        <v>1771</v>
      </c>
      <c r="I332" s="46" t="s">
        <v>594</v>
      </c>
      <c r="J332" s="5">
        <v>25144</v>
      </c>
      <c r="K332" s="5">
        <v>1151</v>
      </c>
      <c r="L332"/>
      <c r="M332" s="4"/>
      <c r="N332" s="3"/>
      <c r="O332" s="3"/>
      <c r="P332" s="1"/>
      <c r="Q332" s="1"/>
    </row>
    <row r="333" spans="1:17" x14ac:dyDescent="0.35">
      <c r="A333" t="s">
        <v>855</v>
      </c>
      <c r="B333" s="17" t="s">
        <v>290</v>
      </c>
      <c r="C333">
        <v>1</v>
      </c>
      <c r="D333" s="16" t="s">
        <v>123</v>
      </c>
      <c r="E333" s="10" t="s">
        <v>1685</v>
      </c>
      <c r="F333" s="10" t="s">
        <v>1772</v>
      </c>
      <c r="G333" s="10" t="s">
        <v>1773</v>
      </c>
      <c r="H333" s="12" t="s">
        <v>1774</v>
      </c>
      <c r="I333" s="46" t="s">
        <v>1044</v>
      </c>
      <c r="J333" s="5">
        <v>23294</v>
      </c>
      <c r="K333" s="5">
        <v>1066</v>
      </c>
      <c r="L333"/>
      <c r="M333" s="4"/>
      <c r="N333" s="3"/>
      <c r="O333" s="3"/>
      <c r="P333" s="1"/>
      <c r="Q333" s="1"/>
    </row>
    <row r="334" spans="1:17" x14ac:dyDescent="0.35">
      <c r="A334" t="s">
        <v>855</v>
      </c>
      <c r="B334" s="17" t="s">
        <v>290</v>
      </c>
      <c r="C334">
        <v>1</v>
      </c>
      <c r="D334" s="14" t="s">
        <v>123</v>
      </c>
      <c r="E334" s="14" t="s">
        <v>1685</v>
      </c>
      <c r="F334" s="14" t="s">
        <v>3370</v>
      </c>
      <c r="G334" s="14" t="s">
        <v>3371</v>
      </c>
      <c r="H334" s="12" t="s">
        <v>3372</v>
      </c>
      <c r="I334" s="45" t="s">
        <v>3373</v>
      </c>
      <c r="J334" s="5">
        <v>11759</v>
      </c>
      <c r="K334" s="5">
        <v>7711</v>
      </c>
      <c r="L334"/>
      <c r="M334" s="4"/>
      <c r="N334" s="3"/>
      <c r="O334" s="3"/>
      <c r="P334" s="1"/>
      <c r="Q334" s="1"/>
    </row>
    <row r="335" spans="1:17" x14ac:dyDescent="0.35">
      <c r="A335" t="s">
        <v>855</v>
      </c>
      <c r="B335" s="17" t="s">
        <v>290</v>
      </c>
      <c r="C335">
        <v>1</v>
      </c>
      <c r="D335" s="16" t="s">
        <v>123</v>
      </c>
      <c r="E335" s="10" t="s">
        <v>1723</v>
      </c>
      <c r="F335" s="10" t="s">
        <v>1775</v>
      </c>
      <c r="G335" s="10" t="s">
        <v>1776</v>
      </c>
      <c r="H335" s="12" t="s">
        <v>1777</v>
      </c>
      <c r="I335" s="46" t="s">
        <v>288</v>
      </c>
      <c r="J335" s="5">
        <v>31024</v>
      </c>
      <c r="K335" s="5">
        <v>1421</v>
      </c>
      <c r="L335"/>
      <c r="M335" s="4"/>
      <c r="N335" s="3"/>
      <c r="O335" s="3"/>
      <c r="P335" s="1"/>
      <c r="Q335" s="1"/>
    </row>
    <row r="336" spans="1:17" x14ac:dyDescent="0.35">
      <c r="A336" t="s">
        <v>855</v>
      </c>
      <c r="B336" s="17" t="s">
        <v>290</v>
      </c>
      <c r="C336">
        <v>1</v>
      </c>
      <c r="D336" s="16" t="s">
        <v>123</v>
      </c>
      <c r="E336" s="10" t="s">
        <v>1685</v>
      </c>
      <c r="F336" s="10" t="s">
        <v>1778</v>
      </c>
      <c r="G336" s="10" t="s">
        <v>1779</v>
      </c>
      <c r="H336" s="12" t="s">
        <v>1780</v>
      </c>
      <c r="I336" s="46" t="s">
        <v>595</v>
      </c>
      <c r="J336" s="5">
        <v>33690</v>
      </c>
      <c r="K336" s="5">
        <v>1549</v>
      </c>
      <c r="L336"/>
      <c r="M336" s="4"/>
      <c r="N336" s="3"/>
      <c r="O336" s="3"/>
      <c r="P336" s="1"/>
      <c r="Q336" s="1"/>
    </row>
    <row r="337" spans="1:17" x14ac:dyDescent="0.35">
      <c r="A337" t="s">
        <v>855</v>
      </c>
      <c r="B337" s="17" t="s">
        <v>290</v>
      </c>
      <c r="C337">
        <v>1</v>
      </c>
      <c r="D337" s="14" t="s">
        <v>123</v>
      </c>
      <c r="E337" s="14" t="s">
        <v>1685</v>
      </c>
      <c r="F337" s="14" t="s">
        <v>3262</v>
      </c>
      <c r="G337" s="14" t="s">
        <v>3264</v>
      </c>
      <c r="H337" s="12" t="s">
        <v>3267</v>
      </c>
      <c r="I337" s="45" t="s">
        <v>1045</v>
      </c>
      <c r="J337" s="5">
        <v>24317</v>
      </c>
      <c r="K337" s="5">
        <v>1116</v>
      </c>
      <c r="L337"/>
      <c r="M337" s="4"/>
      <c r="N337" s="3"/>
      <c r="O337" s="3"/>
      <c r="P337" s="1"/>
      <c r="Q337" s="1"/>
    </row>
    <row r="338" spans="1:17" x14ac:dyDescent="0.35">
      <c r="A338" t="s">
        <v>855</v>
      </c>
      <c r="B338" s="17" t="s">
        <v>290</v>
      </c>
      <c r="C338">
        <v>1</v>
      </c>
      <c r="D338" s="16" t="s">
        <v>123</v>
      </c>
      <c r="E338" s="10" t="s">
        <v>1685</v>
      </c>
      <c r="F338" s="10" t="s">
        <v>1781</v>
      </c>
      <c r="G338" s="10" t="s">
        <v>1782</v>
      </c>
      <c r="H338" s="12" t="s">
        <v>1783</v>
      </c>
      <c r="I338" s="46" t="s">
        <v>1046</v>
      </c>
      <c r="J338" s="5">
        <v>9278</v>
      </c>
      <c r="K338" s="5">
        <v>432</v>
      </c>
      <c r="L338"/>
      <c r="M338" s="4"/>
      <c r="N338" s="3"/>
      <c r="O338" s="3"/>
      <c r="P338" s="1"/>
      <c r="Q338" s="1"/>
    </row>
    <row r="339" spans="1:17" x14ac:dyDescent="0.35">
      <c r="A339" t="s">
        <v>855</v>
      </c>
      <c r="B339" s="17" t="s">
        <v>290</v>
      </c>
      <c r="C339">
        <v>1</v>
      </c>
      <c r="D339" s="16" t="s">
        <v>123</v>
      </c>
      <c r="E339" s="10" t="s">
        <v>1685</v>
      </c>
      <c r="F339" s="10" t="s">
        <v>1784</v>
      </c>
      <c r="G339" s="10" t="s">
        <v>1785</v>
      </c>
      <c r="H339" s="12" t="s">
        <v>1786</v>
      </c>
      <c r="I339" s="46" t="s">
        <v>601</v>
      </c>
      <c r="J339" s="5">
        <v>138581</v>
      </c>
      <c r="K339" s="5">
        <v>6391</v>
      </c>
      <c r="L339"/>
      <c r="M339" s="4"/>
      <c r="N339" s="3"/>
      <c r="O339" s="3"/>
      <c r="P339" s="1"/>
      <c r="Q339" s="1"/>
    </row>
    <row r="340" spans="1:17" x14ac:dyDescent="0.35">
      <c r="A340" t="s">
        <v>855</v>
      </c>
      <c r="B340" s="17" t="s">
        <v>290</v>
      </c>
      <c r="C340">
        <v>1</v>
      </c>
      <c r="D340" s="16" t="s">
        <v>123</v>
      </c>
      <c r="E340" s="10" t="s">
        <v>1685</v>
      </c>
      <c r="F340" s="10" t="s">
        <v>1787</v>
      </c>
      <c r="G340" s="10" t="s">
        <v>1788</v>
      </c>
      <c r="H340" s="12" t="s">
        <v>1789</v>
      </c>
      <c r="I340" s="46" t="s">
        <v>1047</v>
      </c>
      <c r="J340" s="5">
        <v>18801</v>
      </c>
      <c r="K340" s="5">
        <v>864</v>
      </c>
      <c r="L340"/>
      <c r="M340" s="4"/>
      <c r="N340" s="3"/>
      <c r="O340" s="3"/>
      <c r="P340" s="1"/>
      <c r="Q340" s="1"/>
    </row>
    <row r="341" spans="1:17" x14ac:dyDescent="0.35">
      <c r="A341" t="s">
        <v>855</v>
      </c>
      <c r="B341" s="17" t="s">
        <v>290</v>
      </c>
      <c r="C341">
        <v>1</v>
      </c>
      <c r="D341" s="16" t="s">
        <v>123</v>
      </c>
      <c r="E341" s="10" t="s">
        <v>1685</v>
      </c>
      <c r="F341" s="10" t="s">
        <v>1790</v>
      </c>
      <c r="G341" s="10" t="s">
        <v>1791</v>
      </c>
      <c r="H341" s="12" t="s">
        <v>1792</v>
      </c>
      <c r="I341" s="46" t="s">
        <v>602</v>
      </c>
      <c r="J341" s="5">
        <v>31011</v>
      </c>
      <c r="K341" s="5">
        <v>207</v>
      </c>
      <c r="L341"/>
      <c r="M341" s="4"/>
      <c r="N341" s="3"/>
      <c r="O341" s="3"/>
      <c r="P341" s="1"/>
      <c r="Q341" s="1"/>
    </row>
    <row r="342" spans="1:17" x14ac:dyDescent="0.35">
      <c r="A342" t="s">
        <v>855</v>
      </c>
      <c r="B342" s="17" t="s">
        <v>290</v>
      </c>
      <c r="C342">
        <v>1</v>
      </c>
      <c r="D342" s="14" t="s">
        <v>123</v>
      </c>
      <c r="E342" s="14" t="s">
        <v>1685</v>
      </c>
      <c r="F342" s="14" t="s">
        <v>1793</v>
      </c>
      <c r="G342" s="14" t="s">
        <v>1794</v>
      </c>
      <c r="H342" s="12" t="s">
        <v>1795</v>
      </c>
      <c r="I342" s="45" t="s">
        <v>603</v>
      </c>
      <c r="J342" s="5">
        <v>57628</v>
      </c>
      <c r="K342" s="5">
        <v>13927</v>
      </c>
      <c r="L342"/>
      <c r="M342" s="4"/>
      <c r="N342" s="3"/>
      <c r="O342" s="3"/>
      <c r="P342" s="1"/>
      <c r="Q342" s="1"/>
    </row>
    <row r="343" spans="1:17" x14ac:dyDescent="0.35">
      <c r="A343" t="s">
        <v>855</v>
      </c>
      <c r="B343" s="17" t="s">
        <v>290</v>
      </c>
      <c r="C343">
        <v>1</v>
      </c>
      <c r="D343" s="16" t="s">
        <v>123</v>
      </c>
      <c r="E343" s="10" t="s">
        <v>1685</v>
      </c>
      <c r="F343" s="10" t="s">
        <v>1796</v>
      </c>
      <c r="G343" s="10" t="s">
        <v>1797</v>
      </c>
      <c r="H343" s="12" t="s">
        <v>1798</v>
      </c>
      <c r="I343" s="46" t="s">
        <v>604</v>
      </c>
      <c r="J343" s="5">
        <v>25238</v>
      </c>
      <c r="K343" s="5">
        <v>5146</v>
      </c>
      <c r="L343"/>
      <c r="M343" s="4"/>
      <c r="N343" s="3"/>
      <c r="O343" s="3"/>
      <c r="P343" s="1"/>
      <c r="Q343" s="1"/>
    </row>
    <row r="344" spans="1:17" x14ac:dyDescent="0.35">
      <c r="A344" t="s">
        <v>855</v>
      </c>
      <c r="B344" s="17" t="s">
        <v>290</v>
      </c>
      <c r="C344">
        <v>1</v>
      </c>
      <c r="D344" s="14" t="s">
        <v>123</v>
      </c>
      <c r="E344" s="14" t="s">
        <v>1685</v>
      </c>
      <c r="F344" s="14" t="s">
        <v>1799</v>
      </c>
      <c r="G344" s="14" t="s">
        <v>1800</v>
      </c>
      <c r="H344" s="12" t="s">
        <v>1801</v>
      </c>
      <c r="I344" s="45" t="s">
        <v>606</v>
      </c>
      <c r="J344" s="5">
        <v>14378</v>
      </c>
      <c r="K344" s="5">
        <v>4084</v>
      </c>
      <c r="L344"/>
      <c r="M344" s="4"/>
      <c r="N344" s="3"/>
      <c r="O344" s="3"/>
      <c r="P344" s="1"/>
      <c r="Q344" s="1"/>
    </row>
    <row r="345" spans="1:17" x14ac:dyDescent="0.35">
      <c r="A345" t="s">
        <v>855</v>
      </c>
      <c r="B345" s="17" t="s">
        <v>290</v>
      </c>
      <c r="C345">
        <v>1</v>
      </c>
      <c r="D345" s="16" t="s">
        <v>123</v>
      </c>
      <c r="E345" s="10" t="s">
        <v>1685</v>
      </c>
      <c r="F345" s="10" t="s">
        <v>1802</v>
      </c>
      <c r="G345" s="10" t="s">
        <v>1803</v>
      </c>
      <c r="H345" s="12" t="s">
        <v>1804</v>
      </c>
      <c r="I345" s="46" t="s">
        <v>607</v>
      </c>
      <c r="J345" s="5">
        <v>17278</v>
      </c>
      <c r="K345" s="5">
        <v>3896</v>
      </c>
      <c r="L345"/>
      <c r="M345" s="4"/>
      <c r="N345" s="3"/>
      <c r="O345" s="3"/>
      <c r="P345" s="1"/>
      <c r="Q345" s="1"/>
    </row>
    <row r="346" spans="1:17" x14ac:dyDescent="0.35">
      <c r="A346" t="s">
        <v>855</v>
      </c>
      <c r="B346" s="17" t="s">
        <v>290</v>
      </c>
      <c r="C346">
        <v>1</v>
      </c>
      <c r="D346" s="12" t="s">
        <v>123</v>
      </c>
      <c r="E346" s="12" t="s">
        <v>1685</v>
      </c>
      <c r="F346" s="13" t="s">
        <v>1805</v>
      </c>
      <c r="G346" s="12" t="s">
        <v>1806</v>
      </c>
      <c r="H346" s="2" t="s">
        <v>1807</v>
      </c>
      <c r="I346" s="47" t="s">
        <v>612</v>
      </c>
      <c r="J346" s="5">
        <v>15927</v>
      </c>
      <c r="K346" s="5">
        <v>3823</v>
      </c>
      <c r="L346"/>
      <c r="M346" s="4"/>
      <c r="N346" s="3"/>
      <c r="O346" s="3"/>
      <c r="P346" s="1"/>
      <c r="Q346" s="1"/>
    </row>
    <row r="347" spans="1:17" x14ac:dyDescent="0.35">
      <c r="A347" t="s">
        <v>855</v>
      </c>
      <c r="B347" s="17" t="s">
        <v>290</v>
      </c>
      <c r="C347">
        <v>1</v>
      </c>
      <c r="D347" s="14" t="s">
        <v>123</v>
      </c>
      <c r="E347" s="14" t="s">
        <v>1685</v>
      </c>
      <c r="F347" s="14" t="s">
        <v>1808</v>
      </c>
      <c r="G347" s="14" t="s">
        <v>1809</v>
      </c>
      <c r="H347" s="12" t="s">
        <v>1810</v>
      </c>
      <c r="I347" s="45" t="s">
        <v>1048</v>
      </c>
      <c r="J347" s="5">
        <v>16521</v>
      </c>
      <c r="K347" s="5">
        <v>3876</v>
      </c>
      <c r="L347"/>
      <c r="M347" s="4"/>
      <c r="N347" s="3"/>
      <c r="O347" s="3"/>
      <c r="P347" s="1"/>
      <c r="Q347" s="1"/>
    </row>
    <row r="348" spans="1:17" x14ac:dyDescent="0.35">
      <c r="A348" t="s">
        <v>855</v>
      </c>
      <c r="B348" s="17" t="s">
        <v>290</v>
      </c>
      <c r="C348">
        <v>1</v>
      </c>
      <c r="D348" s="16" t="s">
        <v>123</v>
      </c>
      <c r="E348" s="10" t="s">
        <v>1685</v>
      </c>
      <c r="F348" s="10" t="s">
        <v>1811</v>
      </c>
      <c r="G348" s="10" t="s">
        <v>1812</v>
      </c>
      <c r="H348" s="12" t="s">
        <v>1813</v>
      </c>
      <c r="I348" s="46" t="s">
        <v>196</v>
      </c>
      <c r="J348" s="5">
        <v>51324</v>
      </c>
      <c r="K348" s="5">
        <v>14590</v>
      </c>
      <c r="L348"/>
      <c r="M348" s="4"/>
      <c r="N348" s="3"/>
      <c r="O348" s="3"/>
      <c r="P348" s="1"/>
      <c r="Q348" s="1"/>
    </row>
    <row r="349" spans="1:17" x14ac:dyDescent="0.35">
      <c r="A349" t="s">
        <v>855</v>
      </c>
      <c r="B349" s="17" t="s">
        <v>290</v>
      </c>
      <c r="C349">
        <v>1</v>
      </c>
      <c r="D349" s="12" t="s">
        <v>123</v>
      </c>
      <c r="E349" s="12" t="s">
        <v>1685</v>
      </c>
      <c r="F349" s="13" t="s">
        <v>1814</v>
      </c>
      <c r="G349" s="12" t="s">
        <v>1815</v>
      </c>
      <c r="H349" s="2" t="s">
        <v>1816</v>
      </c>
      <c r="I349" s="47" t="s">
        <v>1049</v>
      </c>
      <c r="J349" s="5">
        <v>17253</v>
      </c>
      <c r="K349" s="5">
        <v>6046</v>
      </c>
      <c r="L349"/>
      <c r="M349" s="4"/>
      <c r="N349" s="3"/>
      <c r="O349" s="3"/>
      <c r="P349" s="1"/>
      <c r="Q349" s="1"/>
    </row>
    <row r="350" spans="1:17" x14ac:dyDescent="0.35">
      <c r="A350" t="s">
        <v>855</v>
      </c>
      <c r="B350" s="17" t="s">
        <v>290</v>
      </c>
      <c r="C350">
        <v>1</v>
      </c>
      <c r="D350" s="16" t="s">
        <v>123</v>
      </c>
      <c r="E350" s="10" t="s">
        <v>1723</v>
      </c>
      <c r="F350" s="10" t="s">
        <v>1817</v>
      </c>
      <c r="G350" s="10" t="s">
        <v>1818</v>
      </c>
      <c r="H350" s="12" t="s">
        <v>1819</v>
      </c>
      <c r="I350" s="46" t="s">
        <v>615</v>
      </c>
      <c r="J350" s="5">
        <v>2081</v>
      </c>
      <c r="K350" s="5">
        <v>24</v>
      </c>
      <c r="L350"/>
      <c r="M350" s="4"/>
      <c r="N350" s="3"/>
      <c r="O350" s="3"/>
      <c r="P350" s="1"/>
      <c r="Q350" s="1"/>
    </row>
    <row r="351" spans="1:17" x14ac:dyDescent="0.35">
      <c r="A351" t="s">
        <v>855</v>
      </c>
      <c r="B351" s="17" t="s">
        <v>290</v>
      </c>
      <c r="C351">
        <v>1</v>
      </c>
      <c r="D351" s="16" t="s">
        <v>123</v>
      </c>
      <c r="E351" s="10" t="s">
        <v>1683</v>
      </c>
      <c r="F351" s="10" t="s">
        <v>1820</v>
      </c>
      <c r="G351" s="10" t="s">
        <v>1821</v>
      </c>
      <c r="H351" s="12" t="s">
        <v>1822</v>
      </c>
      <c r="I351" s="46" t="s">
        <v>616</v>
      </c>
      <c r="J351" s="5">
        <v>22077</v>
      </c>
      <c r="K351" s="5">
        <v>6246</v>
      </c>
      <c r="L351"/>
      <c r="M351" s="4"/>
      <c r="N351" s="3"/>
      <c r="O351" s="3"/>
      <c r="P351" s="1"/>
      <c r="Q351" s="1"/>
    </row>
    <row r="352" spans="1:17" x14ac:dyDescent="0.35">
      <c r="A352" t="s">
        <v>855</v>
      </c>
      <c r="B352" s="17" t="s">
        <v>290</v>
      </c>
      <c r="C352">
        <v>1</v>
      </c>
      <c r="D352" s="16" t="s">
        <v>123</v>
      </c>
      <c r="E352" s="10" t="s">
        <v>1685</v>
      </c>
      <c r="F352" s="10" t="s">
        <v>1823</v>
      </c>
      <c r="G352" s="10" t="s">
        <v>1824</v>
      </c>
      <c r="H352" s="12" t="s">
        <v>1825</v>
      </c>
      <c r="I352" s="46" t="s">
        <v>1050</v>
      </c>
      <c r="J352" s="5">
        <v>17114</v>
      </c>
      <c r="K352" s="5">
        <v>8935</v>
      </c>
      <c r="L352"/>
      <c r="M352" s="4"/>
      <c r="N352" s="3"/>
      <c r="O352" s="3"/>
      <c r="P352" s="1"/>
      <c r="Q352" s="1"/>
    </row>
    <row r="353" spans="1:17" x14ac:dyDescent="0.35">
      <c r="A353" t="s">
        <v>855</v>
      </c>
      <c r="B353" s="17" t="s">
        <v>290</v>
      </c>
      <c r="C353">
        <v>1</v>
      </c>
      <c r="D353" s="14" t="s">
        <v>123</v>
      </c>
      <c r="E353" s="14" t="s">
        <v>1723</v>
      </c>
      <c r="F353" s="14" t="s">
        <v>1826</v>
      </c>
      <c r="G353" s="14" t="s">
        <v>1827</v>
      </c>
      <c r="H353" s="12" t="s">
        <v>1828</v>
      </c>
      <c r="I353" s="45" t="s">
        <v>1051</v>
      </c>
      <c r="J353" s="5">
        <v>31398</v>
      </c>
      <c r="K353" s="5">
        <v>5036</v>
      </c>
      <c r="L353"/>
      <c r="M353" s="4"/>
      <c r="N353" s="3"/>
      <c r="O353" s="3"/>
      <c r="P353" s="1"/>
      <c r="Q353" s="1"/>
    </row>
    <row r="354" spans="1:17" x14ac:dyDescent="0.35">
      <c r="A354" t="s">
        <v>855</v>
      </c>
      <c r="B354" s="17" t="s">
        <v>290</v>
      </c>
      <c r="C354">
        <v>1</v>
      </c>
      <c r="D354" s="16" t="s">
        <v>123</v>
      </c>
      <c r="E354" s="10" t="s">
        <v>1723</v>
      </c>
      <c r="F354" s="10" t="s">
        <v>1829</v>
      </c>
      <c r="G354" s="10" t="s">
        <v>1830</v>
      </c>
      <c r="H354" s="12" t="s">
        <v>1831</v>
      </c>
      <c r="I354" s="46" t="s">
        <v>1052</v>
      </c>
      <c r="J354" s="5">
        <v>20295</v>
      </c>
      <c r="K354" s="5">
        <v>929</v>
      </c>
      <c r="L354"/>
      <c r="M354" s="4"/>
      <c r="N354" s="3"/>
      <c r="O354" s="3"/>
      <c r="P354" s="1"/>
      <c r="Q354" s="1"/>
    </row>
    <row r="355" spans="1:17" x14ac:dyDescent="0.35">
      <c r="A355" t="s">
        <v>855</v>
      </c>
      <c r="B355" s="17" t="s">
        <v>290</v>
      </c>
      <c r="C355">
        <v>1</v>
      </c>
      <c r="D355" s="16" t="s">
        <v>123</v>
      </c>
      <c r="E355" s="10" t="s">
        <v>1685</v>
      </c>
      <c r="F355" s="10" t="s">
        <v>1832</v>
      </c>
      <c r="G355" s="10" t="s">
        <v>1833</v>
      </c>
      <c r="H355" s="12" t="s">
        <v>1834</v>
      </c>
      <c r="I355" s="46" t="s">
        <v>622</v>
      </c>
      <c r="J355" s="5">
        <v>21993</v>
      </c>
      <c r="K355" s="5">
        <v>8098</v>
      </c>
      <c r="L355"/>
      <c r="M355" s="4"/>
      <c r="N355" s="3"/>
      <c r="O355" s="3"/>
      <c r="P355" s="1"/>
      <c r="Q355" s="1"/>
    </row>
    <row r="356" spans="1:17" x14ac:dyDescent="0.35">
      <c r="A356" t="s">
        <v>855</v>
      </c>
      <c r="B356" s="17" t="s">
        <v>290</v>
      </c>
      <c r="C356">
        <v>1</v>
      </c>
      <c r="D356" s="16" t="s">
        <v>123</v>
      </c>
      <c r="E356" s="10" t="s">
        <v>1685</v>
      </c>
      <c r="F356" s="10" t="s">
        <v>1835</v>
      </c>
      <c r="G356" s="10" t="s">
        <v>1836</v>
      </c>
      <c r="H356" s="12" t="s">
        <v>1837</v>
      </c>
      <c r="I356" s="46" t="s">
        <v>200</v>
      </c>
      <c r="J356" s="5">
        <v>20015</v>
      </c>
      <c r="K356" s="5">
        <v>3450</v>
      </c>
      <c r="L356"/>
      <c r="M356" s="4"/>
      <c r="N356" s="3"/>
      <c r="O356" s="3"/>
      <c r="P356" s="1"/>
      <c r="Q356" s="1"/>
    </row>
    <row r="357" spans="1:17" x14ac:dyDescent="0.35">
      <c r="A357" t="s">
        <v>855</v>
      </c>
      <c r="B357" s="17" t="s">
        <v>290</v>
      </c>
      <c r="C357">
        <v>1</v>
      </c>
      <c r="D357" s="12" t="s">
        <v>123</v>
      </c>
      <c r="E357" s="12" t="s">
        <v>1685</v>
      </c>
      <c r="F357" s="13" t="s">
        <v>3548</v>
      </c>
      <c r="G357" s="12" t="s">
        <v>3549</v>
      </c>
      <c r="H357" s="2" t="s">
        <v>3550</v>
      </c>
      <c r="I357" s="47" t="s">
        <v>3551</v>
      </c>
      <c r="J357" s="5">
        <v>31985</v>
      </c>
      <c r="K357" s="5">
        <v>9093</v>
      </c>
      <c r="L357"/>
      <c r="M357" s="4"/>
      <c r="N357" s="3"/>
      <c r="O357" s="3"/>
      <c r="P357" s="1"/>
      <c r="Q357" s="1"/>
    </row>
    <row r="358" spans="1:17" x14ac:dyDescent="0.35">
      <c r="A358" t="s">
        <v>855</v>
      </c>
      <c r="B358" s="17" t="s">
        <v>290</v>
      </c>
      <c r="C358">
        <v>1</v>
      </c>
      <c r="D358" s="16" t="s">
        <v>123</v>
      </c>
      <c r="E358" s="10" t="s">
        <v>1685</v>
      </c>
      <c r="F358" s="10" t="s">
        <v>1838</v>
      </c>
      <c r="G358" s="10" t="s">
        <v>1839</v>
      </c>
      <c r="H358" s="12" t="s">
        <v>1840</v>
      </c>
      <c r="I358" s="46" t="s">
        <v>273</v>
      </c>
      <c r="J358" s="5">
        <v>27996</v>
      </c>
      <c r="K358" s="5">
        <v>8999</v>
      </c>
      <c r="L358"/>
      <c r="M358" s="4"/>
      <c r="N358" s="3"/>
      <c r="O358" s="3"/>
      <c r="P358" s="1"/>
      <c r="Q358" s="1"/>
    </row>
    <row r="359" spans="1:17" x14ac:dyDescent="0.35">
      <c r="A359" t="s">
        <v>855</v>
      </c>
      <c r="B359" s="17" t="s">
        <v>290</v>
      </c>
      <c r="C359">
        <v>1</v>
      </c>
      <c r="D359" s="16" t="s">
        <v>123</v>
      </c>
      <c r="E359" s="10" t="s">
        <v>1685</v>
      </c>
      <c r="F359" s="10" t="s">
        <v>1841</v>
      </c>
      <c r="G359" s="10" t="s">
        <v>1842</v>
      </c>
      <c r="H359" s="12" t="s">
        <v>1843</v>
      </c>
      <c r="I359" s="46" t="s">
        <v>623</v>
      </c>
      <c r="J359" s="5">
        <v>40964</v>
      </c>
      <c r="K359" s="5">
        <v>1891</v>
      </c>
      <c r="L359"/>
      <c r="M359" s="4"/>
      <c r="N359" s="3"/>
      <c r="O359" s="3"/>
      <c r="P359" s="1"/>
      <c r="Q359" s="1"/>
    </row>
    <row r="360" spans="1:17" x14ac:dyDescent="0.35">
      <c r="A360" t="s">
        <v>855</v>
      </c>
      <c r="B360" s="17" t="s">
        <v>290</v>
      </c>
      <c r="C360">
        <v>1</v>
      </c>
      <c r="D360" s="14" t="s">
        <v>123</v>
      </c>
      <c r="E360" s="14" t="s">
        <v>1685</v>
      </c>
      <c r="F360" s="14" t="s">
        <v>3410</v>
      </c>
      <c r="G360" s="14" t="s">
        <v>3411</v>
      </c>
      <c r="H360" s="12" t="s">
        <v>3412</v>
      </c>
      <c r="I360" s="45" t="s">
        <v>3413</v>
      </c>
      <c r="J360" s="5">
        <v>30155</v>
      </c>
      <c r="K360" s="5">
        <v>28230</v>
      </c>
      <c r="L360"/>
      <c r="M360" s="4"/>
      <c r="N360" s="3"/>
      <c r="O360" s="3"/>
      <c r="P360" s="1"/>
      <c r="Q360" s="1"/>
    </row>
    <row r="361" spans="1:17" x14ac:dyDescent="0.35">
      <c r="A361" t="s">
        <v>855</v>
      </c>
      <c r="B361" s="17" t="s">
        <v>290</v>
      </c>
      <c r="C361">
        <v>1</v>
      </c>
      <c r="D361" s="14" t="s">
        <v>123</v>
      </c>
      <c r="E361" s="14" t="s">
        <v>1685</v>
      </c>
      <c r="F361" s="14" t="s">
        <v>1844</v>
      </c>
      <c r="G361" s="14" t="s">
        <v>1845</v>
      </c>
      <c r="H361" s="12" t="s">
        <v>1846</v>
      </c>
      <c r="I361" s="45" t="s">
        <v>625</v>
      </c>
      <c r="J361" s="5">
        <v>19895</v>
      </c>
      <c r="K361" s="5">
        <v>911</v>
      </c>
      <c r="L361"/>
      <c r="M361" s="4"/>
      <c r="N361" s="3"/>
      <c r="O361" s="3"/>
      <c r="P361" s="1"/>
      <c r="Q361" s="1"/>
    </row>
    <row r="362" spans="1:17" x14ac:dyDescent="0.35">
      <c r="A362" t="s">
        <v>855</v>
      </c>
      <c r="B362" s="17" t="s">
        <v>290</v>
      </c>
      <c r="C362">
        <v>1</v>
      </c>
      <c r="D362" s="14" t="s">
        <v>123</v>
      </c>
      <c r="E362" s="14" t="s">
        <v>1847</v>
      </c>
      <c r="F362" s="14" t="s">
        <v>1848</v>
      </c>
      <c r="G362" s="14" t="s">
        <v>1849</v>
      </c>
      <c r="H362" s="12" t="s">
        <v>1850</v>
      </c>
      <c r="I362" s="45" t="s">
        <v>1053</v>
      </c>
      <c r="J362" s="5">
        <v>20120</v>
      </c>
      <c r="K362" s="5">
        <v>921</v>
      </c>
      <c r="L362"/>
      <c r="M362" s="4"/>
      <c r="N362" s="3"/>
      <c r="O362" s="3"/>
      <c r="P362" s="1"/>
      <c r="Q362" s="1"/>
    </row>
    <row r="363" spans="1:17" x14ac:dyDescent="0.35">
      <c r="A363" t="s">
        <v>855</v>
      </c>
      <c r="B363" s="17" t="s">
        <v>290</v>
      </c>
      <c r="C363">
        <v>1</v>
      </c>
      <c r="D363" s="12" t="s">
        <v>123</v>
      </c>
      <c r="E363" s="12" t="s">
        <v>1685</v>
      </c>
      <c r="F363" s="13" t="s">
        <v>1851</v>
      </c>
      <c r="G363" s="12" t="s">
        <v>1852</v>
      </c>
      <c r="H363" s="2" t="s">
        <v>1853</v>
      </c>
      <c r="I363" s="47" t="s">
        <v>626</v>
      </c>
      <c r="J363" s="5">
        <v>9089</v>
      </c>
      <c r="K363" s="5">
        <v>423</v>
      </c>
      <c r="L363"/>
      <c r="M363" s="4"/>
      <c r="N363" s="3"/>
      <c r="O363" s="3"/>
      <c r="P363" s="1"/>
      <c r="Q363" s="1"/>
    </row>
    <row r="364" spans="1:17" x14ac:dyDescent="0.35">
      <c r="A364" t="s">
        <v>855</v>
      </c>
      <c r="B364" s="17" t="s">
        <v>290</v>
      </c>
      <c r="C364">
        <v>1</v>
      </c>
      <c r="D364" s="12" t="s">
        <v>123</v>
      </c>
      <c r="E364" s="12" t="s">
        <v>1723</v>
      </c>
      <c r="F364" s="13" t="s">
        <v>3414</v>
      </c>
      <c r="G364" s="12" t="s">
        <v>3415</v>
      </c>
      <c r="H364" s="2" t="s">
        <v>3416</v>
      </c>
      <c r="I364" s="47" t="s">
        <v>3417</v>
      </c>
      <c r="J364" s="5">
        <v>6162</v>
      </c>
      <c r="K364" s="5">
        <v>261</v>
      </c>
      <c r="L364"/>
      <c r="M364" s="4"/>
      <c r="N364" s="3"/>
      <c r="O364" s="3"/>
      <c r="P364" s="1"/>
      <c r="Q364" s="1"/>
    </row>
    <row r="365" spans="1:17" x14ac:dyDescent="0.35">
      <c r="A365" t="s">
        <v>855</v>
      </c>
      <c r="B365" s="17" t="s">
        <v>290</v>
      </c>
      <c r="C365">
        <v>1</v>
      </c>
      <c r="D365" s="12" t="s">
        <v>123</v>
      </c>
      <c r="E365" s="12" t="s">
        <v>1685</v>
      </c>
      <c r="F365" s="13" t="s">
        <v>1854</v>
      </c>
      <c r="G365" s="12" t="s">
        <v>1855</v>
      </c>
      <c r="H365" s="2" t="s">
        <v>1856</v>
      </c>
      <c r="I365" s="47" t="s">
        <v>630</v>
      </c>
      <c r="J365" s="5">
        <v>22744</v>
      </c>
      <c r="K365" s="5">
        <v>3851</v>
      </c>
      <c r="L365"/>
      <c r="M365" s="4"/>
      <c r="N365" s="3"/>
      <c r="O365" s="3"/>
      <c r="P365" s="1"/>
      <c r="Q365" s="1"/>
    </row>
    <row r="366" spans="1:17" x14ac:dyDescent="0.35">
      <c r="A366" t="s">
        <v>855</v>
      </c>
      <c r="B366" s="17" t="s">
        <v>290</v>
      </c>
      <c r="C366">
        <v>1</v>
      </c>
      <c r="D366" s="16" t="s">
        <v>123</v>
      </c>
      <c r="E366" s="10" t="s">
        <v>1685</v>
      </c>
      <c r="F366" s="10" t="s">
        <v>1857</v>
      </c>
      <c r="G366" s="10" t="s">
        <v>1858</v>
      </c>
      <c r="H366" s="12" t="s">
        <v>1859</v>
      </c>
      <c r="I366" s="46" t="s">
        <v>24</v>
      </c>
      <c r="J366" s="5">
        <v>23038</v>
      </c>
      <c r="K366" s="5">
        <v>6549</v>
      </c>
      <c r="L366"/>
      <c r="M366" s="4"/>
      <c r="N366" s="3"/>
      <c r="O366" s="3"/>
      <c r="P366" s="1"/>
      <c r="Q366" s="1"/>
    </row>
    <row r="367" spans="1:17" x14ac:dyDescent="0.35">
      <c r="A367" t="s">
        <v>855</v>
      </c>
      <c r="B367" s="17" t="s">
        <v>290</v>
      </c>
      <c r="C367">
        <v>1</v>
      </c>
      <c r="D367" s="14" t="s">
        <v>123</v>
      </c>
      <c r="E367" s="15" t="s">
        <v>1685</v>
      </c>
      <c r="F367" s="15" t="s">
        <v>1860</v>
      </c>
      <c r="G367" s="15" t="s">
        <v>1861</v>
      </c>
      <c r="H367" s="2" t="s">
        <v>1862</v>
      </c>
      <c r="I367" s="45" t="s">
        <v>163</v>
      </c>
      <c r="J367" s="5">
        <v>51238</v>
      </c>
      <c r="K367" s="5">
        <v>13126</v>
      </c>
      <c r="L367"/>
      <c r="M367" s="4"/>
      <c r="N367" s="3"/>
      <c r="O367" s="3"/>
      <c r="P367" s="1"/>
      <c r="Q367" s="1"/>
    </row>
    <row r="368" spans="1:17" x14ac:dyDescent="0.35">
      <c r="A368" t="s">
        <v>855</v>
      </c>
      <c r="B368" s="17" t="s">
        <v>290</v>
      </c>
      <c r="C368">
        <v>1</v>
      </c>
      <c r="D368" s="16" t="s">
        <v>123</v>
      </c>
      <c r="E368" s="10" t="s">
        <v>1685</v>
      </c>
      <c r="F368" s="10" t="s">
        <v>1863</v>
      </c>
      <c r="G368" s="10" t="s">
        <v>1864</v>
      </c>
      <c r="H368" s="12" t="s">
        <v>1865</v>
      </c>
      <c r="I368" s="46" t="s">
        <v>201</v>
      </c>
      <c r="J368" s="5">
        <v>27320</v>
      </c>
      <c r="K368" s="5">
        <v>12381</v>
      </c>
      <c r="L368"/>
      <c r="M368" s="4"/>
      <c r="N368" s="3"/>
      <c r="O368" s="3"/>
      <c r="P368" s="1"/>
      <c r="Q368" s="1"/>
    </row>
    <row r="369" spans="1:17" x14ac:dyDescent="0.35">
      <c r="A369" t="s">
        <v>855</v>
      </c>
      <c r="B369" s="17" t="s">
        <v>290</v>
      </c>
      <c r="C369">
        <v>1</v>
      </c>
      <c r="D369" s="16" t="s">
        <v>123</v>
      </c>
      <c r="E369" s="10" t="s">
        <v>1685</v>
      </c>
      <c r="F369" s="10" t="s">
        <v>1866</v>
      </c>
      <c r="G369" s="10" t="s">
        <v>1867</v>
      </c>
      <c r="H369" s="12" t="s">
        <v>1868</v>
      </c>
      <c r="I369" s="46" t="s">
        <v>202</v>
      </c>
      <c r="J369" s="5">
        <v>29780</v>
      </c>
      <c r="K369" s="5">
        <v>8466</v>
      </c>
      <c r="L369"/>
      <c r="M369" s="4"/>
      <c r="N369" s="3"/>
      <c r="O369" s="3"/>
      <c r="P369" s="1"/>
      <c r="Q369" s="1"/>
    </row>
    <row r="370" spans="1:17" x14ac:dyDescent="0.35">
      <c r="A370" t="s">
        <v>855</v>
      </c>
      <c r="B370" s="17" t="s">
        <v>290</v>
      </c>
      <c r="C370">
        <v>1</v>
      </c>
      <c r="D370" s="12" t="s">
        <v>123</v>
      </c>
      <c r="E370" s="12" t="s">
        <v>1685</v>
      </c>
      <c r="F370" s="13" t="s">
        <v>1869</v>
      </c>
      <c r="G370" s="12" t="s">
        <v>1870</v>
      </c>
      <c r="H370" s="2" t="s">
        <v>1871</v>
      </c>
      <c r="I370" s="47" t="s">
        <v>23</v>
      </c>
      <c r="J370" s="5">
        <v>22257</v>
      </c>
      <c r="K370" s="5">
        <v>6326</v>
      </c>
      <c r="L370"/>
      <c r="M370" s="4"/>
      <c r="N370" s="3"/>
      <c r="O370" s="3"/>
      <c r="P370" s="1"/>
      <c r="Q370" s="1"/>
    </row>
    <row r="371" spans="1:17" x14ac:dyDescent="0.35">
      <c r="A371" t="s">
        <v>855</v>
      </c>
      <c r="B371" s="17" t="s">
        <v>290</v>
      </c>
      <c r="C371">
        <v>1</v>
      </c>
      <c r="D371" s="16" t="s">
        <v>123</v>
      </c>
      <c r="E371" s="10" t="s">
        <v>1685</v>
      </c>
      <c r="F371" s="10" t="s">
        <v>1872</v>
      </c>
      <c r="G371" s="10" t="s">
        <v>1873</v>
      </c>
      <c r="H371" s="2" t="s">
        <v>1874</v>
      </c>
      <c r="I371" s="46" t="s">
        <v>1054</v>
      </c>
      <c r="J371" s="5">
        <v>3711</v>
      </c>
      <c r="K371" s="5">
        <v>169</v>
      </c>
      <c r="L371"/>
      <c r="M371" s="4"/>
      <c r="N371" s="3"/>
      <c r="O371" s="3"/>
      <c r="P371" s="1"/>
      <c r="Q371" s="1"/>
    </row>
    <row r="372" spans="1:17" x14ac:dyDescent="0.35">
      <c r="A372" t="s">
        <v>855</v>
      </c>
      <c r="B372" s="17" t="s">
        <v>290</v>
      </c>
      <c r="C372">
        <v>1</v>
      </c>
      <c r="D372" s="16" t="s">
        <v>123</v>
      </c>
      <c r="E372" s="10" t="s">
        <v>1685</v>
      </c>
      <c r="F372" s="10" t="s">
        <v>1875</v>
      </c>
      <c r="G372" s="10" t="s">
        <v>1876</v>
      </c>
      <c r="H372" s="12" t="s">
        <v>1877</v>
      </c>
      <c r="I372" s="46" t="s">
        <v>634</v>
      </c>
      <c r="J372" s="5">
        <v>34601</v>
      </c>
      <c r="K372" s="5">
        <v>10282</v>
      </c>
      <c r="L372"/>
      <c r="M372" s="4"/>
      <c r="N372" s="3"/>
      <c r="O372" s="3"/>
      <c r="P372" s="1"/>
      <c r="Q372" s="1"/>
    </row>
    <row r="373" spans="1:17" x14ac:dyDescent="0.35">
      <c r="A373" t="s">
        <v>855</v>
      </c>
      <c r="B373" s="17" t="s">
        <v>290</v>
      </c>
      <c r="C373">
        <v>1</v>
      </c>
      <c r="D373" s="12" t="s">
        <v>123</v>
      </c>
      <c r="E373" s="12" t="s">
        <v>1685</v>
      </c>
      <c r="F373" s="13" t="s">
        <v>1878</v>
      </c>
      <c r="G373" s="12" t="s">
        <v>1879</v>
      </c>
      <c r="H373" s="2" t="s">
        <v>1880</v>
      </c>
      <c r="I373" s="47" t="s">
        <v>635</v>
      </c>
      <c r="J373" s="5">
        <v>16365</v>
      </c>
      <c r="K373" s="5">
        <v>2782</v>
      </c>
      <c r="L373"/>
      <c r="M373" s="4"/>
      <c r="N373" s="3"/>
      <c r="O373" s="3"/>
      <c r="P373" s="1"/>
      <c r="Q373" s="1"/>
    </row>
    <row r="374" spans="1:17" x14ac:dyDescent="0.35">
      <c r="A374" t="s">
        <v>855</v>
      </c>
      <c r="B374" s="17" t="s">
        <v>290</v>
      </c>
      <c r="C374">
        <v>1</v>
      </c>
      <c r="D374" s="14" t="s">
        <v>123</v>
      </c>
      <c r="E374" s="14" t="s">
        <v>1683</v>
      </c>
      <c r="F374" s="14" t="s">
        <v>3430</v>
      </c>
      <c r="G374" s="14" t="s">
        <v>3431</v>
      </c>
      <c r="H374" s="12" t="s">
        <v>3432</v>
      </c>
      <c r="I374" s="45" t="s">
        <v>3433</v>
      </c>
      <c r="J374" s="5">
        <v>11316</v>
      </c>
      <c r="K374" s="5">
        <v>11316</v>
      </c>
      <c r="L374"/>
      <c r="M374" s="4"/>
      <c r="N374" s="3"/>
      <c r="O374" s="3"/>
      <c r="P374" s="1"/>
      <c r="Q374" s="1"/>
    </row>
    <row r="375" spans="1:17" x14ac:dyDescent="0.35">
      <c r="A375" t="s">
        <v>855</v>
      </c>
      <c r="B375" s="17" t="s">
        <v>290</v>
      </c>
      <c r="C375">
        <v>1</v>
      </c>
      <c r="D375" s="16" t="s">
        <v>123</v>
      </c>
      <c r="E375" s="10" t="s">
        <v>1685</v>
      </c>
      <c r="F375" s="10" t="s">
        <v>1881</v>
      </c>
      <c r="G375" s="10" t="s">
        <v>1882</v>
      </c>
      <c r="H375" s="12" t="s">
        <v>1883</v>
      </c>
      <c r="I375" s="46" t="s">
        <v>638</v>
      </c>
      <c r="J375" s="5">
        <v>11762</v>
      </c>
      <c r="K375" s="5">
        <v>3163</v>
      </c>
      <c r="L375"/>
      <c r="M375" s="4"/>
      <c r="N375" s="3"/>
      <c r="O375" s="3"/>
      <c r="P375" s="1"/>
      <c r="Q375" s="1"/>
    </row>
    <row r="376" spans="1:17" x14ac:dyDescent="0.35">
      <c r="A376" t="s">
        <v>855</v>
      </c>
      <c r="B376" s="17" t="s">
        <v>290</v>
      </c>
      <c r="C376">
        <v>1</v>
      </c>
      <c r="D376" s="12" t="s">
        <v>123</v>
      </c>
      <c r="E376" s="12" t="s">
        <v>1705</v>
      </c>
      <c r="F376" s="13" t="s">
        <v>1884</v>
      </c>
      <c r="G376" s="12" t="s">
        <v>1885</v>
      </c>
      <c r="H376" s="2" t="s">
        <v>1886</v>
      </c>
      <c r="I376" s="47" t="s">
        <v>640</v>
      </c>
      <c r="J376" s="5">
        <v>90487</v>
      </c>
      <c r="K376" s="5">
        <v>15838</v>
      </c>
      <c r="L376"/>
      <c r="M376" s="4"/>
      <c r="N376" s="3"/>
      <c r="O376" s="3"/>
      <c r="P376" s="1"/>
      <c r="Q376" s="1"/>
    </row>
    <row r="377" spans="1:17" x14ac:dyDescent="0.35">
      <c r="A377" t="s">
        <v>855</v>
      </c>
      <c r="B377" s="17" t="s">
        <v>290</v>
      </c>
      <c r="C377">
        <v>1</v>
      </c>
      <c r="D377" s="16" t="s">
        <v>123</v>
      </c>
      <c r="E377" s="10" t="s">
        <v>1887</v>
      </c>
      <c r="F377" s="10" t="s">
        <v>1888</v>
      </c>
      <c r="G377" s="10" t="s">
        <v>1889</v>
      </c>
      <c r="H377" s="12" t="s">
        <v>1890</v>
      </c>
      <c r="I377" s="46" t="s">
        <v>642</v>
      </c>
      <c r="J377" s="5">
        <v>9214</v>
      </c>
      <c r="K377" s="5">
        <v>2346</v>
      </c>
      <c r="L377"/>
      <c r="M377" s="4"/>
      <c r="N377" s="3"/>
      <c r="O377" s="3"/>
      <c r="P377" s="1"/>
      <c r="Q377" s="1"/>
    </row>
    <row r="378" spans="1:17" x14ac:dyDescent="0.35">
      <c r="A378" t="s">
        <v>855</v>
      </c>
      <c r="B378" s="17" t="s">
        <v>290</v>
      </c>
      <c r="C378">
        <v>1</v>
      </c>
      <c r="D378" s="16" t="s">
        <v>123</v>
      </c>
      <c r="E378" s="10" t="s">
        <v>1887</v>
      </c>
      <c r="F378" s="10" t="s">
        <v>1891</v>
      </c>
      <c r="G378" s="10" t="s">
        <v>1892</v>
      </c>
      <c r="H378" s="12" t="s">
        <v>1893</v>
      </c>
      <c r="I378" s="46" t="s">
        <v>643</v>
      </c>
      <c r="J378" s="5">
        <v>5903</v>
      </c>
      <c r="K378" s="5">
        <v>1498</v>
      </c>
      <c r="L378"/>
      <c r="M378" s="4"/>
      <c r="N378" s="3"/>
      <c r="O378" s="3"/>
      <c r="P378" s="1"/>
      <c r="Q378" s="1"/>
    </row>
    <row r="379" spans="1:17" x14ac:dyDescent="0.35">
      <c r="A379" t="s">
        <v>855</v>
      </c>
      <c r="B379" s="17" t="s">
        <v>290</v>
      </c>
      <c r="C379">
        <v>1</v>
      </c>
      <c r="D379" s="12" t="s">
        <v>123</v>
      </c>
      <c r="E379" s="12" t="s">
        <v>1723</v>
      </c>
      <c r="F379" s="13" t="s">
        <v>1894</v>
      </c>
      <c r="G379" s="12" t="s">
        <v>1895</v>
      </c>
      <c r="H379" s="2" t="s">
        <v>1896</v>
      </c>
      <c r="I379" s="47" t="s">
        <v>651</v>
      </c>
      <c r="J379" s="5">
        <v>22477</v>
      </c>
      <c r="K379" s="5">
        <v>11238</v>
      </c>
      <c r="L379"/>
      <c r="M379" s="4"/>
      <c r="N379" s="3"/>
      <c r="O379" s="3"/>
      <c r="P379" s="1"/>
      <c r="Q379" s="1"/>
    </row>
    <row r="380" spans="1:17" x14ac:dyDescent="0.35">
      <c r="A380" t="s">
        <v>855</v>
      </c>
      <c r="B380" s="17" t="s">
        <v>290</v>
      </c>
      <c r="C380">
        <v>1</v>
      </c>
      <c r="D380" s="12" t="s">
        <v>123</v>
      </c>
      <c r="E380" s="12" t="s">
        <v>1685</v>
      </c>
      <c r="F380" s="13" t="s">
        <v>1897</v>
      </c>
      <c r="G380" s="12" t="s">
        <v>1898</v>
      </c>
      <c r="H380" s="2" t="s">
        <v>1899</v>
      </c>
      <c r="I380" s="47" t="s">
        <v>1055</v>
      </c>
      <c r="J380" s="5">
        <v>36080</v>
      </c>
      <c r="K380" s="5">
        <v>1653</v>
      </c>
      <c r="L380"/>
      <c r="M380" s="4"/>
      <c r="N380" s="3"/>
      <c r="O380" s="3"/>
      <c r="P380" s="1"/>
      <c r="Q380" s="1"/>
    </row>
    <row r="381" spans="1:17" x14ac:dyDescent="0.35">
      <c r="A381" t="s">
        <v>855</v>
      </c>
      <c r="B381" s="17" t="s">
        <v>290</v>
      </c>
      <c r="C381">
        <v>1</v>
      </c>
      <c r="D381" s="16" t="s">
        <v>123</v>
      </c>
      <c r="E381" s="10" t="s">
        <v>1723</v>
      </c>
      <c r="F381" s="10" t="s">
        <v>1900</v>
      </c>
      <c r="G381" s="10" t="s">
        <v>1901</v>
      </c>
      <c r="H381" s="12" t="s">
        <v>1902</v>
      </c>
      <c r="I381" s="46" t="s">
        <v>652</v>
      </c>
      <c r="J381" s="5">
        <v>20403</v>
      </c>
      <c r="K381" s="5">
        <v>6002</v>
      </c>
      <c r="L381"/>
      <c r="M381" s="4"/>
      <c r="N381" s="3"/>
      <c r="O381" s="3"/>
      <c r="P381" s="1"/>
      <c r="Q381" s="1"/>
    </row>
    <row r="382" spans="1:17" x14ac:dyDescent="0.35">
      <c r="A382" t="s">
        <v>855</v>
      </c>
      <c r="B382" s="17" t="s">
        <v>290</v>
      </c>
      <c r="C382">
        <v>1</v>
      </c>
      <c r="D382" s="16" t="s">
        <v>123</v>
      </c>
      <c r="E382" s="21" t="s">
        <v>1685</v>
      </c>
      <c r="F382" s="21" t="s">
        <v>1903</v>
      </c>
      <c r="G382" s="21" t="s">
        <v>1904</v>
      </c>
      <c r="H382" s="12" t="s">
        <v>1905</v>
      </c>
      <c r="I382" s="46" t="s">
        <v>203</v>
      </c>
      <c r="J382" s="5">
        <v>22157</v>
      </c>
      <c r="K382" s="5">
        <v>6298</v>
      </c>
      <c r="L382"/>
      <c r="M382" s="4"/>
      <c r="N382" s="3"/>
      <c r="O382" s="3"/>
      <c r="P382" s="1"/>
      <c r="Q382" s="1"/>
    </row>
    <row r="383" spans="1:17" x14ac:dyDescent="0.35">
      <c r="A383" t="s">
        <v>855</v>
      </c>
      <c r="B383" s="17" t="s">
        <v>290</v>
      </c>
      <c r="C383">
        <v>1</v>
      </c>
      <c r="D383" s="16" t="s">
        <v>123</v>
      </c>
      <c r="E383" s="10" t="s">
        <v>1685</v>
      </c>
      <c r="F383" s="10" t="s">
        <v>1906</v>
      </c>
      <c r="G383" s="10" t="s">
        <v>1907</v>
      </c>
      <c r="H383" s="12" t="s">
        <v>1908</v>
      </c>
      <c r="I383" s="46" t="s">
        <v>204</v>
      </c>
      <c r="J383" s="5">
        <v>19452</v>
      </c>
      <c r="K383" s="5">
        <v>5141</v>
      </c>
      <c r="L383"/>
      <c r="M383" s="4"/>
      <c r="N383" s="3"/>
      <c r="O383" s="3"/>
      <c r="P383" s="1"/>
      <c r="Q383" s="1"/>
    </row>
    <row r="384" spans="1:17" ht="31" x14ac:dyDescent="0.35">
      <c r="A384" t="s">
        <v>855</v>
      </c>
      <c r="B384" s="17" t="s">
        <v>290</v>
      </c>
      <c r="C384">
        <v>1</v>
      </c>
      <c r="D384" s="16" t="s">
        <v>123</v>
      </c>
      <c r="E384" s="10" t="s">
        <v>1685</v>
      </c>
      <c r="F384" s="10" t="s">
        <v>1909</v>
      </c>
      <c r="G384" s="10" t="s">
        <v>1910</v>
      </c>
      <c r="H384" s="12" t="s">
        <v>1911</v>
      </c>
      <c r="I384" s="46" t="s">
        <v>26</v>
      </c>
      <c r="J384" s="5">
        <v>22115</v>
      </c>
      <c r="K384" s="5">
        <v>6287</v>
      </c>
      <c r="L384"/>
      <c r="M384" s="4"/>
      <c r="N384" s="3"/>
      <c r="O384" s="3"/>
      <c r="P384" s="1"/>
      <c r="Q384" s="1"/>
    </row>
    <row r="385" spans="1:17" x14ac:dyDescent="0.35">
      <c r="A385" t="s">
        <v>855</v>
      </c>
      <c r="B385" s="17" t="s">
        <v>290</v>
      </c>
      <c r="C385">
        <v>1</v>
      </c>
      <c r="D385" s="12" t="s">
        <v>123</v>
      </c>
      <c r="E385" s="20" t="s">
        <v>1685</v>
      </c>
      <c r="F385" s="13" t="s">
        <v>1912</v>
      </c>
      <c r="G385" s="12" t="s">
        <v>1913</v>
      </c>
      <c r="H385" s="2" t="s">
        <v>1914</v>
      </c>
      <c r="I385" s="47" t="s">
        <v>653</v>
      </c>
      <c r="J385" s="5">
        <v>17708</v>
      </c>
      <c r="K385" s="5">
        <v>2753</v>
      </c>
      <c r="L385"/>
      <c r="M385" s="4"/>
      <c r="N385" s="3"/>
      <c r="O385" s="3"/>
      <c r="P385" s="1"/>
      <c r="Q385" s="1"/>
    </row>
    <row r="386" spans="1:17" x14ac:dyDescent="0.35">
      <c r="A386" t="s">
        <v>855</v>
      </c>
      <c r="B386" s="17" t="s">
        <v>290</v>
      </c>
      <c r="C386">
        <v>1</v>
      </c>
      <c r="D386" s="14" t="s">
        <v>123</v>
      </c>
      <c r="E386" s="14" t="s">
        <v>1685</v>
      </c>
      <c r="F386" s="14" t="s">
        <v>3446</v>
      </c>
      <c r="G386" s="14" t="s">
        <v>3447</v>
      </c>
      <c r="H386" s="12" t="s">
        <v>3448</v>
      </c>
      <c r="I386" s="45" t="s">
        <v>3449</v>
      </c>
      <c r="J386" s="5">
        <v>12640</v>
      </c>
      <c r="K386" s="5">
        <v>3690</v>
      </c>
      <c r="L386"/>
      <c r="M386" s="4"/>
      <c r="N386" s="3"/>
      <c r="O386" s="3"/>
      <c r="P386" s="1"/>
      <c r="Q386" s="1"/>
    </row>
    <row r="387" spans="1:17" ht="31" x14ac:dyDescent="0.35">
      <c r="A387" t="s">
        <v>855</v>
      </c>
      <c r="B387" s="17" t="s">
        <v>290</v>
      </c>
      <c r="C387">
        <v>1</v>
      </c>
      <c r="D387" s="12" t="s">
        <v>123</v>
      </c>
      <c r="E387" s="12" t="s">
        <v>1685</v>
      </c>
      <c r="F387" s="13" t="s">
        <v>1915</v>
      </c>
      <c r="G387" s="12" t="s">
        <v>1916</v>
      </c>
      <c r="H387" s="2" t="s">
        <v>1917</v>
      </c>
      <c r="I387" s="47" t="s">
        <v>25</v>
      </c>
      <c r="J387" s="5">
        <v>6745</v>
      </c>
      <c r="K387" s="5">
        <v>3270</v>
      </c>
      <c r="L387"/>
      <c r="M387" s="4"/>
      <c r="N387" s="3"/>
      <c r="O387" s="3"/>
      <c r="P387" s="1"/>
      <c r="Q387" s="1"/>
    </row>
    <row r="388" spans="1:17" x14ac:dyDescent="0.35">
      <c r="A388" t="s">
        <v>855</v>
      </c>
      <c r="B388" s="17" t="s">
        <v>290</v>
      </c>
      <c r="C388">
        <v>1</v>
      </c>
      <c r="D388" s="16" t="s">
        <v>123</v>
      </c>
      <c r="E388" s="10" t="s">
        <v>1685</v>
      </c>
      <c r="F388" s="10" t="s">
        <v>1918</v>
      </c>
      <c r="G388" s="10" t="s">
        <v>1919</v>
      </c>
      <c r="H388" s="12" t="s">
        <v>1920</v>
      </c>
      <c r="I388" s="46" t="s">
        <v>1056</v>
      </c>
      <c r="J388" s="5">
        <v>18221</v>
      </c>
      <c r="K388" s="5">
        <v>835</v>
      </c>
      <c r="L388"/>
      <c r="M388" s="4"/>
      <c r="N388" s="3"/>
      <c r="O388" s="3"/>
      <c r="P388" s="1"/>
      <c r="Q388" s="1"/>
    </row>
    <row r="389" spans="1:17" x14ac:dyDescent="0.35">
      <c r="A389" t="s">
        <v>855</v>
      </c>
      <c r="B389" s="17" t="s">
        <v>290</v>
      </c>
      <c r="C389">
        <v>1</v>
      </c>
      <c r="D389" s="12" t="s">
        <v>123</v>
      </c>
      <c r="E389" s="12" t="s">
        <v>1685</v>
      </c>
      <c r="F389" s="13" t="s">
        <v>1921</v>
      </c>
      <c r="G389" s="12" t="s">
        <v>1922</v>
      </c>
      <c r="H389" s="2" t="s">
        <v>1923</v>
      </c>
      <c r="I389" s="47" t="s">
        <v>1057</v>
      </c>
      <c r="J389" s="5">
        <v>11003</v>
      </c>
      <c r="K389" s="5">
        <v>503</v>
      </c>
      <c r="L389"/>
      <c r="M389" s="4"/>
      <c r="N389" s="3"/>
      <c r="O389" s="3"/>
      <c r="P389" s="1"/>
      <c r="Q389" s="1"/>
    </row>
    <row r="390" spans="1:17" x14ac:dyDescent="0.35">
      <c r="A390" t="s">
        <v>855</v>
      </c>
      <c r="B390" s="17" t="s">
        <v>290</v>
      </c>
      <c r="C390">
        <v>1</v>
      </c>
      <c r="D390" s="16" t="s">
        <v>123</v>
      </c>
      <c r="E390" s="10" t="s">
        <v>1924</v>
      </c>
      <c r="F390" s="10" t="s">
        <v>1925</v>
      </c>
      <c r="G390" s="10" t="s">
        <v>1926</v>
      </c>
      <c r="H390" s="12" t="s">
        <v>1927</v>
      </c>
      <c r="I390" s="46" t="s">
        <v>655</v>
      </c>
      <c r="J390" s="5">
        <v>33261</v>
      </c>
      <c r="K390" s="5">
        <v>3872</v>
      </c>
      <c r="L390"/>
      <c r="M390" s="4"/>
      <c r="N390" s="3"/>
      <c r="O390" s="3"/>
      <c r="P390" s="1"/>
      <c r="Q390" s="1"/>
    </row>
    <row r="391" spans="1:17" x14ac:dyDescent="0.35">
      <c r="A391" t="s">
        <v>855</v>
      </c>
      <c r="B391" s="17" t="s">
        <v>290</v>
      </c>
      <c r="C391">
        <v>1</v>
      </c>
      <c r="D391" s="14" t="s">
        <v>123</v>
      </c>
      <c r="E391" s="14" t="s">
        <v>1685</v>
      </c>
      <c r="F391" s="14" t="s">
        <v>1928</v>
      </c>
      <c r="G391" s="14" t="s">
        <v>1929</v>
      </c>
      <c r="H391" s="12" t="s">
        <v>1930</v>
      </c>
      <c r="I391" s="45" t="s">
        <v>659</v>
      </c>
      <c r="J391" s="5">
        <v>7637</v>
      </c>
      <c r="K391" s="5">
        <v>351</v>
      </c>
      <c r="L391"/>
      <c r="M391" s="4"/>
      <c r="N391" s="3"/>
      <c r="O391" s="3"/>
      <c r="P391" s="1"/>
      <c r="Q391" s="1"/>
    </row>
    <row r="392" spans="1:17" x14ac:dyDescent="0.35">
      <c r="A392" t="s">
        <v>855</v>
      </c>
      <c r="B392" s="17" t="s">
        <v>290</v>
      </c>
      <c r="C392">
        <v>1</v>
      </c>
      <c r="D392" s="16" t="s">
        <v>123</v>
      </c>
      <c r="E392" s="10" t="s">
        <v>1723</v>
      </c>
      <c r="F392" s="10" t="s">
        <v>1931</v>
      </c>
      <c r="G392" s="10" t="s">
        <v>1932</v>
      </c>
      <c r="H392" s="12" t="s">
        <v>1933</v>
      </c>
      <c r="I392" s="46" t="s">
        <v>660</v>
      </c>
      <c r="J392" s="5">
        <v>8793</v>
      </c>
      <c r="K392" s="5">
        <v>1105</v>
      </c>
      <c r="L392"/>
      <c r="M392" s="4"/>
      <c r="N392" s="3"/>
      <c r="O392" s="3"/>
      <c r="P392" s="1"/>
      <c r="Q392" s="1"/>
    </row>
    <row r="393" spans="1:17" x14ac:dyDescent="0.35">
      <c r="A393" t="s">
        <v>855</v>
      </c>
      <c r="B393" s="17" t="s">
        <v>290</v>
      </c>
      <c r="C393">
        <v>1</v>
      </c>
      <c r="D393" s="16" t="s">
        <v>123</v>
      </c>
      <c r="E393" s="10" t="s">
        <v>1685</v>
      </c>
      <c r="F393" s="10" t="s">
        <v>1934</v>
      </c>
      <c r="G393" s="10" t="s">
        <v>1935</v>
      </c>
      <c r="H393" s="12" t="s">
        <v>1936</v>
      </c>
      <c r="I393" s="46" t="s">
        <v>1058</v>
      </c>
      <c r="J393" s="5">
        <v>7311</v>
      </c>
      <c r="K393" s="5">
        <v>217</v>
      </c>
      <c r="L393"/>
      <c r="M393" s="4"/>
      <c r="N393" s="3"/>
      <c r="O393" s="3"/>
      <c r="P393" s="1"/>
      <c r="Q393" s="1"/>
    </row>
    <row r="394" spans="1:17" x14ac:dyDescent="0.35">
      <c r="A394" t="s">
        <v>855</v>
      </c>
      <c r="B394" s="17" t="s">
        <v>290</v>
      </c>
      <c r="C394">
        <v>1</v>
      </c>
      <c r="D394" s="12" t="s">
        <v>123</v>
      </c>
      <c r="E394" s="12" t="s">
        <v>1685</v>
      </c>
      <c r="F394" s="13" t="s">
        <v>1937</v>
      </c>
      <c r="G394" s="12" t="s">
        <v>1938</v>
      </c>
      <c r="H394" s="2" t="s">
        <v>1939</v>
      </c>
      <c r="I394" s="47" t="s">
        <v>661</v>
      </c>
      <c r="J394" s="5">
        <v>15571</v>
      </c>
      <c r="K394" s="5">
        <v>4244</v>
      </c>
      <c r="L394"/>
      <c r="M394" s="4"/>
      <c r="N394" s="3"/>
      <c r="O394" s="3"/>
      <c r="P394" s="1"/>
      <c r="Q394" s="1"/>
    </row>
    <row r="395" spans="1:17" x14ac:dyDescent="0.35">
      <c r="A395" t="s">
        <v>855</v>
      </c>
      <c r="B395" s="17" t="s">
        <v>290</v>
      </c>
      <c r="C395">
        <v>1</v>
      </c>
      <c r="D395" s="16" t="s">
        <v>123</v>
      </c>
      <c r="E395" s="10" t="s">
        <v>1685</v>
      </c>
      <c r="F395" s="10" t="s">
        <v>1940</v>
      </c>
      <c r="G395" s="10" t="s">
        <v>1941</v>
      </c>
      <c r="H395" s="2" t="s">
        <v>1942</v>
      </c>
      <c r="I395" s="46" t="s">
        <v>1059</v>
      </c>
      <c r="J395" s="5">
        <v>18314</v>
      </c>
      <c r="K395" s="5">
        <v>798</v>
      </c>
      <c r="L395"/>
      <c r="M395" s="4"/>
      <c r="N395" s="3"/>
      <c r="O395" s="3"/>
      <c r="P395" s="1"/>
      <c r="Q395" s="1"/>
    </row>
    <row r="396" spans="1:17" x14ac:dyDescent="0.35">
      <c r="A396" t="s">
        <v>855</v>
      </c>
      <c r="B396" s="17" t="s">
        <v>290</v>
      </c>
      <c r="C396">
        <v>1</v>
      </c>
      <c r="D396" s="12" t="s">
        <v>123</v>
      </c>
      <c r="E396" s="12" t="s">
        <v>1685</v>
      </c>
      <c r="F396" s="13" t="s">
        <v>1943</v>
      </c>
      <c r="G396" s="12" t="s">
        <v>1944</v>
      </c>
      <c r="H396" s="2" t="s">
        <v>1945</v>
      </c>
      <c r="I396" s="47" t="s">
        <v>663</v>
      </c>
      <c r="J396" s="5">
        <v>27232</v>
      </c>
      <c r="K396" s="5">
        <v>4486</v>
      </c>
      <c r="L396"/>
      <c r="M396" s="4"/>
      <c r="N396" s="3"/>
      <c r="O396" s="3"/>
      <c r="P396" s="1"/>
      <c r="Q396" s="1"/>
    </row>
    <row r="397" spans="1:17" x14ac:dyDescent="0.35">
      <c r="A397" t="s">
        <v>855</v>
      </c>
      <c r="B397" s="17" t="s">
        <v>290</v>
      </c>
      <c r="C397">
        <v>1</v>
      </c>
      <c r="D397" s="16" t="s">
        <v>123</v>
      </c>
      <c r="E397" s="10" t="s">
        <v>1685</v>
      </c>
      <c r="F397" s="10" t="s">
        <v>1946</v>
      </c>
      <c r="G397" s="10" t="s">
        <v>1947</v>
      </c>
      <c r="H397" s="12" t="s">
        <v>1948</v>
      </c>
      <c r="I397" s="46" t="s">
        <v>1060</v>
      </c>
      <c r="J397" s="5">
        <v>25674</v>
      </c>
      <c r="K397" s="5">
        <v>6420</v>
      </c>
      <c r="L397"/>
      <c r="M397" s="4"/>
      <c r="N397" s="3"/>
      <c r="O397" s="3"/>
      <c r="P397" s="1"/>
      <c r="Q397" s="1"/>
    </row>
    <row r="398" spans="1:17" x14ac:dyDescent="0.35">
      <c r="A398" t="s">
        <v>855</v>
      </c>
      <c r="B398" s="17" t="s">
        <v>290</v>
      </c>
      <c r="C398">
        <v>1</v>
      </c>
      <c r="D398" s="14" t="s">
        <v>123</v>
      </c>
      <c r="E398" s="14" t="s">
        <v>1685</v>
      </c>
      <c r="F398" s="14" t="s">
        <v>3552</v>
      </c>
      <c r="G398" s="14" t="s">
        <v>3553</v>
      </c>
      <c r="H398" s="12" t="s">
        <v>3554</v>
      </c>
      <c r="I398" s="45" t="s">
        <v>3555</v>
      </c>
      <c r="J398" s="5">
        <v>10266</v>
      </c>
      <c r="K398" s="5">
        <v>470</v>
      </c>
      <c r="L398"/>
      <c r="M398" s="4"/>
      <c r="N398" s="3"/>
      <c r="O398" s="3"/>
      <c r="P398" s="1"/>
      <c r="Q398" s="1"/>
    </row>
    <row r="399" spans="1:17" x14ac:dyDescent="0.35">
      <c r="A399" t="s">
        <v>855</v>
      </c>
      <c r="B399" s="17" t="s">
        <v>290</v>
      </c>
      <c r="C399">
        <v>1</v>
      </c>
      <c r="D399" s="14" t="s">
        <v>123</v>
      </c>
      <c r="E399" s="14" t="s">
        <v>1685</v>
      </c>
      <c r="F399" s="14" t="s">
        <v>1949</v>
      </c>
      <c r="G399" s="14" t="s">
        <v>1950</v>
      </c>
      <c r="H399" s="12" t="s">
        <v>1951</v>
      </c>
      <c r="I399" s="45" t="s">
        <v>667</v>
      </c>
      <c r="J399" s="5">
        <v>18014</v>
      </c>
      <c r="K399" s="5">
        <v>824</v>
      </c>
      <c r="L399"/>
      <c r="M399" s="4"/>
      <c r="N399" s="3"/>
      <c r="O399" s="3"/>
      <c r="P399" s="1"/>
      <c r="Q399" s="1"/>
    </row>
    <row r="400" spans="1:17" x14ac:dyDescent="0.35">
      <c r="A400" t="s">
        <v>855</v>
      </c>
      <c r="B400" s="17" t="s">
        <v>290</v>
      </c>
      <c r="C400">
        <v>1</v>
      </c>
      <c r="D400" s="12" t="s">
        <v>123</v>
      </c>
      <c r="E400" s="20" t="s">
        <v>1685</v>
      </c>
      <c r="F400" s="13" t="s">
        <v>1952</v>
      </c>
      <c r="G400" s="12" t="s">
        <v>1953</v>
      </c>
      <c r="H400" s="2" t="s">
        <v>1954</v>
      </c>
      <c r="I400" s="47" t="s">
        <v>669</v>
      </c>
      <c r="J400" s="5">
        <v>73381</v>
      </c>
      <c r="K400" s="5">
        <v>5752</v>
      </c>
      <c r="L400"/>
      <c r="M400" s="4"/>
      <c r="N400" s="3"/>
      <c r="O400" s="3"/>
      <c r="P400" s="1"/>
      <c r="Q400" s="1"/>
    </row>
    <row r="401" spans="1:17" x14ac:dyDescent="0.35">
      <c r="A401" t="s">
        <v>855</v>
      </c>
      <c r="B401" s="17" t="s">
        <v>290</v>
      </c>
      <c r="C401">
        <v>1</v>
      </c>
      <c r="D401" s="16" t="s">
        <v>123</v>
      </c>
      <c r="E401" s="10" t="s">
        <v>1955</v>
      </c>
      <c r="F401" s="10" t="s">
        <v>1956</v>
      </c>
      <c r="G401" s="10" t="s">
        <v>1957</v>
      </c>
      <c r="H401" s="12" t="s">
        <v>1958</v>
      </c>
      <c r="I401" s="46" t="s">
        <v>671</v>
      </c>
      <c r="J401" s="5">
        <v>20877</v>
      </c>
      <c r="K401" s="5">
        <v>1217</v>
      </c>
      <c r="L401"/>
      <c r="M401" s="4"/>
      <c r="N401" s="3"/>
      <c r="O401" s="3"/>
      <c r="P401" s="1"/>
      <c r="Q401" s="1"/>
    </row>
    <row r="402" spans="1:17" x14ac:dyDescent="0.35">
      <c r="A402" t="s">
        <v>855</v>
      </c>
      <c r="B402" s="17" t="s">
        <v>290</v>
      </c>
      <c r="C402">
        <v>1</v>
      </c>
      <c r="D402" s="16" t="s">
        <v>123</v>
      </c>
      <c r="E402" s="10" t="s">
        <v>1743</v>
      </c>
      <c r="F402" s="10" t="s">
        <v>1959</v>
      </c>
      <c r="G402" s="10" t="s">
        <v>1960</v>
      </c>
      <c r="H402" s="12" t="s">
        <v>1961</v>
      </c>
      <c r="I402" s="46" t="s">
        <v>19</v>
      </c>
      <c r="J402" s="5">
        <v>24982</v>
      </c>
      <c r="K402" s="5">
        <v>15852</v>
      </c>
      <c r="L402"/>
      <c r="M402" s="4"/>
      <c r="N402" s="3"/>
      <c r="O402" s="3"/>
      <c r="P402" s="1"/>
      <c r="Q402" s="1"/>
    </row>
    <row r="403" spans="1:17" x14ac:dyDescent="0.35">
      <c r="A403" t="s">
        <v>855</v>
      </c>
      <c r="B403" s="17" t="s">
        <v>290</v>
      </c>
      <c r="C403">
        <v>1</v>
      </c>
      <c r="D403" s="16" t="s">
        <v>123</v>
      </c>
      <c r="E403" s="10" t="s">
        <v>1685</v>
      </c>
      <c r="F403" s="10" t="s">
        <v>1962</v>
      </c>
      <c r="G403" s="10" t="s">
        <v>1963</v>
      </c>
      <c r="H403" s="12" t="s">
        <v>1964</v>
      </c>
      <c r="I403" s="46" t="s">
        <v>677</v>
      </c>
      <c r="J403" s="5">
        <v>7436</v>
      </c>
      <c r="K403" s="5">
        <v>1903</v>
      </c>
      <c r="L403"/>
      <c r="M403" s="4"/>
      <c r="N403" s="3"/>
      <c r="O403" s="3"/>
      <c r="P403" s="1"/>
      <c r="Q403" s="1"/>
    </row>
    <row r="404" spans="1:17" x14ac:dyDescent="0.35">
      <c r="A404" t="s">
        <v>855</v>
      </c>
      <c r="B404" s="17" t="s">
        <v>290</v>
      </c>
      <c r="C404">
        <v>1</v>
      </c>
      <c r="D404" s="12" t="s">
        <v>123</v>
      </c>
      <c r="E404" s="12" t="s">
        <v>1685</v>
      </c>
      <c r="F404" s="13" t="s">
        <v>1965</v>
      </c>
      <c r="G404" s="12" t="s">
        <v>1966</v>
      </c>
      <c r="H404" s="2" t="s">
        <v>1967</v>
      </c>
      <c r="I404" s="47" t="s">
        <v>678</v>
      </c>
      <c r="J404" s="5">
        <v>21755</v>
      </c>
      <c r="K404" s="5">
        <v>999</v>
      </c>
      <c r="L404"/>
      <c r="M404" s="4"/>
      <c r="N404" s="3"/>
      <c r="O404" s="3"/>
      <c r="P404" s="1"/>
      <c r="Q404" s="1"/>
    </row>
    <row r="405" spans="1:17" x14ac:dyDescent="0.35">
      <c r="A405" t="s">
        <v>855</v>
      </c>
      <c r="B405" s="17" t="s">
        <v>290</v>
      </c>
      <c r="C405">
        <v>1</v>
      </c>
      <c r="D405" s="12" t="s">
        <v>123</v>
      </c>
      <c r="E405" s="12" t="s">
        <v>1685</v>
      </c>
      <c r="F405" s="13" t="s">
        <v>1968</v>
      </c>
      <c r="G405" s="12" t="s">
        <v>1969</v>
      </c>
      <c r="H405" s="2" t="s">
        <v>1970</v>
      </c>
      <c r="I405" s="47" t="s">
        <v>679</v>
      </c>
      <c r="J405" s="5">
        <v>22794</v>
      </c>
      <c r="K405" s="5">
        <v>5699</v>
      </c>
      <c r="L405"/>
      <c r="M405" s="4"/>
      <c r="N405" s="3"/>
      <c r="O405" s="3"/>
      <c r="P405" s="1"/>
      <c r="Q405" s="1"/>
    </row>
    <row r="406" spans="1:17" x14ac:dyDescent="0.35">
      <c r="A406" t="s">
        <v>855</v>
      </c>
      <c r="B406" s="17" t="s">
        <v>290</v>
      </c>
      <c r="C406">
        <v>1</v>
      </c>
      <c r="D406" s="14" t="s">
        <v>123</v>
      </c>
      <c r="E406" s="14" t="s">
        <v>1685</v>
      </c>
      <c r="F406" s="14" t="s">
        <v>1971</v>
      </c>
      <c r="G406" s="14" t="s">
        <v>1972</v>
      </c>
      <c r="H406" s="12" t="s">
        <v>1973</v>
      </c>
      <c r="I406" s="45" t="s">
        <v>1061</v>
      </c>
      <c r="J406" s="5">
        <v>31024</v>
      </c>
      <c r="K406" s="5">
        <v>23213</v>
      </c>
      <c r="L406"/>
      <c r="M406" s="4"/>
      <c r="N406" s="3"/>
      <c r="O406" s="3"/>
      <c r="P406" s="1"/>
      <c r="Q406" s="1"/>
    </row>
    <row r="407" spans="1:17" x14ac:dyDescent="0.35">
      <c r="A407" t="s">
        <v>855</v>
      </c>
      <c r="B407" s="17" t="s">
        <v>290</v>
      </c>
      <c r="C407">
        <v>1</v>
      </c>
      <c r="D407" s="14" t="s">
        <v>123</v>
      </c>
      <c r="E407" s="14" t="s">
        <v>1685</v>
      </c>
      <c r="F407" s="14" t="s">
        <v>1974</v>
      </c>
      <c r="G407" s="14" t="s">
        <v>1975</v>
      </c>
      <c r="H407" s="2" t="s">
        <v>1976</v>
      </c>
      <c r="I407" s="45" t="s">
        <v>27</v>
      </c>
      <c r="J407" s="5">
        <v>24212</v>
      </c>
      <c r="K407" s="5">
        <v>6882</v>
      </c>
      <c r="L407"/>
      <c r="M407" s="4"/>
      <c r="N407" s="3"/>
      <c r="O407" s="3"/>
      <c r="P407" s="1"/>
      <c r="Q407" s="1"/>
    </row>
    <row r="408" spans="1:17" x14ac:dyDescent="0.35">
      <c r="A408" t="s">
        <v>855</v>
      </c>
      <c r="B408" s="17" t="s">
        <v>290</v>
      </c>
      <c r="C408">
        <v>1</v>
      </c>
      <c r="D408" s="16" t="s">
        <v>123</v>
      </c>
      <c r="E408" s="10" t="s">
        <v>1685</v>
      </c>
      <c r="F408" s="10" t="s">
        <v>1977</v>
      </c>
      <c r="G408" s="10" t="s">
        <v>1978</v>
      </c>
      <c r="H408" s="12" t="s">
        <v>1979</v>
      </c>
      <c r="I408" s="46" t="s">
        <v>205</v>
      </c>
      <c r="J408" s="5">
        <v>15671</v>
      </c>
      <c r="K408" s="5">
        <v>4454</v>
      </c>
      <c r="L408"/>
      <c r="M408" s="4"/>
      <c r="N408" s="3"/>
      <c r="O408" s="3"/>
      <c r="P408" s="1"/>
      <c r="Q408" s="1"/>
    </row>
    <row r="409" spans="1:17" x14ac:dyDescent="0.35">
      <c r="A409" t="s">
        <v>855</v>
      </c>
      <c r="B409" s="17" t="s">
        <v>290</v>
      </c>
      <c r="C409">
        <v>1</v>
      </c>
      <c r="D409" s="12" t="s">
        <v>123</v>
      </c>
      <c r="E409" s="12" t="s">
        <v>1685</v>
      </c>
      <c r="F409" s="13" t="s">
        <v>1980</v>
      </c>
      <c r="G409" s="12" t="s">
        <v>1981</v>
      </c>
      <c r="H409" s="2" t="s">
        <v>1982</v>
      </c>
      <c r="I409" s="47" t="s">
        <v>681</v>
      </c>
      <c r="J409" s="5">
        <v>143444</v>
      </c>
      <c r="K409" s="5">
        <v>6574</v>
      </c>
      <c r="L409"/>
      <c r="M409" s="4"/>
      <c r="N409" s="3"/>
      <c r="O409" s="3"/>
      <c r="P409" s="1"/>
      <c r="Q409" s="1"/>
    </row>
    <row r="410" spans="1:17" x14ac:dyDescent="0.35">
      <c r="A410" t="s">
        <v>855</v>
      </c>
      <c r="B410" s="17" t="s">
        <v>290</v>
      </c>
      <c r="C410">
        <v>1</v>
      </c>
      <c r="D410" s="12" t="s">
        <v>123</v>
      </c>
      <c r="E410" s="12" t="s">
        <v>1743</v>
      </c>
      <c r="F410" s="13" t="s">
        <v>1983</v>
      </c>
      <c r="G410" s="12" t="s">
        <v>1984</v>
      </c>
      <c r="H410" s="2" t="s">
        <v>1985</v>
      </c>
      <c r="I410" s="47" t="s">
        <v>682</v>
      </c>
      <c r="J410" s="5">
        <v>21601</v>
      </c>
      <c r="K410" s="5">
        <v>3047</v>
      </c>
      <c r="L410"/>
      <c r="M410" s="4"/>
      <c r="N410" s="3"/>
      <c r="O410" s="3"/>
      <c r="P410" s="1"/>
      <c r="Q410" s="1"/>
    </row>
    <row r="411" spans="1:17" x14ac:dyDescent="0.35">
      <c r="A411" t="s">
        <v>855</v>
      </c>
      <c r="B411" s="17" t="s">
        <v>290</v>
      </c>
      <c r="C411">
        <v>1</v>
      </c>
      <c r="D411" s="14" t="s">
        <v>123</v>
      </c>
      <c r="E411" s="14" t="s">
        <v>1695</v>
      </c>
      <c r="F411" s="14" t="s">
        <v>1986</v>
      </c>
      <c r="G411" s="14" t="s">
        <v>1987</v>
      </c>
      <c r="H411" s="12" t="s">
        <v>1988</v>
      </c>
      <c r="I411" s="45" t="s">
        <v>1062</v>
      </c>
      <c r="J411" s="5">
        <v>18197</v>
      </c>
      <c r="K411" s="5">
        <v>242</v>
      </c>
      <c r="L411"/>
      <c r="M411" s="4"/>
      <c r="N411" s="3"/>
      <c r="O411" s="3"/>
      <c r="P411" s="1"/>
      <c r="Q411" s="1"/>
    </row>
    <row r="412" spans="1:17" x14ac:dyDescent="0.35">
      <c r="A412" t="s">
        <v>855</v>
      </c>
      <c r="B412" s="17" t="s">
        <v>290</v>
      </c>
      <c r="C412">
        <v>1</v>
      </c>
      <c r="D412" s="16" t="s">
        <v>123</v>
      </c>
      <c r="E412" s="10" t="s">
        <v>1743</v>
      </c>
      <c r="F412" s="10" t="s">
        <v>1989</v>
      </c>
      <c r="G412" s="10" t="s">
        <v>1990</v>
      </c>
      <c r="H412" s="12" t="s">
        <v>1991</v>
      </c>
      <c r="I412" s="46" t="s">
        <v>684</v>
      </c>
      <c r="J412" s="5">
        <v>13838</v>
      </c>
      <c r="K412" s="5">
        <v>928</v>
      </c>
      <c r="L412"/>
      <c r="M412" s="4"/>
      <c r="N412" s="3"/>
      <c r="O412" s="3"/>
      <c r="P412" s="1"/>
      <c r="Q412" s="1"/>
    </row>
    <row r="413" spans="1:17" x14ac:dyDescent="0.35">
      <c r="A413" t="s">
        <v>855</v>
      </c>
      <c r="B413" s="17" t="s">
        <v>290</v>
      </c>
      <c r="C413">
        <v>1</v>
      </c>
      <c r="D413" s="16" t="s">
        <v>123</v>
      </c>
      <c r="E413" s="10" t="s">
        <v>1685</v>
      </c>
      <c r="F413" s="10" t="s">
        <v>1992</v>
      </c>
      <c r="G413" s="10" t="s">
        <v>1993</v>
      </c>
      <c r="H413" s="12" t="s">
        <v>1994</v>
      </c>
      <c r="I413" s="46" t="s">
        <v>685</v>
      </c>
      <c r="J413" s="5">
        <v>20476</v>
      </c>
      <c r="K413" s="5">
        <v>5490</v>
      </c>
      <c r="L413"/>
      <c r="M413" s="4"/>
      <c r="N413" s="3"/>
      <c r="O413" s="3"/>
      <c r="P413" s="1"/>
      <c r="Q413" s="1"/>
    </row>
    <row r="414" spans="1:17" x14ac:dyDescent="0.35">
      <c r="A414" t="s">
        <v>855</v>
      </c>
      <c r="B414" s="17" t="s">
        <v>290</v>
      </c>
      <c r="C414">
        <v>1</v>
      </c>
      <c r="D414" s="16" t="s">
        <v>123</v>
      </c>
      <c r="E414" s="10" t="s">
        <v>1685</v>
      </c>
      <c r="F414" s="10" t="s">
        <v>1995</v>
      </c>
      <c r="G414" s="10" t="s">
        <v>1996</v>
      </c>
      <c r="H414" s="12" t="s">
        <v>1997</v>
      </c>
      <c r="I414" s="46" t="s">
        <v>1063</v>
      </c>
      <c r="J414" s="5">
        <v>13561</v>
      </c>
      <c r="K414" s="5">
        <v>622</v>
      </c>
      <c r="L414"/>
      <c r="M414" s="4"/>
      <c r="N414" s="3"/>
      <c r="O414" s="3"/>
      <c r="P414" s="1"/>
      <c r="Q414" s="1"/>
    </row>
    <row r="415" spans="1:17" x14ac:dyDescent="0.35">
      <c r="A415" t="s">
        <v>855</v>
      </c>
      <c r="B415" s="17" t="s">
        <v>290</v>
      </c>
      <c r="C415">
        <v>1</v>
      </c>
      <c r="D415" s="16" t="s">
        <v>123</v>
      </c>
      <c r="E415" s="10" t="s">
        <v>1685</v>
      </c>
      <c r="F415" s="10" t="s">
        <v>1998</v>
      </c>
      <c r="G415" s="10" t="s">
        <v>1999</v>
      </c>
      <c r="H415" s="12" t="s">
        <v>2000</v>
      </c>
      <c r="I415" s="46" t="s">
        <v>687</v>
      </c>
      <c r="J415" s="5">
        <v>21965</v>
      </c>
      <c r="K415" s="5">
        <v>1007</v>
      </c>
      <c r="L415"/>
      <c r="M415" s="4"/>
      <c r="N415" s="3"/>
      <c r="O415" s="3"/>
      <c r="P415" s="1"/>
      <c r="Q415" s="1"/>
    </row>
    <row r="416" spans="1:17" x14ac:dyDescent="0.35">
      <c r="A416" t="s">
        <v>855</v>
      </c>
      <c r="B416" s="17" t="s">
        <v>290</v>
      </c>
      <c r="C416">
        <v>1</v>
      </c>
      <c r="D416" s="16" t="s">
        <v>123</v>
      </c>
      <c r="E416" s="10" t="s">
        <v>1685</v>
      </c>
      <c r="F416" s="10" t="s">
        <v>2001</v>
      </c>
      <c r="G416" s="10" t="s">
        <v>2002</v>
      </c>
      <c r="H416" s="12" t="s">
        <v>2003</v>
      </c>
      <c r="I416" s="46" t="s">
        <v>28</v>
      </c>
      <c r="J416" s="5">
        <v>26094</v>
      </c>
      <c r="K416" s="5">
        <v>7418</v>
      </c>
      <c r="L416"/>
      <c r="M416" s="4"/>
      <c r="N416" s="3"/>
      <c r="O416" s="3"/>
      <c r="P416" s="1"/>
      <c r="Q416" s="1"/>
    </row>
    <row r="417" spans="1:17" x14ac:dyDescent="0.35">
      <c r="A417" t="s">
        <v>855</v>
      </c>
      <c r="B417" s="17" t="s">
        <v>290</v>
      </c>
      <c r="C417">
        <v>1</v>
      </c>
      <c r="D417" s="16" t="s">
        <v>123</v>
      </c>
      <c r="E417" s="10" t="s">
        <v>1685</v>
      </c>
      <c r="F417" s="10" t="s">
        <v>2004</v>
      </c>
      <c r="G417" s="10" t="s">
        <v>2005</v>
      </c>
      <c r="H417" s="12" t="s">
        <v>2006</v>
      </c>
      <c r="I417" s="46" t="s">
        <v>29</v>
      </c>
      <c r="J417" s="5">
        <v>15197</v>
      </c>
      <c r="K417" s="5">
        <v>4321</v>
      </c>
      <c r="L417"/>
      <c r="M417" s="4"/>
      <c r="N417" s="3"/>
      <c r="O417" s="3"/>
      <c r="P417" s="1"/>
      <c r="Q417" s="1"/>
    </row>
    <row r="418" spans="1:17" x14ac:dyDescent="0.35">
      <c r="A418" t="s">
        <v>855</v>
      </c>
      <c r="B418" s="17" t="s">
        <v>290</v>
      </c>
      <c r="C418">
        <v>1</v>
      </c>
      <c r="D418" s="16" t="s">
        <v>123</v>
      </c>
      <c r="E418" s="10" t="s">
        <v>1685</v>
      </c>
      <c r="F418" s="10" t="s">
        <v>2007</v>
      </c>
      <c r="G418" s="10" t="s">
        <v>2008</v>
      </c>
      <c r="H418" s="12" t="s">
        <v>2009</v>
      </c>
      <c r="I418" s="46" t="s">
        <v>30</v>
      </c>
      <c r="J418" s="5">
        <v>27012</v>
      </c>
      <c r="K418" s="5">
        <v>7319</v>
      </c>
      <c r="L418"/>
      <c r="M418" s="4"/>
      <c r="N418" s="3"/>
      <c r="O418" s="3"/>
      <c r="P418" s="1"/>
      <c r="Q418" s="1"/>
    </row>
    <row r="419" spans="1:17" x14ac:dyDescent="0.35">
      <c r="A419" t="s">
        <v>855</v>
      </c>
      <c r="B419" s="17" t="s">
        <v>290</v>
      </c>
      <c r="C419">
        <v>1</v>
      </c>
      <c r="D419" s="14" t="s">
        <v>123</v>
      </c>
      <c r="E419" s="14" t="s">
        <v>1685</v>
      </c>
      <c r="F419" s="14" t="s">
        <v>2010</v>
      </c>
      <c r="G419" s="14" t="s">
        <v>2011</v>
      </c>
      <c r="H419" s="12" t="s">
        <v>2012</v>
      </c>
      <c r="I419" s="45" t="s">
        <v>31</v>
      </c>
      <c r="J419" s="5">
        <v>15784</v>
      </c>
      <c r="K419" s="5">
        <v>4253</v>
      </c>
      <c r="L419"/>
      <c r="M419" s="4"/>
      <c r="N419" s="3"/>
      <c r="O419" s="3"/>
      <c r="P419" s="1"/>
      <c r="Q419" s="1"/>
    </row>
    <row r="420" spans="1:17" x14ac:dyDescent="0.35">
      <c r="A420" t="s">
        <v>855</v>
      </c>
      <c r="B420" s="17" t="s">
        <v>290</v>
      </c>
      <c r="C420">
        <v>1</v>
      </c>
      <c r="D420" s="14" t="s">
        <v>123</v>
      </c>
      <c r="E420" s="14" t="s">
        <v>1685</v>
      </c>
      <c r="F420" s="14" t="s">
        <v>2013</v>
      </c>
      <c r="G420" s="14" t="s">
        <v>2014</v>
      </c>
      <c r="H420" s="12" t="s">
        <v>2015</v>
      </c>
      <c r="I420" s="45" t="s">
        <v>688</v>
      </c>
      <c r="J420" s="5">
        <v>25287</v>
      </c>
      <c r="K420" s="5">
        <v>11426</v>
      </c>
      <c r="L420"/>
      <c r="M420" s="4"/>
      <c r="N420" s="3"/>
      <c r="O420" s="3"/>
      <c r="P420" s="1"/>
      <c r="Q420" s="1"/>
    </row>
    <row r="421" spans="1:17" x14ac:dyDescent="0.35">
      <c r="A421" t="s">
        <v>855</v>
      </c>
      <c r="B421" s="17" t="s">
        <v>290</v>
      </c>
      <c r="C421">
        <v>1</v>
      </c>
      <c r="D421" s="16" t="s">
        <v>123</v>
      </c>
      <c r="E421" s="10" t="s">
        <v>1685</v>
      </c>
      <c r="F421" s="10" t="s">
        <v>2016</v>
      </c>
      <c r="G421" s="10" t="s">
        <v>2017</v>
      </c>
      <c r="H421" s="2" t="s">
        <v>2018</v>
      </c>
      <c r="I421" s="46" t="s">
        <v>691</v>
      </c>
      <c r="J421" s="5">
        <v>27826</v>
      </c>
      <c r="K421" s="5">
        <v>10338</v>
      </c>
      <c r="L421"/>
      <c r="M421" s="4"/>
      <c r="N421" s="3"/>
      <c r="O421" s="3"/>
      <c r="P421" s="1"/>
      <c r="Q421" s="1"/>
    </row>
    <row r="422" spans="1:17" x14ac:dyDescent="0.35">
      <c r="A422" t="s">
        <v>855</v>
      </c>
      <c r="B422" s="17" t="s">
        <v>290</v>
      </c>
      <c r="C422">
        <v>1</v>
      </c>
      <c r="D422" s="14" t="s">
        <v>123</v>
      </c>
      <c r="E422" s="14" t="s">
        <v>1685</v>
      </c>
      <c r="F422" s="14" t="s">
        <v>2019</v>
      </c>
      <c r="G422" s="14" t="s">
        <v>2020</v>
      </c>
      <c r="H422" s="12" t="s">
        <v>2021</v>
      </c>
      <c r="I422" s="45" t="s">
        <v>692</v>
      </c>
      <c r="J422" s="5">
        <v>42371</v>
      </c>
      <c r="K422" s="5">
        <v>11013</v>
      </c>
      <c r="L422"/>
      <c r="M422" s="4"/>
      <c r="N422" s="3"/>
      <c r="O422" s="3"/>
      <c r="P422" s="1"/>
      <c r="Q422" s="1"/>
    </row>
    <row r="423" spans="1:17" x14ac:dyDescent="0.35">
      <c r="A423" t="s">
        <v>855</v>
      </c>
      <c r="B423" s="17" t="s">
        <v>290</v>
      </c>
      <c r="C423">
        <v>1</v>
      </c>
      <c r="D423" s="14" t="s">
        <v>123</v>
      </c>
      <c r="E423" s="14" t="s">
        <v>1685</v>
      </c>
      <c r="F423" s="14" t="s">
        <v>2022</v>
      </c>
      <c r="G423" s="14" t="s">
        <v>2023</v>
      </c>
      <c r="H423" s="12" t="s">
        <v>2024</v>
      </c>
      <c r="I423" s="45" t="s">
        <v>693</v>
      </c>
      <c r="J423" s="5">
        <v>11805</v>
      </c>
      <c r="K423" s="5">
        <v>5138</v>
      </c>
      <c r="L423"/>
      <c r="M423" s="4"/>
      <c r="N423" s="3"/>
      <c r="O423" s="3"/>
      <c r="P423" s="1"/>
      <c r="Q423" s="1"/>
    </row>
    <row r="424" spans="1:17" x14ac:dyDescent="0.35">
      <c r="A424" t="s">
        <v>855</v>
      </c>
      <c r="B424" s="17" t="s">
        <v>290</v>
      </c>
      <c r="C424">
        <v>1</v>
      </c>
      <c r="D424" s="12" t="s">
        <v>123</v>
      </c>
      <c r="E424" s="12" t="s">
        <v>1723</v>
      </c>
      <c r="F424" s="13" t="s">
        <v>2025</v>
      </c>
      <c r="G424" s="12" t="s">
        <v>2026</v>
      </c>
      <c r="H424" s="2" t="s">
        <v>2027</v>
      </c>
      <c r="I424" s="47" t="s">
        <v>1064</v>
      </c>
      <c r="J424" s="5">
        <v>14037</v>
      </c>
      <c r="K424" s="5">
        <v>645</v>
      </c>
      <c r="L424"/>
      <c r="M424" s="4"/>
      <c r="N424" s="3"/>
      <c r="O424" s="3"/>
      <c r="P424" s="1"/>
      <c r="Q424" s="1"/>
    </row>
    <row r="425" spans="1:17" x14ac:dyDescent="0.35">
      <c r="A425" t="s">
        <v>855</v>
      </c>
      <c r="B425" s="17" t="s">
        <v>290</v>
      </c>
      <c r="C425">
        <v>1</v>
      </c>
      <c r="D425" s="12" t="s">
        <v>123</v>
      </c>
      <c r="E425" s="12" t="s">
        <v>1685</v>
      </c>
      <c r="F425" s="13" t="s">
        <v>2028</v>
      </c>
      <c r="G425" s="12" t="s">
        <v>2029</v>
      </c>
      <c r="H425" s="2" t="s">
        <v>2030</v>
      </c>
      <c r="I425" s="47" t="s">
        <v>1065</v>
      </c>
      <c r="J425" s="5">
        <v>18777</v>
      </c>
      <c r="K425" s="5">
        <v>860</v>
      </c>
      <c r="L425"/>
      <c r="M425" s="4"/>
      <c r="N425" s="3"/>
      <c r="O425" s="3"/>
      <c r="P425" s="1"/>
      <c r="Q425" s="1"/>
    </row>
    <row r="426" spans="1:17" x14ac:dyDescent="0.35">
      <c r="A426" t="s">
        <v>855</v>
      </c>
      <c r="B426" s="17" t="s">
        <v>290</v>
      </c>
      <c r="C426">
        <v>1</v>
      </c>
      <c r="D426" s="16" t="s">
        <v>123</v>
      </c>
      <c r="E426" s="10" t="s">
        <v>1685</v>
      </c>
      <c r="F426" s="10" t="s">
        <v>2031</v>
      </c>
      <c r="G426" s="10" t="s">
        <v>2032</v>
      </c>
      <c r="H426" s="12" t="s">
        <v>2033</v>
      </c>
      <c r="I426" s="46" t="s">
        <v>694</v>
      </c>
      <c r="J426" s="5">
        <v>41889</v>
      </c>
      <c r="K426" s="5">
        <v>10057</v>
      </c>
      <c r="L426"/>
      <c r="M426" s="4"/>
      <c r="N426" s="3"/>
      <c r="O426" s="3"/>
      <c r="P426" s="1"/>
      <c r="Q426" s="1"/>
    </row>
    <row r="427" spans="1:17" x14ac:dyDescent="0.35">
      <c r="A427" t="s">
        <v>855</v>
      </c>
      <c r="B427" s="17" t="s">
        <v>290</v>
      </c>
      <c r="C427">
        <v>1</v>
      </c>
      <c r="D427" s="12" t="s">
        <v>123</v>
      </c>
      <c r="E427" s="12" t="s">
        <v>1685</v>
      </c>
      <c r="F427" s="13" t="s">
        <v>2034</v>
      </c>
      <c r="G427" s="12" t="s">
        <v>2035</v>
      </c>
      <c r="H427" s="2" t="s">
        <v>2036</v>
      </c>
      <c r="I427" s="47" t="s">
        <v>277</v>
      </c>
      <c r="J427" s="5">
        <v>21370</v>
      </c>
      <c r="K427" s="5">
        <v>979</v>
      </c>
      <c r="L427"/>
      <c r="M427" s="4"/>
      <c r="N427" s="3"/>
      <c r="O427" s="3"/>
      <c r="P427" s="1"/>
      <c r="Q427" s="1"/>
    </row>
    <row r="428" spans="1:17" x14ac:dyDescent="0.35">
      <c r="A428" t="s">
        <v>855</v>
      </c>
      <c r="B428" s="17" t="s">
        <v>290</v>
      </c>
      <c r="C428">
        <v>1</v>
      </c>
      <c r="D428" s="12" t="s">
        <v>123</v>
      </c>
      <c r="E428" s="12" t="s">
        <v>1685</v>
      </c>
      <c r="F428" s="13" t="s">
        <v>2037</v>
      </c>
      <c r="G428" s="12" t="s">
        <v>2038</v>
      </c>
      <c r="H428" s="2" t="s">
        <v>2039</v>
      </c>
      <c r="I428" s="47" t="s">
        <v>695</v>
      </c>
      <c r="J428" s="5">
        <v>21045</v>
      </c>
      <c r="K428" s="5">
        <v>964</v>
      </c>
      <c r="L428"/>
      <c r="M428" s="4"/>
      <c r="N428" s="3"/>
      <c r="O428" s="3"/>
      <c r="P428" s="1"/>
      <c r="Q428" s="1"/>
    </row>
    <row r="429" spans="1:17" x14ac:dyDescent="0.35">
      <c r="A429" t="s">
        <v>855</v>
      </c>
      <c r="B429" s="17" t="s">
        <v>290</v>
      </c>
      <c r="C429">
        <v>1</v>
      </c>
      <c r="D429" s="16" t="s">
        <v>123</v>
      </c>
      <c r="E429" s="10" t="s">
        <v>1685</v>
      </c>
      <c r="F429" s="10" t="s">
        <v>2040</v>
      </c>
      <c r="G429" s="10" t="s">
        <v>2041</v>
      </c>
      <c r="H429" s="12" t="s">
        <v>2042</v>
      </c>
      <c r="I429" s="46" t="s">
        <v>696</v>
      </c>
      <c r="J429" s="5">
        <v>29567</v>
      </c>
      <c r="K429" s="5">
        <v>1353</v>
      </c>
      <c r="L429"/>
      <c r="M429" s="4"/>
      <c r="N429" s="3"/>
      <c r="O429" s="3"/>
      <c r="P429" s="1"/>
      <c r="Q429" s="1"/>
    </row>
    <row r="430" spans="1:17" x14ac:dyDescent="0.35">
      <c r="A430" t="s">
        <v>855</v>
      </c>
      <c r="B430" s="17" t="s">
        <v>290</v>
      </c>
      <c r="C430">
        <v>1</v>
      </c>
      <c r="D430" s="12" t="s">
        <v>123</v>
      </c>
      <c r="E430" s="12" t="s">
        <v>1685</v>
      </c>
      <c r="F430" s="13" t="s">
        <v>2043</v>
      </c>
      <c r="G430" s="12" t="s">
        <v>2044</v>
      </c>
      <c r="H430" s="2" t="s">
        <v>2045</v>
      </c>
      <c r="I430" s="47" t="s">
        <v>1066</v>
      </c>
      <c r="J430" s="5">
        <v>16620</v>
      </c>
      <c r="K430" s="5">
        <v>760</v>
      </c>
      <c r="L430"/>
      <c r="M430" s="4"/>
      <c r="N430" s="3"/>
      <c r="O430" s="3"/>
      <c r="P430" s="1"/>
      <c r="Q430" s="1"/>
    </row>
    <row r="431" spans="1:17" x14ac:dyDescent="0.35">
      <c r="A431" t="s">
        <v>855</v>
      </c>
      <c r="B431" s="17" t="s">
        <v>290</v>
      </c>
      <c r="C431">
        <v>1</v>
      </c>
      <c r="D431" s="16" t="s">
        <v>123</v>
      </c>
      <c r="E431" s="10" t="s">
        <v>1685</v>
      </c>
      <c r="F431" s="10" t="s">
        <v>2046</v>
      </c>
      <c r="G431" s="10" t="s">
        <v>2047</v>
      </c>
      <c r="H431" s="12" t="s">
        <v>2048</v>
      </c>
      <c r="I431" s="46" t="s">
        <v>697</v>
      </c>
      <c r="J431" s="5">
        <v>27156</v>
      </c>
      <c r="K431" s="5">
        <v>1243</v>
      </c>
      <c r="L431"/>
      <c r="M431" s="4"/>
      <c r="N431" s="3"/>
      <c r="O431" s="3"/>
      <c r="P431" s="1"/>
      <c r="Q431" s="1"/>
    </row>
    <row r="432" spans="1:17" x14ac:dyDescent="0.35">
      <c r="A432" t="s">
        <v>855</v>
      </c>
      <c r="B432" s="17" t="s">
        <v>290</v>
      </c>
      <c r="C432">
        <v>1</v>
      </c>
      <c r="D432" s="16" t="s">
        <v>123</v>
      </c>
      <c r="E432" s="10" t="s">
        <v>1685</v>
      </c>
      <c r="F432" s="10" t="s">
        <v>2049</v>
      </c>
      <c r="G432" s="10" t="s">
        <v>2050</v>
      </c>
      <c r="H432" s="12" t="s">
        <v>2051</v>
      </c>
      <c r="I432" s="46" t="s">
        <v>698</v>
      </c>
      <c r="J432" s="5">
        <v>33674</v>
      </c>
      <c r="K432" s="5">
        <v>8085</v>
      </c>
      <c r="L432"/>
      <c r="M432" s="4"/>
      <c r="N432" s="3"/>
      <c r="O432" s="3"/>
      <c r="P432" s="1"/>
      <c r="Q432" s="1"/>
    </row>
    <row r="433" spans="1:17" x14ac:dyDescent="0.35">
      <c r="A433" t="s">
        <v>855</v>
      </c>
      <c r="B433" s="17" t="s">
        <v>290</v>
      </c>
      <c r="C433">
        <v>1</v>
      </c>
      <c r="D433" s="16" t="s">
        <v>123</v>
      </c>
      <c r="E433" s="10" t="s">
        <v>1685</v>
      </c>
      <c r="F433" s="10" t="s">
        <v>2052</v>
      </c>
      <c r="G433" s="10" t="s">
        <v>2053</v>
      </c>
      <c r="H433" s="2" t="s">
        <v>2054</v>
      </c>
      <c r="I433" s="46" t="s">
        <v>278</v>
      </c>
      <c r="J433" s="5">
        <v>19340</v>
      </c>
      <c r="K433" s="5">
        <v>4017</v>
      </c>
      <c r="L433"/>
      <c r="M433" s="4"/>
      <c r="N433" s="3"/>
      <c r="O433" s="3"/>
      <c r="P433" s="1"/>
      <c r="Q433" s="1"/>
    </row>
    <row r="434" spans="1:17" x14ac:dyDescent="0.35">
      <c r="A434" t="s">
        <v>855</v>
      </c>
      <c r="B434" s="17" t="s">
        <v>290</v>
      </c>
      <c r="C434">
        <v>1</v>
      </c>
      <c r="D434" s="14" t="s">
        <v>123</v>
      </c>
      <c r="E434" s="14" t="s">
        <v>1685</v>
      </c>
      <c r="F434" s="14" t="s">
        <v>2055</v>
      </c>
      <c r="G434" s="14" t="s">
        <v>2056</v>
      </c>
      <c r="H434" s="12" t="s">
        <v>2057</v>
      </c>
      <c r="I434" s="45" t="s">
        <v>699</v>
      </c>
      <c r="J434" s="5">
        <v>23914</v>
      </c>
      <c r="K434" s="5">
        <v>6648</v>
      </c>
      <c r="L434"/>
      <c r="M434" s="4"/>
      <c r="N434" s="3"/>
      <c r="O434" s="3"/>
      <c r="P434" s="1"/>
      <c r="Q434" s="1"/>
    </row>
    <row r="435" spans="1:17" x14ac:dyDescent="0.35">
      <c r="A435" t="s">
        <v>855</v>
      </c>
      <c r="B435" s="17" t="s">
        <v>290</v>
      </c>
      <c r="C435">
        <v>1</v>
      </c>
      <c r="D435" s="16" t="s">
        <v>123</v>
      </c>
      <c r="E435" s="10" t="s">
        <v>1685</v>
      </c>
      <c r="F435" s="10" t="s">
        <v>2058</v>
      </c>
      <c r="G435" s="10" t="s">
        <v>2059</v>
      </c>
      <c r="H435" s="12" t="s">
        <v>2060</v>
      </c>
      <c r="I435" s="46" t="s">
        <v>700</v>
      </c>
      <c r="J435" s="5">
        <v>6379</v>
      </c>
      <c r="K435" s="5">
        <v>296</v>
      </c>
      <c r="L435"/>
      <c r="M435" s="4"/>
      <c r="N435" s="3"/>
      <c r="O435" s="3"/>
      <c r="P435" s="1"/>
      <c r="Q435" s="1"/>
    </row>
    <row r="436" spans="1:17" x14ac:dyDescent="0.35">
      <c r="A436" t="s">
        <v>855</v>
      </c>
      <c r="B436" s="17" t="s">
        <v>290</v>
      </c>
      <c r="C436">
        <v>1</v>
      </c>
      <c r="D436" s="14" t="s">
        <v>123</v>
      </c>
      <c r="E436" s="14" t="s">
        <v>1685</v>
      </c>
      <c r="F436" s="14" t="s">
        <v>3556</v>
      </c>
      <c r="G436" s="14" t="s">
        <v>3557</v>
      </c>
      <c r="H436" s="12" t="s">
        <v>3558</v>
      </c>
      <c r="I436" s="45" t="s">
        <v>3559</v>
      </c>
      <c r="J436" s="5">
        <v>11089</v>
      </c>
      <c r="K436" s="5">
        <v>2772</v>
      </c>
      <c r="L436"/>
      <c r="M436" s="4"/>
      <c r="N436" s="3"/>
      <c r="O436" s="3"/>
      <c r="P436" s="1"/>
      <c r="Q436" s="1"/>
    </row>
    <row r="437" spans="1:17" x14ac:dyDescent="0.35">
      <c r="A437" t="s">
        <v>855</v>
      </c>
      <c r="B437" s="17" t="s">
        <v>290</v>
      </c>
      <c r="C437">
        <v>1</v>
      </c>
      <c r="D437" s="16" t="s">
        <v>123</v>
      </c>
      <c r="E437" s="10" t="s">
        <v>1685</v>
      </c>
      <c r="F437" s="10" t="s">
        <v>2061</v>
      </c>
      <c r="G437" s="10" t="s">
        <v>2062</v>
      </c>
      <c r="H437" s="12" t="s">
        <v>2063</v>
      </c>
      <c r="I437" s="46" t="s">
        <v>701</v>
      </c>
      <c r="J437" s="5">
        <v>19748</v>
      </c>
      <c r="K437" s="5">
        <v>906</v>
      </c>
      <c r="L437"/>
      <c r="M437" s="4"/>
      <c r="N437" s="3"/>
      <c r="O437" s="3"/>
      <c r="P437" s="1"/>
      <c r="Q437" s="1"/>
    </row>
    <row r="438" spans="1:17" x14ac:dyDescent="0.35">
      <c r="A438" t="s">
        <v>855</v>
      </c>
      <c r="B438" s="17" t="s">
        <v>290</v>
      </c>
      <c r="C438">
        <v>1</v>
      </c>
      <c r="D438" s="16" t="s">
        <v>123</v>
      </c>
      <c r="E438" s="10" t="s">
        <v>1685</v>
      </c>
      <c r="F438" s="10" t="s">
        <v>3482</v>
      </c>
      <c r="G438" s="10" t="s">
        <v>3483</v>
      </c>
      <c r="H438" s="12" t="s">
        <v>3484</v>
      </c>
      <c r="I438" s="46" t="s">
        <v>3485</v>
      </c>
      <c r="J438" s="5">
        <v>22307</v>
      </c>
      <c r="K438" s="5">
        <v>4758</v>
      </c>
      <c r="L438"/>
      <c r="M438" s="4"/>
      <c r="N438" s="3"/>
      <c r="O438" s="3"/>
      <c r="P438" s="1"/>
      <c r="Q438" s="1"/>
    </row>
    <row r="439" spans="1:17" x14ac:dyDescent="0.35">
      <c r="A439" t="s">
        <v>855</v>
      </c>
      <c r="B439" s="17" t="s">
        <v>290</v>
      </c>
      <c r="C439">
        <v>1</v>
      </c>
      <c r="D439" s="16" t="s">
        <v>123</v>
      </c>
      <c r="E439" s="10" t="s">
        <v>1685</v>
      </c>
      <c r="F439" s="10" t="s">
        <v>3494</v>
      </c>
      <c r="G439" s="10" t="s">
        <v>3495</v>
      </c>
      <c r="H439" s="12" t="s">
        <v>3496</v>
      </c>
      <c r="I439" s="46" t="s">
        <v>3497</v>
      </c>
      <c r="J439" s="5">
        <v>15829</v>
      </c>
      <c r="K439" s="5">
        <v>3258</v>
      </c>
      <c r="L439"/>
      <c r="M439" s="4"/>
      <c r="N439" s="3"/>
      <c r="O439" s="3"/>
      <c r="P439" s="1"/>
      <c r="Q439" s="1"/>
    </row>
    <row r="440" spans="1:17" x14ac:dyDescent="0.35">
      <c r="A440" t="s">
        <v>855</v>
      </c>
      <c r="B440" s="17" t="s">
        <v>290</v>
      </c>
      <c r="C440">
        <v>1</v>
      </c>
      <c r="D440" s="14" t="s">
        <v>123</v>
      </c>
      <c r="E440" s="14" t="s">
        <v>1685</v>
      </c>
      <c r="F440" s="14" t="s">
        <v>2064</v>
      </c>
      <c r="G440" s="14" t="s">
        <v>2065</v>
      </c>
      <c r="H440" s="12" t="s">
        <v>2066</v>
      </c>
      <c r="I440" s="45" t="s">
        <v>704</v>
      </c>
      <c r="J440" s="5">
        <v>33698</v>
      </c>
      <c r="K440" s="5">
        <v>1543</v>
      </c>
      <c r="L440"/>
      <c r="M440" s="4"/>
      <c r="N440" s="3"/>
      <c r="O440" s="3"/>
      <c r="P440" s="1"/>
      <c r="Q440" s="1"/>
    </row>
    <row r="441" spans="1:17" x14ac:dyDescent="0.35">
      <c r="A441" t="s">
        <v>855</v>
      </c>
      <c r="B441" s="17" t="s">
        <v>290</v>
      </c>
      <c r="C441">
        <v>1</v>
      </c>
      <c r="D441" s="16" t="s">
        <v>123</v>
      </c>
      <c r="E441" s="10" t="s">
        <v>1685</v>
      </c>
      <c r="F441" s="10" t="s">
        <v>2067</v>
      </c>
      <c r="G441" s="10" t="s">
        <v>2068</v>
      </c>
      <c r="H441" s="12" t="s">
        <v>2069</v>
      </c>
      <c r="I441" s="46" t="s">
        <v>1067</v>
      </c>
      <c r="J441" s="5">
        <v>28974</v>
      </c>
      <c r="K441" s="5">
        <v>7245</v>
      </c>
      <c r="L441"/>
      <c r="M441" s="4"/>
      <c r="N441" s="3"/>
      <c r="O441" s="3"/>
      <c r="P441" s="1"/>
      <c r="Q441" s="1"/>
    </row>
    <row r="442" spans="1:17" x14ac:dyDescent="0.35">
      <c r="A442" t="s">
        <v>855</v>
      </c>
      <c r="B442" s="17" t="s">
        <v>290</v>
      </c>
      <c r="C442">
        <v>1</v>
      </c>
      <c r="D442" s="16" t="s">
        <v>123</v>
      </c>
      <c r="E442" s="10" t="s">
        <v>1685</v>
      </c>
      <c r="F442" s="10" t="s">
        <v>2070</v>
      </c>
      <c r="G442" s="10" t="s">
        <v>2071</v>
      </c>
      <c r="H442" s="2" t="s">
        <v>2072</v>
      </c>
      <c r="I442" s="46" t="s">
        <v>706</v>
      </c>
      <c r="J442" s="5">
        <v>27006</v>
      </c>
      <c r="K442" s="5">
        <v>1237</v>
      </c>
      <c r="L442"/>
      <c r="M442" s="4"/>
      <c r="N442" s="3"/>
      <c r="O442" s="3"/>
      <c r="P442" s="1"/>
      <c r="Q442" s="1"/>
    </row>
    <row r="443" spans="1:17" x14ac:dyDescent="0.35">
      <c r="A443" t="s">
        <v>855</v>
      </c>
      <c r="B443" s="17" t="s">
        <v>290</v>
      </c>
      <c r="C443">
        <v>1</v>
      </c>
      <c r="D443" s="16" t="s">
        <v>123</v>
      </c>
      <c r="E443" s="10" t="s">
        <v>1685</v>
      </c>
      <c r="F443" s="10" t="s">
        <v>2073</v>
      </c>
      <c r="G443" s="10" t="s">
        <v>2074</v>
      </c>
      <c r="H443" s="12" t="s">
        <v>2075</v>
      </c>
      <c r="I443" s="46" t="s">
        <v>710</v>
      </c>
      <c r="J443" s="5">
        <v>75111</v>
      </c>
      <c r="K443" s="5">
        <v>3487</v>
      </c>
      <c r="L443"/>
      <c r="M443" s="4"/>
      <c r="N443" s="3"/>
      <c r="O443" s="3"/>
      <c r="P443" s="1"/>
      <c r="Q443" s="1"/>
    </row>
    <row r="444" spans="1:17" x14ac:dyDescent="0.35">
      <c r="A444" t="s">
        <v>855</v>
      </c>
      <c r="B444" s="17" t="s">
        <v>290</v>
      </c>
      <c r="C444">
        <v>1</v>
      </c>
      <c r="D444" s="12" t="s">
        <v>123</v>
      </c>
      <c r="E444" s="12" t="s">
        <v>1685</v>
      </c>
      <c r="F444" s="13" t="s">
        <v>2076</v>
      </c>
      <c r="G444" s="12" t="s">
        <v>2077</v>
      </c>
      <c r="H444" s="2" t="s">
        <v>2078</v>
      </c>
      <c r="I444" s="47" t="s">
        <v>1068</v>
      </c>
      <c r="J444" s="5">
        <v>18526</v>
      </c>
      <c r="K444" s="5">
        <v>848</v>
      </c>
      <c r="L444"/>
      <c r="M444" s="4"/>
      <c r="N444" s="3"/>
      <c r="O444" s="3"/>
      <c r="P444" s="1"/>
      <c r="Q444" s="1"/>
    </row>
    <row r="445" spans="1:17" x14ac:dyDescent="0.35">
      <c r="A445" t="s">
        <v>855</v>
      </c>
      <c r="B445" s="17" t="s">
        <v>290</v>
      </c>
      <c r="C445">
        <v>1</v>
      </c>
      <c r="D445" s="16" t="s">
        <v>123</v>
      </c>
      <c r="E445" s="10" t="s">
        <v>1685</v>
      </c>
      <c r="F445" s="10" t="s">
        <v>2079</v>
      </c>
      <c r="G445" s="10" t="s">
        <v>2080</v>
      </c>
      <c r="H445" s="2" t="s">
        <v>2081</v>
      </c>
      <c r="I445" s="46" t="s">
        <v>1069</v>
      </c>
      <c r="J445" s="5">
        <v>20019</v>
      </c>
      <c r="K445" s="5">
        <v>916</v>
      </c>
      <c r="L445"/>
      <c r="M445" s="4"/>
      <c r="N445" s="3"/>
      <c r="O445" s="3"/>
      <c r="P445" s="1"/>
      <c r="Q445" s="1"/>
    </row>
    <row r="446" spans="1:17" x14ac:dyDescent="0.35">
      <c r="A446" t="s">
        <v>855</v>
      </c>
      <c r="B446" s="17" t="s">
        <v>290</v>
      </c>
      <c r="C446">
        <v>1</v>
      </c>
      <c r="D446" s="12" t="s">
        <v>123</v>
      </c>
      <c r="E446" s="12" t="s">
        <v>1685</v>
      </c>
      <c r="F446" s="13" t="s">
        <v>2082</v>
      </c>
      <c r="G446" s="12" t="s">
        <v>2083</v>
      </c>
      <c r="H446" s="2" t="s">
        <v>2084</v>
      </c>
      <c r="I446" s="47" t="s">
        <v>1070</v>
      </c>
      <c r="J446" s="5">
        <v>17645</v>
      </c>
      <c r="K446" s="5">
        <v>807</v>
      </c>
      <c r="L446"/>
      <c r="M446" s="4"/>
      <c r="N446" s="3"/>
      <c r="O446" s="3"/>
      <c r="P446" s="1"/>
      <c r="Q446" s="1"/>
    </row>
    <row r="447" spans="1:17" x14ac:dyDescent="0.35">
      <c r="A447" t="s">
        <v>855</v>
      </c>
      <c r="B447" s="17" t="s">
        <v>290</v>
      </c>
      <c r="C447">
        <v>1</v>
      </c>
      <c r="D447" s="12" t="s">
        <v>123</v>
      </c>
      <c r="E447" s="12" t="s">
        <v>1685</v>
      </c>
      <c r="F447" s="13" t="s">
        <v>2085</v>
      </c>
      <c r="G447" s="12" t="s">
        <v>2086</v>
      </c>
      <c r="H447" s="2" t="s">
        <v>2087</v>
      </c>
      <c r="I447" s="47" t="s">
        <v>711</v>
      </c>
      <c r="J447" s="5">
        <v>32399</v>
      </c>
      <c r="K447" s="5">
        <v>7779</v>
      </c>
      <c r="L447"/>
      <c r="M447" s="4"/>
      <c r="N447" s="3"/>
      <c r="O447" s="3"/>
      <c r="P447" s="1"/>
      <c r="Q447" s="1"/>
    </row>
    <row r="448" spans="1:17" x14ac:dyDescent="0.35">
      <c r="A448" t="s">
        <v>855</v>
      </c>
      <c r="B448" s="17" t="s">
        <v>290</v>
      </c>
      <c r="C448">
        <v>1</v>
      </c>
      <c r="D448" s="12" t="s">
        <v>123</v>
      </c>
      <c r="E448" s="12" t="s">
        <v>1685</v>
      </c>
      <c r="F448" s="13" t="s">
        <v>2088</v>
      </c>
      <c r="G448" s="12" t="s">
        <v>2089</v>
      </c>
      <c r="H448" s="2" t="s">
        <v>2090</v>
      </c>
      <c r="I448" s="47" t="s">
        <v>32</v>
      </c>
      <c r="J448" s="5">
        <v>27581</v>
      </c>
      <c r="K448" s="5">
        <v>7840</v>
      </c>
      <c r="L448"/>
      <c r="M448" s="4"/>
      <c r="N448" s="3"/>
      <c r="O448" s="3"/>
      <c r="P448" s="1"/>
      <c r="Q448" s="1"/>
    </row>
    <row r="449" spans="1:17" x14ac:dyDescent="0.35">
      <c r="A449" t="s">
        <v>855</v>
      </c>
      <c r="B449" s="17" t="s">
        <v>290</v>
      </c>
      <c r="C449">
        <v>1</v>
      </c>
      <c r="D449" s="16" t="s">
        <v>123</v>
      </c>
      <c r="E449" s="10" t="s">
        <v>1685</v>
      </c>
      <c r="F449" s="10" t="s">
        <v>2091</v>
      </c>
      <c r="G449" s="10" t="s">
        <v>2092</v>
      </c>
      <c r="H449" s="12" t="s">
        <v>2093</v>
      </c>
      <c r="I449" s="46" t="s">
        <v>712</v>
      </c>
      <c r="J449" s="5">
        <v>14062</v>
      </c>
      <c r="K449" s="5">
        <v>3042</v>
      </c>
      <c r="L449"/>
      <c r="M449" s="4"/>
      <c r="N449" s="3"/>
      <c r="O449" s="3"/>
      <c r="P449" s="1"/>
      <c r="Q449" s="1"/>
    </row>
    <row r="450" spans="1:17" x14ac:dyDescent="0.35">
      <c r="A450" t="s">
        <v>855</v>
      </c>
      <c r="B450" s="17" t="s">
        <v>290</v>
      </c>
      <c r="C450">
        <v>1</v>
      </c>
      <c r="D450" s="16" t="s">
        <v>123</v>
      </c>
      <c r="E450" s="10" t="s">
        <v>1685</v>
      </c>
      <c r="F450" s="10" t="s">
        <v>2094</v>
      </c>
      <c r="G450" s="10" t="s">
        <v>2095</v>
      </c>
      <c r="H450" s="2" t="s">
        <v>2096</v>
      </c>
      <c r="I450" s="46" t="s">
        <v>33</v>
      </c>
      <c r="J450" s="5">
        <v>24494</v>
      </c>
      <c r="K450" s="5">
        <v>6340</v>
      </c>
      <c r="L450"/>
      <c r="M450" s="4"/>
      <c r="N450" s="3"/>
      <c r="O450" s="3"/>
      <c r="P450" s="1"/>
      <c r="Q450" s="1"/>
    </row>
    <row r="451" spans="1:17" x14ac:dyDescent="0.35">
      <c r="A451" t="s">
        <v>855</v>
      </c>
      <c r="B451" s="17" t="s">
        <v>290</v>
      </c>
      <c r="C451">
        <v>1</v>
      </c>
      <c r="D451" s="16" t="s">
        <v>123</v>
      </c>
      <c r="E451" s="10" t="s">
        <v>1691</v>
      </c>
      <c r="F451" s="10" t="s">
        <v>2097</v>
      </c>
      <c r="G451" s="10" t="s">
        <v>2098</v>
      </c>
      <c r="H451" s="12" t="s">
        <v>2099</v>
      </c>
      <c r="I451" s="46" t="s">
        <v>1071</v>
      </c>
      <c r="J451" s="5">
        <v>74913</v>
      </c>
      <c r="K451" s="5">
        <v>3434</v>
      </c>
      <c r="L451"/>
      <c r="M451" s="4"/>
      <c r="N451" s="3"/>
      <c r="O451" s="3"/>
      <c r="P451" s="1"/>
      <c r="Q451" s="1"/>
    </row>
    <row r="452" spans="1:17" x14ac:dyDescent="0.35">
      <c r="A452" t="s">
        <v>855</v>
      </c>
      <c r="B452" s="17" t="s">
        <v>290</v>
      </c>
      <c r="C452">
        <v>1</v>
      </c>
      <c r="D452" s="16" t="s">
        <v>123</v>
      </c>
      <c r="E452" s="10" t="s">
        <v>1685</v>
      </c>
      <c r="F452" s="10" t="s">
        <v>2100</v>
      </c>
      <c r="G452" s="10" t="s">
        <v>2101</v>
      </c>
      <c r="H452" s="12" t="s">
        <v>2102</v>
      </c>
      <c r="I452" s="46" t="s">
        <v>207</v>
      </c>
      <c r="J452" s="5">
        <v>20295</v>
      </c>
      <c r="K452" s="5">
        <v>3203</v>
      </c>
      <c r="L452"/>
      <c r="M452" s="4"/>
      <c r="N452" s="3"/>
      <c r="O452" s="3"/>
      <c r="P452" s="1"/>
      <c r="Q452" s="1"/>
    </row>
    <row r="453" spans="1:17" x14ac:dyDescent="0.35">
      <c r="A453" t="s">
        <v>855</v>
      </c>
      <c r="B453" s="17" t="s">
        <v>290</v>
      </c>
      <c r="C453">
        <v>1</v>
      </c>
      <c r="D453" s="16" t="s">
        <v>123</v>
      </c>
      <c r="E453" s="10" t="s">
        <v>1685</v>
      </c>
      <c r="F453" s="10" t="s">
        <v>2103</v>
      </c>
      <c r="G453" s="10" t="s">
        <v>2104</v>
      </c>
      <c r="H453" s="12" t="s">
        <v>2105</v>
      </c>
      <c r="I453" s="46" t="s">
        <v>714</v>
      </c>
      <c r="J453" s="5">
        <v>17340</v>
      </c>
      <c r="K453" s="5">
        <v>794</v>
      </c>
      <c r="L453"/>
      <c r="M453" s="4"/>
      <c r="N453" s="3"/>
      <c r="O453" s="3"/>
      <c r="P453" s="1"/>
      <c r="Q453" s="1"/>
    </row>
    <row r="454" spans="1:17" x14ac:dyDescent="0.35">
      <c r="A454" t="s">
        <v>855</v>
      </c>
      <c r="B454" s="17" t="s">
        <v>290</v>
      </c>
      <c r="C454">
        <v>1</v>
      </c>
      <c r="D454" s="14" t="s">
        <v>123</v>
      </c>
      <c r="E454" s="14" t="s">
        <v>1685</v>
      </c>
      <c r="F454" s="14" t="s">
        <v>2106</v>
      </c>
      <c r="G454" s="14" t="s">
        <v>2107</v>
      </c>
      <c r="H454" s="12" t="s">
        <v>2108</v>
      </c>
      <c r="I454" s="45" t="s">
        <v>715</v>
      </c>
      <c r="J454" s="5">
        <v>24277</v>
      </c>
      <c r="K454" s="5">
        <v>10236</v>
      </c>
      <c r="L454"/>
      <c r="M454" s="4"/>
      <c r="N454" s="3"/>
      <c r="O454" s="3"/>
      <c r="P454" s="1"/>
      <c r="Q454" s="1"/>
    </row>
    <row r="455" spans="1:17" x14ac:dyDescent="0.35">
      <c r="A455" t="s">
        <v>855</v>
      </c>
      <c r="B455" s="17" t="s">
        <v>290</v>
      </c>
      <c r="C455">
        <v>1</v>
      </c>
      <c r="D455" s="16" t="s">
        <v>123</v>
      </c>
      <c r="E455" s="10" t="s">
        <v>1685</v>
      </c>
      <c r="F455" s="10" t="s">
        <v>2109</v>
      </c>
      <c r="G455" s="10" t="s">
        <v>2110</v>
      </c>
      <c r="H455" s="12" t="s">
        <v>2111</v>
      </c>
      <c r="I455" s="46" t="s">
        <v>719</v>
      </c>
      <c r="J455" s="5">
        <v>24183</v>
      </c>
      <c r="K455" s="5">
        <v>1108</v>
      </c>
      <c r="L455"/>
      <c r="M455" s="4"/>
      <c r="N455" s="3"/>
      <c r="O455" s="3"/>
      <c r="P455" s="1"/>
      <c r="Q455" s="1"/>
    </row>
    <row r="456" spans="1:17" x14ac:dyDescent="0.35">
      <c r="A456" t="s">
        <v>855</v>
      </c>
      <c r="B456" s="17" t="s">
        <v>290</v>
      </c>
      <c r="C456">
        <v>1</v>
      </c>
      <c r="D456" s="14" t="s">
        <v>123</v>
      </c>
      <c r="E456" s="14" t="s">
        <v>1685</v>
      </c>
      <c r="F456" s="14" t="s">
        <v>2112</v>
      </c>
      <c r="G456" s="14" t="s">
        <v>2113</v>
      </c>
      <c r="H456" s="12" t="s">
        <v>2114</v>
      </c>
      <c r="I456" s="45" t="s">
        <v>720</v>
      </c>
      <c r="J456" s="5">
        <v>20807</v>
      </c>
      <c r="K456" s="5">
        <v>5202</v>
      </c>
      <c r="L456"/>
      <c r="M456" s="4"/>
      <c r="N456" s="3"/>
      <c r="O456" s="3"/>
      <c r="P456" s="1"/>
      <c r="Q456" s="1"/>
    </row>
    <row r="457" spans="1:17" x14ac:dyDescent="0.35">
      <c r="A457" t="s">
        <v>855</v>
      </c>
      <c r="B457" s="17" t="s">
        <v>290</v>
      </c>
      <c r="C457">
        <v>1</v>
      </c>
      <c r="D457" s="12" t="s">
        <v>123</v>
      </c>
      <c r="E457" s="12" t="s">
        <v>1685</v>
      </c>
      <c r="F457" s="13" t="s">
        <v>2115</v>
      </c>
      <c r="G457" s="12" t="s">
        <v>2116</v>
      </c>
      <c r="H457" s="2" t="s">
        <v>2117</v>
      </c>
      <c r="I457" s="47" t="s">
        <v>723</v>
      </c>
      <c r="J457" s="5">
        <v>27181</v>
      </c>
      <c r="K457" s="5">
        <v>9747</v>
      </c>
      <c r="L457"/>
      <c r="M457" s="4"/>
      <c r="N457" s="3"/>
      <c r="O457" s="3"/>
      <c r="P457" s="1"/>
      <c r="Q457" s="1"/>
    </row>
    <row r="458" spans="1:17" x14ac:dyDescent="0.35">
      <c r="A458" t="s">
        <v>855</v>
      </c>
      <c r="B458" s="17" t="s">
        <v>290</v>
      </c>
      <c r="C458">
        <v>1</v>
      </c>
      <c r="D458" s="12" t="s">
        <v>123</v>
      </c>
      <c r="E458" s="12" t="s">
        <v>1685</v>
      </c>
      <c r="F458" s="13" t="s">
        <v>3560</v>
      </c>
      <c r="G458" s="12" t="s">
        <v>3561</v>
      </c>
      <c r="H458" s="2" t="s">
        <v>3562</v>
      </c>
      <c r="I458" s="47" t="s">
        <v>3563</v>
      </c>
      <c r="J458" s="5">
        <v>21058</v>
      </c>
      <c r="K458" s="5">
        <v>14937</v>
      </c>
      <c r="L458"/>
      <c r="M458" s="4"/>
      <c r="N458" s="3"/>
      <c r="O458" s="3"/>
      <c r="P458" s="1"/>
      <c r="Q458" s="1"/>
    </row>
    <row r="459" spans="1:17" x14ac:dyDescent="0.35">
      <c r="A459" t="s">
        <v>855</v>
      </c>
      <c r="B459" s="17" t="s">
        <v>290</v>
      </c>
      <c r="C459">
        <v>1</v>
      </c>
      <c r="D459" s="16" t="s">
        <v>123</v>
      </c>
      <c r="E459" s="10" t="s">
        <v>1685</v>
      </c>
      <c r="F459" s="10" t="s">
        <v>2118</v>
      </c>
      <c r="G459" s="10" t="s">
        <v>2119</v>
      </c>
      <c r="H459" s="12" t="s">
        <v>2120</v>
      </c>
      <c r="I459" s="46" t="s">
        <v>724</v>
      </c>
      <c r="J459" s="5">
        <v>10829</v>
      </c>
      <c r="K459" s="5">
        <v>455</v>
      </c>
      <c r="L459"/>
      <c r="M459" s="4"/>
      <c r="N459" s="3"/>
      <c r="O459" s="3"/>
      <c r="P459" s="1"/>
      <c r="Q459" s="1"/>
    </row>
    <row r="460" spans="1:17" x14ac:dyDescent="0.35">
      <c r="A460" t="s">
        <v>855</v>
      </c>
      <c r="B460" s="17" t="s">
        <v>290</v>
      </c>
      <c r="C460">
        <v>1</v>
      </c>
      <c r="D460" s="16" t="s">
        <v>123</v>
      </c>
      <c r="E460" s="10" t="s">
        <v>1685</v>
      </c>
      <c r="F460" s="10" t="s">
        <v>2121</v>
      </c>
      <c r="G460" s="10" t="s">
        <v>2122</v>
      </c>
      <c r="H460" s="12" t="s">
        <v>2123</v>
      </c>
      <c r="I460" s="46" t="s">
        <v>1072</v>
      </c>
      <c r="J460" s="5">
        <v>27681</v>
      </c>
      <c r="K460" s="5">
        <v>1267</v>
      </c>
      <c r="L460"/>
      <c r="M460" s="4"/>
      <c r="N460" s="3"/>
      <c r="O460" s="3"/>
      <c r="P460" s="1"/>
      <c r="Q460" s="1"/>
    </row>
    <row r="461" spans="1:17" x14ac:dyDescent="0.35">
      <c r="A461" t="s">
        <v>855</v>
      </c>
      <c r="B461" s="17" t="s">
        <v>290</v>
      </c>
      <c r="C461">
        <v>1</v>
      </c>
      <c r="D461" s="14" t="s">
        <v>123</v>
      </c>
      <c r="E461" s="14" t="s">
        <v>1685</v>
      </c>
      <c r="F461" s="14" t="s">
        <v>2124</v>
      </c>
      <c r="G461" s="14" t="s">
        <v>2125</v>
      </c>
      <c r="H461" s="12" t="s">
        <v>2126</v>
      </c>
      <c r="I461" s="45" t="s">
        <v>730</v>
      </c>
      <c r="J461" s="5">
        <v>20082</v>
      </c>
      <c r="K461" s="5">
        <v>3711</v>
      </c>
      <c r="L461"/>
      <c r="M461" s="4"/>
      <c r="N461" s="3"/>
      <c r="O461" s="3"/>
      <c r="P461" s="1"/>
      <c r="Q461" s="1"/>
    </row>
    <row r="462" spans="1:17" x14ac:dyDescent="0.35">
      <c r="A462" t="s">
        <v>855</v>
      </c>
      <c r="B462" s="17" t="s">
        <v>290</v>
      </c>
      <c r="C462">
        <v>1</v>
      </c>
      <c r="D462" s="16" t="s">
        <v>123</v>
      </c>
      <c r="E462" s="10" t="s">
        <v>1685</v>
      </c>
      <c r="F462" s="10" t="s">
        <v>2127</v>
      </c>
      <c r="G462" s="10" t="s">
        <v>2128</v>
      </c>
      <c r="H462" s="12" t="s">
        <v>2129</v>
      </c>
      <c r="I462" s="46" t="s">
        <v>34</v>
      </c>
      <c r="J462" s="5">
        <v>14567</v>
      </c>
      <c r="K462" s="5">
        <v>3022</v>
      </c>
      <c r="L462"/>
      <c r="M462" s="4"/>
      <c r="N462" s="3"/>
      <c r="O462" s="3"/>
      <c r="P462" s="1"/>
      <c r="Q462" s="1"/>
    </row>
    <row r="463" spans="1:17" x14ac:dyDescent="0.35">
      <c r="A463" t="s">
        <v>855</v>
      </c>
      <c r="B463" s="17" t="s">
        <v>290</v>
      </c>
      <c r="C463">
        <v>1</v>
      </c>
      <c r="D463" s="14" t="s">
        <v>123</v>
      </c>
      <c r="E463" s="14" t="s">
        <v>1723</v>
      </c>
      <c r="F463" s="14" t="s">
        <v>2130</v>
      </c>
      <c r="G463" s="14" t="s">
        <v>2131</v>
      </c>
      <c r="H463" s="2" t="s">
        <v>2132</v>
      </c>
      <c r="I463" s="45" t="s">
        <v>1073</v>
      </c>
      <c r="J463" s="5">
        <v>13835</v>
      </c>
      <c r="K463" s="5">
        <v>634</v>
      </c>
      <c r="L463"/>
      <c r="M463" s="4"/>
      <c r="N463" s="3"/>
      <c r="O463" s="3"/>
      <c r="P463" s="1"/>
      <c r="Q463" s="1"/>
    </row>
    <row r="464" spans="1:17" x14ac:dyDescent="0.35">
      <c r="A464" t="s">
        <v>855</v>
      </c>
      <c r="B464" s="17" t="s">
        <v>290</v>
      </c>
      <c r="C464">
        <v>1</v>
      </c>
      <c r="D464" s="12" t="s">
        <v>123</v>
      </c>
      <c r="E464" s="12" t="s">
        <v>1685</v>
      </c>
      <c r="F464" s="13" t="s">
        <v>2133</v>
      </c>
      <c r="G464" s="12" t="s">
        <v>2134</v>
      </c>
      <c r="H464" s="2" t="s">
        <v>2135</v>
      </c>
      <c r="I464" s="47" t="s">
        <v>735</v>
      </c>
      <c r="J464" s="5">
        <v>27357</v>
      </c>
      <c r="K464" s="5">
        <v>4331</v>
      </c>
      <c r="L464"/>
      <c r="M464" s="4"/>
      <c r="N464" s="3"/>
      <c r="O464" s="3"/>
      <c r="P464" s="1"/>
      <c r="Q464" s="1"/>
    </row>
    <row r="465" spans="1:17" x14ac:dyDescent="0.35">
      <c r="A465" t="s">
        <v>855</v>
      </c>
      <c r="B465" s="17" t="s">
        <v>290</v>
      </c>
      <c r="C465">
        <v>1</v>
      </c>
      <c r="D465" s="16" t="s">
        <v>123</v>
      </c>
      <c r="E465" s="10" t="s">
        <v>1685</v>
      </c>
      <c r="F465" s="10" t="s">
        <v>3510</v>
      </c>
      <c r="G465" s="10" t="s">
        <v>3511</v>
      </c>
      <c r="H465" s="12" t="s">
        <v>3512</v>
      </c>
      <c r="I465" s="46" t="s">
        <v>3513</v>
      </c>
      <c r="J465" s="5">
        <v>21763</v>
      </c>
      <c r="K465" s="5">
        <v>19941</v>
      </c>
      <c r="L465"/>
      <c r="M465" s="4"/>
      <c r="N465" s="3"/>
      <c r="O465" s="3"/>
      <c r="P465" s="1"/>
      <c r="Q465" s="1"/>
    </row>
    <row r="466" spans="1:17" x14ac:dyDescent="0.35">
      <c r="A466" t="s">
        <v>855</v>
      </c>
      <c r="B466" s="17" t="s">
        <v>290</v>
      </c>
      <c r="C466">
        <v>1</v>
      </c>
      <c r="D466" s="16" t="s">
        <v>123</v>
      </c>
      <c r="E466" s="10" t="s">
        <v>1685</v>
      </c>
      <c r="F466" s="10" t="s">
        <v>2136</v>
      </c>
      <c r="G466" s="10" t="s">
        <v>2137</v>
      </c>
      <c r="H466" s="12" t="s">
        <v>2138</v>
      </c>
      <c r="I466" s="46" t="s">
        <v>208</v>
      </c>
      <c r="J466" s="5">
        <v>22563</v>
      </c>
      <c r="K466" s="5">
        <v>6338</v>
      </c>
      <c r="L466"/>
      <c r="M466" s="4"/>
      <c r="N466" s="3"/>
      <c r="O466" s="3"/>
      <c r="P466" s="1"/>
      <c r="Q466" s="1"/>
    </row>
    <row r="467" spans="1:17" x14ac:dyDescent="0.35">
      <c r="A467" t="s">
        <v>855</v>
      </c>
      <c r="B467" s="17" t="s">
        <v>290</v>
      </c>
      <c r="C467">
        <v>1</v>
      </c>
      <c r="D467" s="16" t="s">
        <v>123</v>
      </c>
      <c r="E467" s="10" t="s">
        <v>1685</v>
      </c>
      <c r="F467" s="10" t="s">
        <v>3568</v>
      </c>
      <c r="G467" s="10" t="s">
        <v>3569</v>
      </c>
      <c r="H467" s="12" t="s">
        <v>3570</v>
      </c>
      <c r="I467" s="46" t="s">
        <v>3571</v>
      </c>
      <c r="J467" s="5">
        <v>23906</v>
      </c>
      <c r="K467" s="5">
        <v>1094</v>
      </c>
      <c r="L467"/>
      <c r="M467" s="4"/>
      <c r="N467" s="3"/>
      <c r="O467" s="3"/>
      <c r="P467" s="1"/>
      <c r="Q467" s="1"/>
    </row>
    <row r="468" spans="1:17" x14ac:dyDescent="0.35">
      <c r="A468" t="s">
        <v>855</v>
      </c>
      <c r="B468" s="17" t="s">
        <v>290</v>
      </c>
      <c r="C468">
        <v>1</v>
      </c>
      <c r="D468" s="16" t="s">
        <v>123</v>
      </c>
      <c r="E468" s="10" t="s">
        <v>1685</v>
      </c>
      <c r="F468" s="10" t="s">
        <v>2139</v>
      </c>
      <c r="G468" s="10" t="s">
        <v>2140</v>
      </c>
      <c r="H468" s="12" t="s">
        <v>2141</v>
      </c>
      <c r="I468" s="46" t="s">
        <v>35</v>
      </c>
      <c r="J468" s="5">
        <v>23356</v>
      </c>
      <c r="K468" s="5">
        <v>6639</v>
      </c>
      <c r="L468"/>
      <c r="M468" s="4"/>
      <c r="N468" s="3"/>
      <c r="O468" s="3"/>
      <c r="P468" s="1"/>
      <c r="Q468" s="1"/>
    </row>
    <row r="469" spans="1:17" x14ac:dyDescent="0.35">
      <c r="A469" t="s">
        <v>855</v>
      </c>
      <c r="B469" s="17" t="s">
        <v>290</v>
      </c>
      <c r="C469">
        <v>1</v>
      </c>
      <c r="D469" s="14" t="s">
        <v>123</v>
      </c>
      <c r="E469" s="14" t="s">
        <v>1685</v>
      </c>
      <c r="F469" s="14" t="s">
        <v>2142</v>
      </c>
      <c r="G469" s="14" t="s">
        <v>2143</v>
      </c>
      <c r="H469" s="12" t="s">
        <v>2144</v>
      </c>
      <c r="I469" s="45" t="s">
        <v>737</v>
      </c>
      <c r="J469" s="5">
        <v>7549</v>
      </c>
      <c r="K469" s="5">
        <v>2056</v>
      </c>
      <c r="L469"/>
      <c r="M469" s="4"/>
      <c r="N469" s="3"/>
      <c r="O469" s="3"/>
      <c r="P469" s="1"/>
      <c r="Q469" s="1"/>
    </row>
    <row r="470" spans="1:17" x14ac:dyDescent="0.35">
      <c r="A470" t="s">
        <v>855</v>
      </c>
      <c r="B470" s="17" t="s">
        <v>290</v>
      </c>
      <c r="C470">
        <v>1</v>
      </c>
      <c r="D470" s="16" t="s">
        <v>123</v>
      </c>
      <c r="E470" s="10" t="s">
        <v>1685</v>
      </c>
      <c r="F470" s="10" t="s">
        <v>2145</v>
      </c>
      <c r="G470" s="10" t="s">
        <v>2146</v>
      </c>
      <c r="H470" s="12" t="s">
        <v>2147</v>
      </c>
      <c r="I470" s="46" t="s">
        <v>738</v>
      </c>
      <c r="J470" s="5">
        <v>11322</v>
      </c>
      <c r="K470" s="5">
        <v>384</v>
      </c>
      <c r="L470"/>
      <c r="M470" s="4"/>
      <c r="N470" s="3"/>
      <c r="O470" s="3"/>
      <c r="P470" s="1"/>
      <c r="Q470" s="1"/>
    </row>
    <row r="471" spans="1:17" x14ac:dyDescent="0.35">
      <c r="A471" t="s">
        <v>855</v>
      </c>
      <c r="B471" s="17" t="s">
        <v>290</v>
      </c>
      <c r="C471">
        <v>1</v>
      </c>
      <c r="D471" s="16" t="s">
        <v>123</v>
      </c>
      <c r="E471" s="10" t="s">
        <v>1685</v>
      </c>
      <c r="F471" s="10" t="s">
        <v>2148</v>
      </c>
      <c r="G471" s="10" t="s">
        <v>2149</v>
      </c>
      <c r="H471" s="12" t="s">
        <v>2150</v>
      </c>
      <c r="I471" s="46" t="s">
        <v>280</v>
      </c>
      <c r="J471" s="5">
        <v>10484</v>
      </c>
      <c r="K471" s="5">
        <v>5829</v>
      </c>
      <c r="L471"/>
      <c r="M471" s="4"/>
      <c r="N471" s="3"/>
      <c r="O471" s="3"/>
      <c r="P471" s="1"/>
      <c r="Q471" s="1"/>
    </row>
    <row r="472" spans="1:17" x14ac:dyDescent="0.35">
      <c r="A472" t="s">
        <v>855</v>
      </c>
      <c r="B472" s="17" t="s">
        <v>290</v>
      </c>
      <c r="C472">
        <v>1</v>
      </c>
      <c r="D472" s="12" t="s">
        <v>123</v>
      </c>
      <c r="E472" s="12" t="s">
        <v>1685</v>
      </c>
      <c r="F472" s="13" t="s">
        <v>2151</v>
      </c>
      <c r="G472" s="12" t="s">
        <v>2152</v>
      </c>
      <c r="H472" s="2" t="s">
        <v>2153</v>
      </c>
      <c r="I472" s="47" t="s">
        <v>739</v>
      </c>
      <c r="J472" s="5">
        <v>23663</v>
      </c>
      <c r="K472" s="5">
        <v>5662</v>
      </c>
      <c r="L472"/>
      <c r="M472" s="4"/>
      <c r="N472" s="3"/>
      <c r="O472" s="3"/>
      <c r="P472" s="1"/>
      <c r="Q472" s="1"/>
    </row>
    <row r="473" spans="1:17" x14ac:dyDescent="0.35">
      <c r="A473" t="s">
        <v>855</v>
      </c>
      <c r="B473" s="17" t="s">
        <v>290</v>
      </c>
      <c r="C473">
        <v>1</v>
      </c>
      <c r="D473" s="16" t="s">
        <v>123</v>
      </c>
      <c r="E473" s="10" t="s">
        <v>1685</v>
      </c>
      <c r="F473" s="10" t="s">
        <v>2154</v>
      </c>
      <c r="G473" s="10" t="s">
        <v>2155</v>
      </c>
      <c r="H473" s="12" t="s">
        <v>2156</v>
      </c>
      <c r="I473" s="46" t="s">
        <v>742</v>
      </c>
      <c r="J473" s="5">
        <v>16971</v>
      </c>
      <c r="K473" s="5">
        <v>777</v>
      </c>
      <c r="L473"/>
      <c r="M473" s="4"/>
      <c r="N473" s="3"/>
      <c r="O473" s="3"/>
      <c r="P473" s="1"/>
      <c r="Q473" s="1"/>
    </row>
    <row r="474" spans="1:17" x14ac:dyDescent="0.35">
      <c r="A474" t="s">
        <v>855</v>
      </c>
      <c r="B474" s="17" t="s">
        <v>290</v>
      </c>
      <c r="C474">
        <v>1</v>
      </c>
      <c r="D474" s="16" t="s">
        <v>123</v>
      </c>
      <c r="E474" s="10" t="s">
        <v>1685</v>
      </c>
      <c r="F474" s="10" t="s">
        <v>2157</v>
      </c>
      <c r="G474" s="10" t="s">
        <v>2158</v>
      </c>
      <c r="H474" s="12" t="s">
        <v>2159</v>
      </c>
      <c r="I474" s="46" t="s">
        <v>1074</v>
      </c>
      <c r="J474" s="5">
        <v>17258</v>
      </c>
      <c r="K474" s="5">
        <v>790</v>
      </c>
      <c r="L474"/>
      <c r="M474" s="4"/>
      <c r="N474" s="3"/>
      <c r="O474" s="3"/>
      <c r="P474" s="1"/>
      <c r="Q474" s="1"/>
    </row>
    <row r="475" spans="1:17" x14ac:dyDescent="0.35">
      <c r="A475" t="s">
        <v>855</v>
      </c>
      <c r="B475" s="17" t="s">
        <v>290</v>
      </c>
      <c r="C475">
        <v>1</v>
      </c>
      <c r="D475" s="14" t="s">
        <v>123</v>
      </c>
      <c r="E475" s="14" t="s">
        <v>1723</v>
      </c>
      <c r="F475" s="14" t="s">
        <v>2160</v>
      </c>
      <c r="G475" s="14" t="s">
        <v>2161</v>
      </c>
      <c r="H475" s="12" t="s">
        <v>2162</v>
      </c>
      <c r="I475" s="45" t="s">
        <v>1075</v>
      </c>
      <c r="J475" s="5">
        <v>17661</v>
      </c>
      <c r="K475" s="5">
        <v>767</v>
      </c>
      <c r="L475"/>
      <c r="M475" s="4"/>
      <c r="N475" s="3"/>
      <c r="O475" s="3"/>
      <c r="P475" s="1"/>
      <c r="Q475" s="1"/>
    </row>
    <row r="476" spans="1:17" x14ac:dyDescent="0.35">
      <c r="A476" t="s">
        <v>855</v>
      </c>
      <c r="B476" s="17" t="s">
        <v>290</v>
      </c>
      <c r="C476">
        <v>1</v>
      </c>
      <c r="D476" s="16" t="s">
        <v>123</v>
      </c>
      <c r="E476" s="10" t="s">
        <v>1685</v>
      </c>
      <c r="F476" s="10" t="s">
        <v>2163</v>
      </c>
      <c r="G476" s="10" t="s">
        <v>2164</v>
      </c>
      <c r="H476" s="12" t="s">
        <v>2165</v>
      </c>
      <c r="I476" s="46" t="s">
        <v>743</v>
      </c>
      <c r="J476" s="5">
        <v>21682</v>
      </c>
      <c r="K476" s="5">
        <v>993</v>
      </c>
      <c r="L476"/>
      <c r="M476" s="4"/>
      <c r="N476" s="3"/>
      <c r="O476" s="3"/>
      <c r="P476" s="1"/>
      <c r="Q476" s="1"/>
    </row>
    <row r="477" spans="1:17" x14ac:dyDescent="0.35">
      <c r="A477" t="s">
        <v>855</v>
      </c>
      <c r="B477" s="17" t="s">
        <v>290</v>
      </c>
      <c r="C477">
        <v>1</v>
      </c>
      <c r="D477" s="16" t="s">
        <v>123</v>
      </c>
      <c r="E477" s="10" t="s">
        <v>1685</v>
      </c>
      <c r="F477" s="10" t="s">
        <v>2166</v>
      </c>
      <c r="G477" s="10" t="s">
        <v>2167</v>
      </c>
      <c r="H477" s="12" t="s">
        <v>2168</v>
      </c>
      <c r="I477" s="46" t="s">
        <v>745</v>
      </c>
      <c r="J477" s="5">
        <v>23957</v>
      </c>
      <c r="K477" s="5">
        <v>1097</v>
      </c>
      <c r="L477"/>
      <c r="M477" s="4"/>
      <c r="N477" s="3"/>
      <c r="O477" s="3"/>
      <c r="P477" s="1"/>
      <c r="Q477" s="1"/>
    </row>
    <row r="478" spans="1:17" x14ac:dyDescent="0.35">
      <c r="A478" t="s">
        <v>855</v>
      </c>
      <c r="B478" s="17" t="s">
        <v>290</v>
      </c>
      <c r="C478">
        <v>1</v>
      </c>
      <c r="D478" s="16" t="s">
        <v>123</v>
      </c>
      <c r="E478" s="10" t="s">
        <v>1685</v>
      </c>
      <c r="F478" s="10" t="s">
        <v>2169</v>
      </c>
      <c r="G478" s="10" t="s">
        <v>2170</v>
      </c>
      <c r="H478" s="12" t="s">
        <v>2171</v>
      </c>
      <c r="I478" s="46" t="s">
        <v>746</v>
      </c>
      <c r="J478" s="5">
        <v>29049</v>
      </c>
      <c r="K478" s="5">
        <v>6332</v>
      </c>
      <c r="L478"/>
      <c r="M478" s="4"/>
      <c r="N478" s="3"/>
      <c r="O478" s="3"/>
      <c r="P478" s="1"/>
      <c r="Q478" s="1"/>
    </row>
    <row r="479" spans="1:17" x14ac:dyDescent="0.35">
      <c r="A479" t="s">
        <v>855</v>
      </c>
      <c r="B479" s="17" t="s">
        <v>290</v>
      </c>
      <c r="C479">
        <v>1</v>
      </c>
      <c r="D479" s="16" t="s">
        <v>123</v>
      </c>
      <c r="E479" s="10" t="s">
        <v>2172</v>
      </c>
      <c r="F479" s="10" t="s">
        <v>2173</v>
      </c>
      <c r="G479" s="10" t="s">
        <v>2174</v>
      </c>
      <c r="H479" s="12" t="s">
        <v>2175</v>
      </c>
      <c r="I479" s="46" t="s">
        <v>1076</v>
      </c>
      <c r="J479" s="5">
        <v>4417</v>
      </c>
      <c r="K479" s="5">
        <v>1104</v>
      </c>
      <c r="L479"/>
      <c r="M479" s="4"/>
      <c r="N479" s="3"/>
      <c r="O479" s="3"/>
      <c r="P479" s="1"/>
      <c r="Q479" s="1"/>
    </row>
    <row r="480" spans="1:17" ht="31" x14ac:dyDescent="0.35">
      <c r="A480" t="s">
        <v>855</v>
      </c>
      <c r="B480" s="17" t="s">
        <v>290</v>
      </c>
      <c r="C480">
        <v>1</v>
      </c>
      <c r="D480" s="12" t="s">
        <v>123</v>
      </c>
      <c r="E480" s="12" t="s">
        <v>1685</v>
      </c>
      <c r="F480" s="13" t="s">
        <v>2176</v>
      </c>
      <c r="G480" s="12" t="s">
        <v>2177</v>
      </c>
      <c r="H480" s="2" t="s">
        <v>2178</v>
      </c>
      <c r="I480" s="47" t="s">
        <v>1077</v>
      </c>
      <c r="J480" s="5">
        <v>14204</v>
      </c>
      <c r="K480" s="5">
        <v>651</v>
      </c>
      <c r="L480"/>
      <c r="M480" s="4"/>
      <c r="N480" s="3"/>
      <c r="O480" s="3"/>
      <c r="P480" s="1"/>
      <c r="Q480" s="1"/>
    </row>
    <row r="481" spans="1:17" x14ac:dyDescent="0.35">
      <c r="A481" t="s">
        <v>855</v>
      </c>
      <c r="B481" s="17" t="s">
        <v>290</v>
      </c>
      <c r="C481">
        <v>1</v>
      </c>
      <c r="D481" s="16" t="s">
        <v>123</v>
      </c>
      <c r="E481" s="21" t="s">
        <v>1743</v>
      </c>
      <c r="F481" s="21" t="s">
        <v>2179</v>
      </c>
      <c r="G481" s="21" t="s">
        <v>2180</v>
      </c>
      <c r="H481" s="12" t="s">
        <v>2181</v>
      </c>
      <c r="I481" s="46" t="s">
        <v>750</v>
      </c>
      <c r="J481" s="5">
        <v>3894</v>
      </c>
      <c r="K481" s="5">
        <v>974</v>
      </c>
      <c r="L481"/>
      <c r="M481" s="4"/>
      <c r="N481" s="3"/>
      <c r="O481" s="3"/>
      <c r="P481" s="1"/>
      <c r="Q481" s="1"/>
    </row>
    <row r="482" spans="1:17" x14ac:dyDescent="0.35">
      <c r="A482" t="s">
        <v>855</v>
      </c>
      <c r="B482" s="17" t="s">
        <v>290</v>
      </c>
      <c r="C482">
        <v>1</v>
      </c>
      <c r="D482" s="16" t="s">
        <v>123</v>
      </c>
      <c r="E482" s="10" t="s">
        <v>1685</v>
      </c>
      <c r="F482" s="10" t="s">
        <v>2182</v>
      </c>
      <c r="G482" s="10" t="s">
        <v>2183</v>
      </c>
      <c r="H482" s="12" t="s">
        <v>2184</v>
      </c>
      <c r="I482" s="46" t="s">
        <v>1078</v>
      </c>
      <c r="J482" s="5">
        <v>12073</v>
      </c>
      <c r="K482" s="5">
        <v>553</v>
      </c>
      <c r="L482"/>
      <c r="M482" s="4"/>
      <c r="N482" s="3"/>
      <c r="O482" s="3"/>
      <c r="P482" s="1"/>
      <c r="Q482" s="1"/>
    </row>
    <row r="483" spans="1:17" x14ac:dyDescent="0.35">
      <c r="A483" t="s">
        <v>855</v>
      </c>
      <c r="B483" s="17" t="s">
        <v>290</v>
      </c>
      <c r="C483">
        <v>1</v>
      </c>
      <c r="D483" s="16" t="s">
        <v>123</v>
      </c>
      <c r="E483" s="10" t="s">
        <v>1685</v>
      </c>
      <c r="F483" s="10" t="s">
        <v>2185</v>
      </c>
      <c r="G483" s="10" t="s">
        <v>2186</v>
      </c>
      <c r="H483" s="12" t="s">
        <v>2187</v>
      </c>
      <c r="I483" s="46" t="s">
        <v>751</v>
      </c>
      <c r="J483" s="5">
        <v>12616</v>
      </c>
      <c r="K483" s="5">
        <v>89</v>
      </c>
      <c r="L483"/>
      <c r="M483" s="4"/>
      <c r="N483" s="3"/>
      <c r="O483" s="3"/>
      <c r="P483" s="1"/>
      <c r="Q483" s="1"/>
    </row>
    <row r="484" spans="1:17" x14ac:dyDescent="0.35">
      <c r="A484" t="s">
        <v>855</v>
      </c>
      <c r="B484" s="17" t="s">
        <v>290</v>
      </c>
      <c r="C484">
        <v>1</v>
      </c>
      <c r="D484" s="12" t="s">
        <v>123</v>
      </c>
      <c r="E484" s="12" t="s">
        <v>1685</v>
      </c>
      <c r="F484" s="13" t="s">
        <v>2188</v>
      </c>
      <c r="G484" s="12" t="s">
        <v>2189</v>
      </c>
      <c r="H484" s="2" t="s">
        <v>2190</v>
      </c>
      <c r="I484" s="47" t="s">
        <v>756</v>
      </c>
      <c r="J484" s="5">
        <v>25918</v>
      </c>
      <c r="K484" s="5">
        <v>1186</v>
      </c>
      <c r="L484"/>
      <c r="M484" s="4"/>
      <c r="N484" s="3"/>
      <c r="O484" s="3"/>
      <c r="P484" s="1"/>
      <c r="Q484" s="1"/>
    </row>
    <row r="485" spans="1:17" x14ac:dyDescent="0.35">
      <c r="A485" t="s">
        <v>855</v>
      </c>
      <c r="B485" s="17" t="s">
        <v>290</v>
      </c>
      <c r="C485">
        <v>1</v>
      </c>
      <c r="D485" s="12" t="s">
        <v>123</v>
      </c>
      <c r="E485" s="12" t="s">
        <v>1685</v>
      </c>
      <c r="F485" s="13" t="s">
        <v>2191</v>
      </c>
      <c r="G485" s="12" t="s">
        <v>2192</v>
      </c>
      <c r="H485" s="2" t="s">
        <v>2193</v>
      </c>
      <c r="I485" s="47" t="s">
        <v>757</v>
      </c>
      <c r="J485" s="5">
        <v>14073</v>
      </c>
      <c r="K485" s="5">
        <v>645</v>
      </c>
      <c r="L485"/>
      <c r="M485" s="4"/>
      <c r="N485" s="3"/>
      <c r="O485" s="3"/>
      <c r="P485" s="1"/>
      <c r="Q485" s="1"/>
    </row>
    <row r="486" spans="1:17" x14ac:dyDescent="0.35">
      <c r="A486" t="s">
        <v>855</v>
      </c>
      <c r="B486" s="17" t="s">
        <v>290</v>
      </c>
      <c r="C486">
        <v>1</v>
      </c>
      <c r="D486" s="16" t="s">
        <v>123</v>
      </c>
      <c r="E486" s="10" t="s">
        <v>1685</v>
      </c>
      <c r="F486" s="10" t="s">
        <v>2194</v>
      </c>
      <c r="G486" s="10" t="s">
        <v>2195</v>
      </c>
      <c r="H486" s="12" t="s">
        <v>2196</v>
      </c>
      <c r="I486" s="46" t="s">
        <v>1079</v>
      </c>
      <c r="J486" s="5">
        <v>12383</v>
      </c>
      <c r="K486" s="5">
        <v>4905</v>
      </c>
      <c r="L486"/>
      <c r="M486" s="4"/>
      <c r="N486" s="3"/>
      <c r="O486" s="3"/>
      <c r="P486" s="1"/>
      <c r="Q486" s="1"/>
    </row>
    <row r="487" spans="1:17" x14ac:dyDescent="0.35">
      <c r="A487" t="s">
        <v>855</v>
      </c>
      <c r="B487" s="17" t="s">
        <v>290</v>
      </c>
      <c r="C487">
        <v>1</v>
      </c>
      <c r="D487" s="14" t="s">
        <v>123</v>
      </c>
      <c r="E487" s="14" t="s">
        <v>1685</v>
      </c>
      <c r="F487" s="14" t="s">
        <v>2197</v>
      </c>
      <c r="G487" s="14" t="s">
        <v>2198</v>
      </c>
      <c r="H487" s="2" t="s">
        <v>2199</v>
      </c>
      <c r="I487" s="45" t="s">
        <v>759</v>
      </c>
      <c r="J487" s="5">
        <v>12017</v>
      </c>
      <c r="K487" s="5">
        <v>2738</v>
      </c>
      <c r="L487"/>
      <c r="M487" s="4"/>
      <c r="N487" s="3"/>
      <c r="O487" s="3"/>
      <c r="P487" s="1"/>
      <c r="Q487" s="1"/>
    </row>
    <row r="488" spans="1:17" x14ac:dyDescent="0.35">
      <c r="A488" t="s">
        <v>855</v>
      </c>
      <c r="B488" s="17" t="s">
        <v>290</v>
      </c>
      <c r="C488">
        <v>1</v>
      </c>
      <c r="D488" s="12" t="s">
        <v>123</v>
      </c>
      <c r="E488" s="12" t="s">
        <v>1685</v>
      </c>
      <c r="F488" s="13" t="s">
        <v>2200</v>
      </c>
      <c r="G488" s="12" t="s">
        <v>2201</v>
      </c>
      <c r="H488" s="2" t="s">
        <v>2202</v>
      </c>
      <c r="I488" s="47" t="s">
        <v>760</v>
      </c>
      <c r="J488" s="5">
        <v>15927</v>
      </c>
      <c r="K488" s="5">
        <v>427</v>
      </c>
      <c r="L488"/>
      <c r="M488" s="4"/>
      <c r="N488" s="3"/>
      <c r="O488" s="3"/>
      <c r="P488" s="1"/>
      <c r="Q488" s="1"/>
    </row>
    <row r="489" spans="1:17" x14ac:dyDescent="0.35">
      <c r="A489" t="s">
        <v>855</v>
      </c>
      <c r="B489" s="17" t="s">
        <v>290</v>
      </c>
      <c r="C489">
        <v>1</v>
      </c>
      <c r="D489" s="16" t="s">
        <v>123</v>
      </c>
      <c r="E489" s="10" t="s">
        <v>1685</v>
      </c>
      <c r="F489" s="10" t="s">
        <v>2203</v>
      </c>
      <c r="G489" s="10" t="s">
        <v>2204</v>
      </c>
      <c r="H489" s="2" t="s">
        <v>2205</v>
      </c>
      <c r="I489" s="46" t="s">
        <v>761</v>
      </c>
      <c r="J489" s="5">
        <v>12410</v>
      </c>
      <c r="K489" s="5">
        <v>3316</v>
      </c>
      <c r="L489"/>
      <c r="M489" s="4"/>
      <c r="N489" s="3"/>
      <c r="O489" s="3"/>
      <c r="P489" s="1"/>
      <c r="Q489" s="1"/>
    </row>
    <row r="490" spans="1:17" x14ac:dyDescent="0.35">
      <c r="A490" t="s">
        <v>855</v>
      </c>
      <c r="B490" s="17" t="s">
        <v>290</v>
      </c>
      <c r="C490">
        <v>1</v>
      </c>
      <c r="D490" s="16" t="s">
        <v>123</v>
      </c>
      <c r="E490" s="10" t="s">
        <v>1659</v>
      </c>
      <c r="F490" s="10" t="s">
        <v>2206</v>
      </c>
      <c r="G490" s="10" t="s">
        <v>2207</v>
      </c>
      <c r="H490" s="12" t="s">
        <v>2208</v>
      </c>
      <c r="I490" s="46" t="s">
        <v>762</v>
      </c>
      <c r="J490" s="5">
        <v>15663</v>
      </c>
      <c r="K490" s="5">
        <v>265</v>
      </c>
      <c r="L490"/>
      <c r="M490" s="4"/>
      <c r="N490" s="3"/>
      <c r="O490" s="3"/>
      <c r="P490" s="1"/>
      <c r="Q490" s="1"/>
    </row>
    <row r="491" spans="1:17" x14ac:dyDescent="0.35">
      <c r="A491" t="s">
        <v>855</v>
      </c>
      <c r="B491" s="17" t="s">
        <v>290</v>
      </c>
      <c r="C491">
        <v>1</v>
      </c>
      <c r="D491" s="16" t="s">
        <v>123</v>
      </c>
      <c r="E491" s="10" t="s">
        <v>1685</v>
      </c>
      <c r="F491" s="10" t="s">
        <v>2209</v>
      </c>
      <c r="G491" s="10" t="s">
        <v>2210</v>
      </c>
      <c r="H491" s="2" t="s">
        <v>2211</v>
      </c>
      <c r="I491" s="46" t="s">
        <v>763</v>
      </c>
      <c r="J491" s="5">
        <v>13230</v>
      </c>
      <c r="K491" s="5">
        <v>607</v>
      </c>
      <c r="L491"/>
      <c r="M491" s="4"/>
      <c r="N491" s="3"/>
      <c r="O491" s="3"/>
      <c r="P491" s="1"/>
      <c r="Q491" s="1"/>
    </row>
    <row r="492" spans="1:17" x14ac:dyDescent="0.35">
      <c r="A492" t="s">
        <v>855</v>
      </c>
      <c r="B492" s="17" t="s">
        <v>290</v>
      </c>
      <c r="C492">
        <v>1</v>
      </c>
      <c r="D492" s="16" t="s">
        <v>123</v>
      </c>
      <c r="E492" s="10" t="s">
        <v>1685</v>
      </c>
      <c r="F492" s="10" t="s">
        <v>2212</v>
      </c>
      <c r="G492" s="10" t="s">
        <v>2213</v>
      </c>
      <c r="H492" s="12" t="s">
        <v>2214</v>
      </c>
      <c r="I492" s="46" t="s">
        <v>1080</v>
      </c>
      <c r="J492" s="5">
        <v>14047</v>
      </c>
      <c r="K492" s="5">
        <v>644</v>
      </c>
      <c r="L492"/>
      <c r="M492" s="4"/>
      <c r="N492" s="3"/>
      <c r="O492" s="3"/>
      <c r="P492" s="1"/>
      <c r="Q492" s="1"/>
    </row>
    <row r="493" spans="1:17" x14ac:dyDescent="0.35">
      <c r="A493" t="s">
        <v>855</v>
      </c>
      <c r="B493" s="17" t="s">
        <v>290</v>
      </c>
      <c r="C493">
        <v>1</v>
      </c>
      <c r="D493" s="16" t="s">
        <v>123</v>
      </c>
      <c r="E493" s="10" t="s">
        <v>1685</v>
      </c>
      <c r="F493" s="10" t="s">
        <v>2215</v>
      </c>
      <c r="G493" s="10" t="s">
        <v>2216</v>
      </c>
      <c r="H493" s="12" t="s">
        <v>2217</v>
      </c>
      <c r="I493" s="46" t="s">
        <v>765</v>
      </c>
      <c r="J493" s="5">
        <v>19840</v>
      </c>
      <c r="K493" s="5">
        <v>4960</v>
      </c>
      <c r="L493"/>
      <c r="M493" s="4"/>
      <c r="N493" s="3"/>
      <c r="O493" s="3"/>
      <c r="P493" s="1"/>
      <c r="Q493" s="1"/>
    </row>
    <row r="494" spans="1:17" x14ac:dyDescent="0.35">
      <c r="A494" t="s">
        <v>855</v>
      </c>
      <c r="B494" s="17" t="s">
        <v>290</v>
      </c>
      <c r="C494">
        <v>1</v>
      </c>
      <c r="D494" s="16" t="s">
        <v>123</v>
      </c>
      <c r="E494" s="10" t="s">
        <v>2218</v>
      </c>
      <c r="F494" s="10" t="s">
        <v>2219</v>
      </c>
      <c r="G494" s="10" t="s">
        <v>2220</v>
      </c>
      <c r="H494" s="12" t="s">
        <v>2221</v>
      </c>
      <c r="I494" s="46" t="s">
        <v>766</v>
      </c>
      <c r="J494" s="5">
        <v>1787</v>
      </c>
      <c r="K494" s="5">
        <v>447</v>
      </c>
      <c r="L494"/>
      <c r="M494" s="4"/>
      <c r="N494" s="3"/>
      <c r="O494" s="3"/>
      <c r="P494" s="1"/>
      <c r="Q494" s="1"/>
    </row>
    <row r="495" spans="1:17" x14ac:dyDescent="0.35">
      <c r="A495" t="s">
        <v>855</v>
      </c>
      <c r="B495" s="17" t="s">
        <v>290</v>
      </c>
      <c r="C495">
        <v>1</v>
      </c>
      <c r="D495" s="12" t="s">
        <v>123</v>
      </c>
      <c r="E495" s="12" t="s">
        <v>1685</v>
      </c>
      <c r="F495" s="13" t="s">
        <v>3518</v>
      </c>
      <c r="G495" s="12" t="s">
        <v>3519</v>
      </c>
      <c r="H495" s="2" t="s">
        <v>3520</v>
      </c>
      <c r="I495" s="47" t="s">
        <v>3521</v>
      </c>
      <c r="J495" s="5">
        <v>6250</v>
      </c>
      <c r="K495" s="5">
        <v>2164</v>
      </c>
      <c r="L495"/>
      <c r="M495" s="4"/>
      <c r="N495" s="3"/>
      <c r="O495" s="3"/>
      <c r="P495" s="1"/>
      <c r="Q495" s="1"/>
    </row>
    <row r="496" spans="1:17" x14ac:dyDescent="0.35">
      <c r="A496" t="s">
        <v>855</v>
      </c>
      <c r="B496" s="17" t="s">
        <v>290</v>
      </c>
      <c r="C496">
        <v>1</v>
      </c>
      <c r="D496" s="16" t="s">
        <v>123</v>
      </c>
      <c r="E496" s="10" t="s">
        <v>1685</v>
      </c>
      <c r="F496" s="10" t="s">
        <v>2222</v>
      </c>
      <c r="G496" s="10" t="s">
        <v>2223</v>
      </c>
      <c r="H496" s="12" t="s">
        <v>2224</v>
      </c>
      <c r="I496" s="46" t="s">
        <v>1081</v>
      </c>
      <c r="J496" s="5">
        <v>11478</v>
      </c>
      <c r="K496" s="5">
        <v>525</v>
      </c>
      <c r="L496"/>
      <c r="M496" s="4"/>
      <c r="N496" s="3"/>
      <c r="O496" s="3"/>
      <c r="P496" s="1"/>
      <c r="Q496" s="1"/>
    </row>
    <row r="497" spans="1:17" x14ac:dyDescent="0.35">
      <c r="A497" t="s">
        <v>855</v>
      </c>
      <c r="B497" s="17" t="s">
        <v>290</v>
      </c>
      <c r="C497">
        <v>1</v>
      </c>
      <c r="D497" s="16" t="s">
        <v>123</v>
      </c>
      <c r="E497" s="10" t="s">
        <v>1685</v>
      </c>
      <c r="F497" s="10" t="s">
        <v>2225</v>
      </c>
      <c r="G497" s="10" t="s">
        <v>2226</v>
      </c>
      <c r="H497" s="12" t="s">
        <v>2227</v>
      </c>
      <c r="I497" s="46" t="s">
        <v>772</v>
      </c>
      <c r="J497" s="5">
        <v>21052</v>
      </c>
      <c r="K497" s="5">
        <v>7436</v>
      </c>
      <c r="L497"/>
      <c r="M497" s="4"/>
      <c r="N497" s="3"/>
      <c r="O497" s="3"/>
      <c r="P497" s="1"/>
      <c r="Q497" s="1"/>
    </row>
    <row r="498" spans="1:17" x14ac:dyDescent="0.35">
      <c r="A498" t="s">
        <v>855</v>
      </c>
      <c r="B498" s="17" t="s">
        <v>290</v>
      </c>
      <c r="C498">
        <v>1</v>
      </c>
      <c r="D498" s="16" t="s">
        <v>123</v>
      </c>
      <c r="E498" s="10" t="s">
        <v>1685</v>
      </c>
      <c r="F498" s="10" t="s">
        <v>2228</v>
      </c>
      <c r="G498" s="10" t="s">
        <v>2229</v>
      </c>
      <c r="H498" s="2" t="s">
        <v>2230</v>
      </c>
      <c r="I498" s="46" t="s">
        <v>773</v>
      </c>
      <c r="J498" s="5">
        <v>21565</v>
      </c>
      <c r="K498" s="5">
        <v>744</v>
      </c>
      <c r="L498"/>
      <c r="M498" s="4"/>
      <c r="N498" s="3"/>
      <c r="O498" s="3"/>
      <c r="P498" s="1"/>
      <c r="Q498" s="1"/>
    </row>
    <row r="499" spans="1:17" x14ac:dyDescent="0.35">
      <c r="A499" t="s">
        <v>855</v>
      </c>
      <c r="B499" s="17" t="s">
        <v>290</v>
      </c>
      <c r="C499">
        <v>1</v>
      </c>
      <c r="D499" s="14" t="s">
        <v>123</v>
      </c>
      <c r="E499" s="14" t="s">
        <v>1685</v>
      </c>
      <c r="F499" s="14" t="s">
        <v>2231</v>
      </c>
      <c r="G499" s="14" t="s">
        <v>2232</v>
      </c>
      <c r="H499" s="12" t="s">
        <v>2233</v>
      </c>
      <c r="I499" s="45" t="s">
        <v>774</v>
      </c>
      <c r="J499" s="5">
        <v>22277</v>
      </c>
      <c r="K499" s="5">
        <v>1307</v>
      </c>
      <c r="L499"/>
      <c r="M499" s="4"/>
      <c r="N499" s="3"/>
      <c r="O499" s="3"/>
      <c r="P499" s="1"/>
      <c r="Q499" s="1"/>
    </row>
    <row r="500" spans="1:17" x14ac:dyDescent="0.35">
      <c r="A500" t="s">
        <v>855</v>
      </c>
      <c r="B500" s="17" t="s">
        <v>290</v>
      </c>
      <c r="C500">
        <v>1</v>
      </c>
      <c r="D500" s="14" t="s">
        <v>123</v>
      </c>
      <c r="E500" s="14" t="s">
        <v>1685</v>
      </c>
      <c r="F500" s="14" t="s">
        <v>2234</v>
      </c>
      <c r="G500" s="14" t="s">
        <v>2235</v>
      </c>
      <c r="H500" s="12" t="s">
        <v>2236</v>
      </c>
      <c r="I500" s="45" t="s">
        <v>211</v>
      </c>
      <c r="J500" s="5">
        <v>34500</v>
      </c>
      <c r="K500" s="5">
        <v>11192</v>
      </c>
      <c r="L500"/>
      <c r="M500" s="4"/>
      <c r="N500" s="3"/>
      <c r="O500" s="3"/>
      <c r="P500" s="1"/>
      <c r="Q500" s="1"/>
    </row>
    <row r="501" spans="1:17" x14ac:dyDescent="0.35">
      <c r="A501" t="s">
        <v>855</v>
      </c>
      <c r="B501" s="17" t="s">
        <v>290</v>
      </c>
      <c r="C501">
        <v>1</v>
      </c>
      <c r="D501" s="14" t="s">
        <v>123</v>
      </c>
      <c r="E501" s="14" t="s">
        <v>1685</v>
      </c>
      <c r="F501" s="14" t="s">
        <v>2237</v>
      </c>
      <c r="G501" s="14" t="s">
        <v>2238</v>
      </c>
      <c r="H501" s="12" t="s">
        <v>2239</v>
      </c>
      <c r="I501" s="45" t="s">
        <v>781</v>
      </c>
      <c r="J501" s="5">
        <v>13916</v>
      </c>
      <c r="K501" s="5">
        <v>447</v>
      </c>
      <c r="L501"/>
      <c r="M501" s="4"/>
      <c r="N501" s="3"/>
      <c r="O501" s="3"/>
      <c r="P501" s="1"/>
      <c r="Q501" s="1"/>
    </row>
    <row r="502" spans="1:17" x14ac:dyDescent="0.35">
      <c r="A502" t="s">
        <v>855</v>
      </c>
      <c r="B502" s="17" t="s">
        <v>290</v>
      </c>
      <c r="C502">
        <v>1</v>
      </c>
      <c r="D502" s="12" t="s">
        <v>123</v>
      </c>
      <c r="E502" s="12" t="s">
        <v>1924</v>
      </c>
      <c r="F502" s="13" t="s">
        <v>2240</v>
      </c>
      <c r="G502" s="12" t="s">
        <v>2241</v>
      </c>
      <c r="H502" s="2" t="s">
        <v>2242</v>
      </c>
      <c r="I502" s="47" t="s">
        <v>213</v>
      </c>
      <c r="J502" s="5">
        <v>33492</v>
      </c>
      <c r="K502" s="5">
        <v>23291</v>
      </c>
      <c r="L502"/>
      <c r="M502" s="4"/>
      <c r="N502" s="3"/>
      <c r="O502" s="3"/>
      <c r="P502" s="1"/>
      <c r="Q502" s="1"/>
    </row>
    <row r="503" spans="1:17" x14ac:dyDescent="0.35">
      <c r="A503" t="s">
        <v>855</v>
      </c>
      <c r="B503" s="17" t="s">
        <v>290</v>
      </c>
      <c r="C503">
        <v>1</v>
      </c>
      <c r="D503" s="16" t="s">
        <v>123</v>
      </c>
      <c r="E503" s="10" t="s">
        <v>1685</v>
      </c>
      <c r="F503" s="10" t="s">
        <v>2243</v>
      </c>
      <c r="G503" s="10" t="s">
        <v>2244</v>
      </c>
      <c r="H503" s="12" t="s">
        <v>2245</v>
      </c>
      <c r="I503" s="46" t="s">
        <v>784</v>
      </c>
      <c r="J503" s="5">
        <v>7217</v>
      </c>
      <c r="K503" s="5">
        <v>1732</v>
      </c>
      <c r="L503"/>
      <c r="M503" s="4"/>
      <c r="N503" s="3"/>
      <c r="O503" s="3"/>
      <c r="P503" s="1"/>
      <c r="Q503" s="1"/>
    </row>
    <row r="504" spans="1:17" x14ac:dyDescent="0.35">
      <c r="A504" t="s">
        <v>855</v>
      </c>
      <c r="B504" s="17" t="s">
        <v>290</v>
      </c>
      <c r="C504">
        <v>1</v>
      </c>
      <c r="D504" s="14" t="s">
        <v>123</v>
      </c>
      <c r="E504" s="14" t="s">
        <v>1685</v>
      </c>
      <c r="F504" s="14" t="s">
        <v>2246</v>
      </c>
      <c r="G504" s="14" t="s">
        <v>2247</v>
      </c>
      <c r="H504" s="12" t="s">
        <v>2248</v>
      </c>
      <c r="I504" s="45" t="s">
        <v>785</v>
      </c>
      <c r="J504" s="5">
        <v>12155</v>
      </c>
      <c r="K504" s="5">
        <v>3233</v>
      </c>
      <c r="L504"/>
      <c r="M504" s="4"/>
      <c r="N504" s="3"/>
      <c r="O504" s="3"/>
      <c r="P504" s="1"/>
      <c r="Q504" s="1"/>
    </row>
    <row r="505" spans="1:17" x14ac:dyDescent="0.35">
      <c r="A505" t="s">
        <v>855</v>
      </c>
      <c r="B505" s="17" t="s">
        <v>290</v>
      </c>
      <c r="C505">
        <v>1</v>
      </c>
      <c r="D505" s="14" t="s">
        <v>123</v>
      </c>
      <c r="E505" s="14" t="s">
        <v>1685</v>
      </c>
      <c r="F505" s="14" t="s">
        <v>3589</v>
      </c>
      <c r="G505" s="14" t="s">
        <v>3590</v>
      </c>
      <c r="H505" s="12" t="s">
        <v>3591</v>
      </c>
      <c r="I505" s="45" t="s">
        <v>3592</v>
      </c>
      <c r="J505" s="5">
        <v>6405</v>
      </c>
      <c r="K505" s="5">
        <v>1810</v>
      </c>
      <c r="L505"/>
      <c r="M505" s="4"/>
      <c r="N505" s="3"/>
      <c r="O505" s="3"/>
      <c r="P505" s="1"/>
      <c r="Q505" s="1"/>
    </row>
    <row r="506" spans="1:17" x14ac:dyDescent="0.35">
      <c r="A506" t="s">
        <v>855</v>
      </c>
      <c r="B506" s="17" t="s">
        <v>290</v>
      </c>
      <c r="C506">
        <v>1</v>
      </c>
      <c r="D506" s="16" t="s">
        <v>123</v>
      </c>
      <c r="E506" s="10" t="s">
        <v>1723</v>
      </c>
      <c r="F506" s="10" t="s">
        <v>3526</v>
      </c>
      <c r="G506" s="10" t="s">
        <v>3527</v>
      </c>
      <c r="H506" s="12" t="s">
        <v>3528</v>
      </c>
      <c r="I506" s="46" t="s">
        <v>3529</v>
      </c>
      <c r="J506" s="5">
        <v>3532</v>
      </c>
      <c r="K506" s="5">
        <v>1062</v>
      </c>
      <c r="L506"/>
      <c r="M506" s="4"/>
      <c r="N506" s="3"/>
      <c r="O506" s="3"/>
      <c r="P506" s="1"/>
      <c r="Q506" s="1"/>
    </row>
    <row r="507" spans="1:17" x14ac:dyDescent="0.35">
      <c r="A507" t="s">
        <v>855</v>
      </c>
      <c r="B507" s="17" t="s">
        <v>290</v>
      </c>
      <c r="C507">
        <v>1</v>
      </c>
      <c r="D507" s="16" t="s">
        <v>123</v>
      </c>
      <c r="E507" s="10" t="s">
        <v>1723</v>
      </c>
      <c r="F507" s="10" t="s">
        <v>2249</v>
      </c>
      <c r="G507" s="10" t="s">
        <v>2250</v>
      </c>
      <c r="H507" s="12" t="s">
        <v>2251</v>
      </c>
      <c r="I507" s="46" t="s">
        <v>1082</v>
      </c>
      <c r="J507" s="5">
        <v>4281</v>
      </c>
      <c r="K507" s="5">
        <v>2795</v>
      </c>
      <c r="L507"/>
      <c r="M507" s="4"/>
      <c r="N507" s="3"/>
      <c r="O507" s="3"/>
      <c r="P507" s="1"/>
      <c r="Q507" s="1"/>
    </row>
    <row r="508" spans="1:17" x14ac:dyDescent="0.35">
      <c r="A508" t="s">
        <v>855</v>
      </c>
      <c r="B508" s="17" t="s">
        <v>290</v>
      </c>
      <c r="C508">
        <v>1</v>
      </c>
      <c r="D508" s="16" t="s">
        <v>123</v>
      </c>
      <c r="E508" s="10" t="s">
        <v>1723</v>
      </c>
      <c r="F508" s="10" t="s">
        <v>2252</v>
      </c>
      <c r="G508" s="10" t="s">
        <v>2253</v>
      </c>
      <c r="H508" s="12" t="s">
        <v>2254</v>
      </c>
      <c r="I508" s="46" t="s">
        <v>1083</v>
      </c>
      <c r="J508" s="5">
        <v>11642</v>
      </c>
      <c r="K508" s="5">
        <v>1384</v>
      </c>
      <c r="L508"/>
      <c r="M508" s="4"/>
      <c r="N508" s="3"/>
      <c r="O508" s="3"/>
      <c r="P508" s="1"/>
      <c r="Q508" s="1"/>
    </row>
    <row r="509" spans="1:17" x14ac:dyDescent="0.35">
      <c r="A509" t="s">
        <v>855</v>
      </c>
      <c r="B509" s="17" t="s">
        <v>290</v>
      </c>
      <c r="C509">
        <v>1</v>
      </c>
      <c r="D509" s="12" t="s">
        <v>123</v>
      </c>
      <c r="E509" s="12" t="s">
        <v>1924</v>
      </c>
      <c r="F509" s="13" t="s">
        <v>3530</v>
      </c>
      <c r="G509" s="12" t="s">
        <v>3531</v>
      </c>
      <c r="H509" s="2" t="s">
        <v>3532</v>
      </c>
      <c r="I509" s="47" t="s">
        <v>3533</v>
      </c>
      <c r="J509" s="5">
        <v>25693</v>
      </c>
      <c r="K509" s="5">
        <v>5126</v>
      </c>
      <c r="L509"/>
      <c r="M509" s="4"/>
      <c r="N509" s="3"/>
      <c r="O509" s="3"/>
      <c r="P509" s="1"/>
      <c r="Q509" s="1"/>
    </row>
    <row r="510" spans="1:17" x14ac:dyDescent="0.35">
      <c r="A510" t="s">
        <v>855</v>
      </c>
      <c r="B510" s="17" t="s">
        <v>290</v>
      </c>
      <c r="C510">
        <v>1</v>
      </c>
      <c r="D510" s="14" t="s">
        <v>123</v>
      </c>
      <c r="E510" s="14" t="s">
        <v>1670</v>
      </c>
      <c r="F510" s="14" t="s">
        <v>2255</v>
      </c>
      <c r="G510" s="14" t="s">
        <v>2256</v>
      </c>
      <c r="H510" s="12" t="s">
        <v>2257</v>
      </c>
      <c r="I510" s="45" t="s">
        <v>790</v>
      </c>
      <c r="J510" s="5">
        <v>12202</v>
      </c>
      <c r="K510" s="5">
        <v>4298</v>
      </c>
      <c r="L510"/>
      <c r="M510" s="4"/>
      <c r="N510" s="3"/>
      <c r="O510" s="3"/>
      <c r="P510" s="1"/>
      <c r="Q510" s="1"/>
    </row>
    <row r="511" spans="1:17" x14ac:dyDescent="0.35">
      <c r="A511" t="s">
        <v>855</v>
      </c>
      <c r="B511" s="17" t="s">
        <v>290</v>
      </c>
      <c r="C511">
        <v>1</v>
      </c>
      <c r="D511" s="14" t="s">
        <v>123</v>
      </c>
      <c r="E511" s="14" t="s">
        <v>1685</v>
      </c>
      <c r="F511" s="14" t="s">
        <v>3534</v>
      </c>
      <c r="G511" s="14" t="s">
        <v>3535</v>
      </c>
      <c r="H511" s="12" t="s">
        <v>3536</v>
      </c>
      <c r="I511" s="45" t="s">
        <v>3537</v>
      </c>
      <c r="J511" s="5">
        <v>7555</v>
      </c>
      <c r="K511" s="5">
        <v>7555</v>
      </c>
      <c r="L511"/>
      <c r="M511" s="4"/>
      <c r="N511" s="3"/>
      <c r="O511" s="3"/>
      <c r="P511" s="1"/>
      <c r="Q511" s="1"/>
    </row>
    <row r="512" spans="1:17" x14ac:dyDescent="0.35">
      <c r="A512" t="s">
        <v>855</v>
      </c>
      <c r="B512" s="17" t="s">
        <v>290</v>
      </c>
      <c r="C512">
        <v>1</v>
      </c>
      <c r="D512" s="16" t="s">
        <v>123</v>
      </c>
      <c r="E512" s="10" t="s">
        <v>1685</v>
      </c>
      <c r="F512" s="10" t="s">
        <v>2258</v>
      </c>
      <c r="G512" s="10" t="s">
        <v>2259</v>
      </c>
      <c r="H512" s="12" t="s">
        <v>2260</v>
      </c>
      <c r="I512" s="46" t="s">
        <v>793</v>
      </c>
      <c r="J512" s="5">
        <v>20159</v>
      </c>
      <c r="K512" s="5">
        <v>5423</v>
      </c>
      <c r="L512"/>
      <c r="M512" s="4"/>
      <c r="N512" s="3"/>
      <c r="O512" s="3"/>
      <c r="P512" s="1"/>
      <c r="Q512" s="1"/>
    </row>
    <row r="513" spans="1:17" x14ac:dyDescent="0.35">
      <c r="A513" t="s">
        <v>855</v>
      </c>
      <c r="B513" s="17" t="s">
        <v>290</v>
      </c>
      <c r="C513">
        <v>1</v>
      </c>
      <c r="D513" s="16" t="s">
        <v>123</v>
      </c>
      <c r="E513" s="10" t="s">
        <v>1685</v>
      </c>
      <c r="F513" s="10" t="s">
        <v>2261</v>
      </c>
      <c r="G513" s="10" t="s">
        <v>2262</v>
      </c>
      <c r="H513" s="2" t="s">
        <v>2263</v>
      </c>
      <c r="I513" s="46" t="s">
        <v>1084</v>
      </c>
      <c r="J513" s="5">
        <v>2627</v>
      </c>
      <c r="K513" s="5">
        <v>1521</v>
      </c>
      <c r="L513"/>
      <c r="M513" s="4"/>
      <c r="N513" s="3"/>
      <c r="O513" s="3"/>
      <c r="P513" s="1"/>
      <c r="Q513" s="1"/>
    </row>
    <row r="514" spans="1:17" x14ac:dyDescent="0.35">
      <c r="A514" t="s">
        <v>855</v>
      </c>
      <c r="B514" s="17" t="s">
        <v>290</v>
      </c>
      <c r="C514">
        <v>1</v>
      </c>
      <c r="D514" s="16" t="s">
        <v>123</v>
      </c>
      <c r="E514" s="10" t="s">
        <v>1685</v>
      </c>
      <c r="F514" s="10" t="s">
        <v>2264</v>
      </c>
      <c r="G514" s="10" t="s">
        <v>2265</v>
      </c>
      <c r="H514" s="12" t="s">
        <v>2266</v>
      </c>
      <c r="I514" s="46" t="s">
        <v>1085</v>
      </c>
      <c r="J514" s="5">
        <v>1968</v>
      </c>
      <c r="K514" s="5">
        <v>492</v>
      </c>
      <c r="L514"/>
      <c r="M514" s="4"/>
      <c r="N514" s="3"/>
      <c r="O514" s="3"/>
      <c r="P514" s="1"/>
      <c r="Q514" s="1"/>
    </row>
    <row r="515" spans="1:17" x14ac:dyDescent="0.35">
      <c r="A515" t="s">
        <v>855</v>
      </c>
      <c r="B515" s="17" t="s">
        <v>290</v>
      </c>
      <c r="C515">
        <v>1</v>
      </c>
      <c r="D515" s="16" t="s">
        <v>123</v>
      </c>
      <c r="E515" s="10" t="s">
        <v>1887</v>
      </c>
      <c r="F515" s="10" t="s">
        <v>2267</v>
      </c>
      <c r="G515" s="10" t="s">
        <v>2268</v>
      </c>
      <c r="H515" s="12" t="s">
        <v>2269</v>
      </c>
      <c r="I515" s="46" t="s">
        <v>1086</v>
      </c>
      <c r="J515" s="5">
        <v>2534</v>
      </c>
      <c r="K515" s="5">
        <v>1751</v>
      </c>
      <c r="L515"/>
      <c r="M515" s="4"/>
      <c r="N515" s="3"/>
      <c r="O515" s="3"/>
      <c r="P515" s="1"/>
      <c r="Q515" s="1"/>
    </row>
    <row r="516" spans="1:17" x14ac:dyDescent="0.35">
      <c r="A516" t="s">
        <v>855</v>
      </c>
      <c r="B516" s="17" t="s">
        <v>290</v>
      </c>
      <c r="C516">
        <v>1</v>
      </c>
      <c r="D516" s="14" t="s">
        <v>123</v>
      </c>
      <c r="E516" s="14" t="s">
        <v>1685</v>
      </c>
      <c r="F516" s="14" t="s">
        <v>2270</v>
      </c>
      <c r="G516" s="14" t="s">
        <v>2271</v>
      </c>
      <c r="H516" s="12" t="s">
        <v>2272</v>
      </c>
      <c r="I516" s="45" t="s">
        <v>1087</v>
      </c>
      <c r="J516" s="5">
        <v>6774</v>
      </c>
      <c r="K516" s="5">
        <v>1694</v>
      </c>
      <c r="L516"/>
      <c r="M516" s="4"/>
      <c r="N516" s="3"/>
      <c r="O516" s="3"/>
      <c r="P516" s="1"/>
      <c r="Q516" s="1"/>
    </row>
    <row r="517" spans="1:17" x14ac:dyDescent="0.35">
      <c r="A517" t="s">
        <v>855</v>
      </c>
      <c r="B517" s="17" t="s">
        <v>290</v>
      </c>
      <c r="C517">
        <v>1</v>
      </c>
      <c r="D517" s="14" t="s">
        <v>123</v>
      </c>
      <c r="E517" s="14" t="s">
        <v>1685</v>
      </c>
      <c r="F517" s="14" t="s">
        <v>2273</v>
      </c>
      <c r="G517" s="14" t="s">
        <v>2274</v>
      </c>
      <c r="H517" s="12" t="s">
        <v>2275</v>
      </c>
      <c r="I517" s="45" t="s">
        <v>1088</v>
      </c>
      <c r="J517" s="5">
        <v>1813</v>
      </c>
      <c r="K517" s="5">
        <v>471</v>
      </c>
      <c r="L517"/>
      <c r="M517" s="4"/>
      <c r="N517" s="3"/>
      <c r="O517" s="3"/>
      <c r="P517" s="1"/>
      <c r="Q517" s="1"/>
    </row>
    <row r="518" spans="1:17" x14ac:dyDescent="0.35">
      <c r="A518" t="s">
        <v>855</v>
      </c>
      <c r="B518" s="17" t="s">
        <v>290</v>
      </c>
      <c r="C518">
        <v>1</v>
      </c>
      <c r="D518" s="12" t="s">
        <v>123</v>
      </c>
      <c r="E518" s="12" t="s">
        <v>1723</v>
      </c>
      <c r="F518" s="13" t="s">
        <v>2276</v>
      </c>
      <c r="G518" s="12" t="s">
        <v>2277</v>
      </c>
      <c r="H518" s="2" t="s">
        <v>2278</v>
      </c>
      <c r="I518" s="47" t="s">
        <v>802</v>
      </c>
      <c r="J518" s="5">
        <v>3643</v>
      </c>
      <c r="K518" s="5">
        <v>911</v>
      </c>
      <c r="L518"/>
      <c r="M518" s="4"/>
      <c r="N518" s="3"/>
      <c r="O518" s="3"/>
      <c r="P518" s="1"/>
      <c r="Q518" s="1"/>
    </row>
    <row r="519" spans="1:17" x14ac:dyDescent="0.35">
      <c r="A519" t="s">
        <v>855</v>
      </c>
      <c r="B519" s="17" t="s">
        <v>290</v>
      </c>
      <c r="C519">
        <v>1</v>
      </c>
      <c r="D519" s="16" t="s">
        <v>123</v>
      </c>
      <c r="E519" s="10" t="s">
        <v>1685</v>
      </c>
      <c r="F519" s="10" t="s">
        <v>2279</v>
      </c>
      <c r="G519" s="10" t="s">
        <v>2280</v>
      </c>
      <c r="H519" s="12" t="s">
        <v>2281</v>
      </c>
      <c r="I519" s="46" t="s">
        <v>1089</v>
      </c>
      <c r="J519" s="5">
        <v>1106</v>
      </c>
      <c r="K519" s="5">
        <v>1106</v>
      </c>
      <c r="L519"/>
      <c r="M519" s="4"/>
      <c r="N519" s="3"/>
      <c r="O519" s="3"/>
      <c r="P519" s="1"/>
      <c r="Q519" s="1"/>
    </row>
    <row r="520" spans="1:17" x14ac:dyDescent="0.35">
      <c r="A520" t="s">
        <v>855</v>
      </c>
      <c r="B520" s="17" t="s">
        <v>290</v>
      </c>
      <c r="C520">
        <v>1</v>
      </c>
      <c r="D520" s="12" t="s">
        <v>123</v>
      </c>
      <c r="E520" s="12" t="s">
        <v>1924</v>
      </c>
      <c r="F520" s="13" t="s">
        <v>2282</v>
      </c>
      <c r="G520" s="12" t="s">
        <v>2283</v>
      </c>
      <c r="H520" s="2" t="s">
        <v>2284</v>
      </c>
      <c r="I520" s="47" t="s">
        <v>1090</v>
      </c>
      <c r="J520" s="5">
        <v>4687</v>
      </c>
      <c r="K520" s="5">
        <v>4687</v>
      </c>
      <c r="L520"/>
      <c r="M520" s="4"/>
      <c r="N520" s="3"/>
      <c r="O520" s="3"/>
      <c r="P520" s="1"/>
      <c r="Q520" s="1"/>
    </row>
    <row r="521" spans="1:17" x14ac:dyDescent="0.35">
      <c r="A521" t="s">
        <v>855</v>
      </c>
      <c r="B521" s="17" t="s">
        <v>290</v>
      </c>
      <c r="C521">
        <v>1</v>
      </c>
      <c r="D521" s="12" t="s">
        <v>123</v>
      </c>
      <c r="E521" s="12" t="s">
        <v>1723</v>
      </c>
      <c r="F521" s="13" t="s">
        <v>3271</v>
      </c>
      <c r="G521" s="12" t="s">
        <v>3272</v>
      </c>
      <c r="H521" s="2" t="s">
        <v>3273</v>
      </c>
      <c r="I521" s="47" t="s">
        <v>1091</v>
      </c>
      <c r="J521" s="5">
        <v>4219</v>
      </c>
      <c r="K521" s="5">
        <v>1055</v>
      </c>
      <c r="L521"/>
      <c r="M521" s="4"/>
      <c r="N521" s="3"/>
      <c r="O521" s="3"/>
      <c r="P521" s="1"/>
      <c r="Q521" s="1"/>
    </row>
    <row r="522" spans="1:17" x14ac:dyDescent="0.35">
      <c r="A522" t="s">
        <v>856</v>
      </c>
      <c r="B522" s="17" t="s">
        <v>910</v>
      </c>
      <c r="C522">
        <v>1</v>
      </c>
      <c r="D522" s="14" t="s">
        <v>124</v>
      </c>
      <c r="E522" s="14" t="s">
        <v>2285</v>
      </c>
      <c r="F522" s="14" t="s">
        <v>106</v>
      </c>
      <c r="G522" s="14" t="s">
        <v>289</v>
      </c>
      <c r="H522" s="12" t="s">
        <v>2285</v>
      </c>
      <c r="I522" s="45" t="s">
        <v>225</v>
      </c>
      <c r="J522" s="5">
        <v>20050</v>
      </c>
      <c r="K522" s="5">
        <v>1413</v>
      </c>
      <c r="L522"/>
      <c r="M522" s="4"/>
      <c r="N522" s="3"/>
      <c r="O522" s="3"/>
      <c r="P522" s="1"/>
      <c r="Q522" s="1"/>
    </row>
    <row r="523" spans="1:17" x14ac:dyDescent="0.35">
      <c r="A523" t="s">
        <v>856</v>
      </c>
      <c r="B523" s="17" t="s">
        <v>910</v>
      </c>
      <c r="C523">
        <v>1</v>
      </c>
      <c r="D523" s="12" t="s">
        <v>124</v>
      </c>
      <c r="E523" s="12" t="s">
        <v>2286</v>
      </c>
      <c r="F523" s="13" t="s">
        <v>106</v>
      </c>
      <c r="G523" s="12" t="s">
        <v>289</v>
      </c>
      <c r="H523" s="2" t="s">
        <v>2286</v>
      </c>
      <c r="I523" s="47" t="s">
        <v>387</v>
      </c>
      <c r="J523" s="5">
        <v>46116</v>
      </c>
      <c r="K523" s="5">
        <v>6833</v>
      </c>
      <c r="L523"/>
      <c r="M523" s="4"/>
      <c r="N523" s="3"/>
      <c r="O523" s="3"/>
      <c r="P523" s="1"/>
      <c r="Q523" s="1"/>
    </row>
    <row r="524" spans="1:17" x14ac:dyDescent="0.35">
      <c r="A524" t="s">
        <v>856</v>
      </c>
      <c r="B524" s="17" t="s">
        <v>910</v>
      </c>
      <c r="C524">
        <v>1</v>
      </c>
      <c r="D524" s="12" t="s">
        <v>124</v>
      </c>
      <c r="E524" s="12" t="s">
        <v>2287</v>
      </c>
      <c r="F524" s="13" t="s">
        <v>106</v>
      </c>
      <c r="G524" s="12" t="s">
        <v>289</v>
      </c>
      <c r="H524" s="2" t="s">
        <v>2287</v>
      </c>
      <c r="I524" s="47" t="s">
        <v>423</v>
      </c>
      <c r="J524" s="5">
        <v>1020753</v>
      </c>
      <c r="K524" s="5">
        <v>675324</v>
      </c>
      <c r="L524"/>
      <c r="M524" s="4"/>
      <c r="N524" s="3"/>
      <c r="O524" s="3"/>
      <c r="P524" s="1"/>
      <c r="Q524" s="1"/>
    </row>
    <row r="525" spans="1:17" x14ac:dyDescent="0.35">
      <c r="A525" t="s">
        <v>856</v>
      </c>
      <c r="B525" s="17" t="s">
        <v>910</v>
      </c>
      <c r="C525">
        <v>1</v>
      </c>
      <c r="D525" s="16" t="s">
        <v>124</v>
      </c>
      <c r="E525" s="10" t="s">
        <v>2288</v>
      </c>
      <c r="F525" s="10" t="s">
        <v>106</v>
      </c>
      <c r="G525" s="10" t="s">
        <v>289</v>
      </c>
      <c r="H525" s="12" t="s">
        <v>2288</v>
      </c>
      <c r="I525" s="46" t="s">
        <v>186</v>
      </c>
      <c r="J525" s="5">
        <v>4219</v>
      </c>
      <c r="K525" s="5">
        <v>2061</v>
      </c>
      <c r="L525"/>
      <c r="M525" s="4"/>
      <c r="N525" s="3"/>
      <c r="O525" s="3"/>
      <c r="P525" s="1"/>
      <c r="Q525" s="1"/>
    </row>
    <row r="526" spans="1:17" x14ac:dyDescent="0.35">
      <c r="A526" t="s">
        <v>856</v>
      </c>
      <c r="B526" s="17" t="s">
        <v>910</v>
      </c>
      <c r="C526">
        <v>1</v>
      </c>
      <c r="D526" s="16" t="s">
        <v>124</v>
      </c>
      <c r="E526" s="10" t="s">
        <v>2289</v>
      </c>
      <c r="F526" s="10" t="s">
        <v>106</v>
      </c>
      <c r="G526" s="10" t="s">
        <v>289</v>
      </c>
      <c r="H526" s="12" t="s">
        <v>2289</v>
      </c>
      <c r="I526" s="46" t="s">
        <v>1092</v>
      </c>
      <c r="J526" s="5">
        <v>79253</v>
      </c>
      <c r="K526" s="5">
        <v>9775</v>
      </c>
      <c r="L526"/>
      <c r="M526" s="4"/>
      <c r="N526" s="3"/>
      <c r="O526" s="3"/>
      <c r="P526" s="1"/>
      <c r="Q526" s="1"/>
    </row>
    <row r="527" spans="1:17" x14ac:dyDescent="0.35">
      <c r="A527" t="s">
        <v>856</v>
      </c>
      <c r="B527" s="17" t="s">
        <v>910</v>
      </c>
      <c r="C527">
        <v>1</v>
      </c>
      <c r="D527" s="12" t="s">
        <v>124</v>
      </c>
      <c r="E527" s="12" t="s">
        <v>3328</v>
      </c>
      <c r="F527" s="13" t="s">
        <v>106</v>
      </c>
      <c r="G527" s="12" t="s">
        <v>289</v>
      </c>
      <c r="H527" s="2" t="s">
        <v>3328</v>
      </c>
      <c r="I527" s="47" t="s">
        <v>3329</v>
      </c>
      <c r="J527" s="5">
        <v>33581</v>
      </c>
      <c r="K527" s="5">
        <v>3977</v>
      </c>
      <c r="L527"/>
      <c r="M527" s="4"/>
      <c r="N527" s="3"/>
      <c r="O527" s="3"/>
      <c r="P527" s="1"/>
      <c r="Q527" s="1"/>
    </row>
    <row r="528" spans="1:17" x14ac:dyDescent="0.35">
      <c r="A528" t="s">
        <v>856</v>
      </c>
      <c r="B528" s="17" t="s">
        <v>910</v>
      </c>
      <c r="C528">
        <v>1</v>
      </c>
      <c r="D528" s="14" t="s">
        <v>124</v>
      </c>
      <c r="E528" s="14" t="s">
        <v>2287</v>
      </c>
      <c r="F528" s="14" t="s">
        <v>3362</v>
      </c>
      <c r="G528" s="14" t="s">
        <v>3363</v>
      </c>
      <c r="H528" s="12" t="s">
        <v>3364</v>
      </c>
      <c r="I528" s="45" t="s">
        <v>3365</v>
      </c>
      <c r="J528" s="5">
        <v>6976</v>
      </c>
      <c r="K528" s="5">
        <v>1744</v>
      </c>
      <c r="L528"/>
      <c r="M528" s="4"/>
      <c r="N528" s="3"/>
      <c r="O528" s="3"/>
      <c r="P528" s="1"/>
      <c r="Q528" s="1"/>
    </row>
    <row r="529" spans="1:17" x14ac:dyDescent="0.35">
      <c r="A529" t="s">
        <v>856</v>
      </c>
      <c r="B529" s="17" t="s">
        <v>910</v>
      </c>
      <c r="C529">
        <v>1</v>
      </c>
      <c r="D529" s="16" t="s">
        <v>124</v>
      </c>
      <c r="E529" s="10" t="s">
        <v>2287</v>
      </c>
      <c r="F529" s="10" t="s">
        <v>2290</v>
      </c>
      <c r="G529" s="10" t="s">
        <v>2291</v>
      </c>
      <c r="H529" s="12" t="s">
        <v>2292</v>
      </c>
      <c r="I529" s="46" t="s">
        <v>617</v>
      </c>
      <c r="J529" s="5">
        <v>31460</v>
      </c>
      <c r="K529" s="5">
        <v>9055</v>
      </c>
      <c r="L529"/>
      <c r="M529" s="4"/>
      <c r="N529" s="3"/>
      <c r="O529" s="3"/>
      <c r="P529" s="1"/>
      <c r="Q529" s="1"/>
    </row>
    <row r="530" spans="1:17" x14ac:dyDescent="0.35">
      <c r="A530" t="s">
        <v>856</v>
      </c>
      <c r="B530" s="17" t="s">
        <v>910</v>
      </c>
      <c r="C530">
        <v>1</v>
      </c>
      <c r="D530" s="16" t="s">
        <v>124</v>
      </c>
      <c r="E530" s="10" t="s">
        <v>2287</v>
      </c>
      <c r="F530" s="10" t="s">
        <v>3454</v>
      </c>
      <c r="G530" s="10" t="s">
        <v>3455</v>
      </c>
      <c r="H530" s="12" t="s">
        <v>3456</v>
      </c>
      <c r="I530" s="46" t="s">
        <v>3457</v>
      </c>
      <c r="J530" s="5">
        <v>1788</v>
      </c>
      <c r="K530" s="5">
        <v>447</v>
      </c>
      <c r="L530"/>
      <c r="M530" s="4"/>
      <c r="N530" s="3"/>
      <c r="O530" s="3"/>
      <c r="P530" s="1"/>
      <c r="Q530" s="1"/>
    </row>
    <row r="531" spans="1:17" x14ac:dyDescent="0.35">
      <c r="A531" t="s">
        <v>856</v>
      </c>
      <c r="B531" s="17" t="s">
        <v>910</v>
      </c>
      <c r="C531">
        <v>1</v>
      </c>
      <c r="D531" s="16" t="s">
        <v>124</v>
      </c>
      <c r="E531" s="10" t="s">
        <v>2287</v>
      </c>
      <c r="F531" s="10" t="s">
        <v>2293</v>
      </c>
      <c r="G531" s="10" t="s">
        <v>2294</v>
      </c>
      <c r="H531" s="12" t="s">
        <v>2295</v>
      </c>
      <c r="I531" s="46" t="s">
        <v>1093</v>
      </c>
      <c r="J531" s="5">
        <v>2301</v>
      </c>
      <c r="K531" s="5">
        <v>575</v>
      </c>
      <c r="L531"/>
      <c r="M531" s="4"/>
      <c r="N531" s="3"/>
      <c r="O531" s="3"/>
      <c r="P531" s="1"/>
      <c r="Q531" s="1"/>
    </row>
    <row r="532" spans="1:17" x14ac:dyDescent="0.35">
      <c r="A532" t="s">
        <v>857</v>
      </c>
      <c r="B532" s="17" t="s">
        <v>911</v>
      </c>
      <c r="C532">
        <v>1</v>
      </c>
      <c r="D532" s="16" t="s">
        <v>125</v>
      </c>
      <c r="E532" s="10" t="s">
        <v>2296</v>
      </c>
      <c r="F532" s="10" t="s">
        <v>106</v>
      </c>
      <c r="G532" s="10" t="s">
        <v>289</v>
      </c>
      <c r="H532" s="12" t="s">
        <v>2296</v>
      </c>
      <c r="I532" s="46" t="s">
        <v>350</v>
      </c>
      <c r="J532" s="5">
        <v>32810</v>
      </c>
      <c r="K532" s="5">
        <v>8220</v>
      </c>
      <c r="L532"/>
      <c r="M532" s="4"/>
      <c r="N532" s="3"/>
      <c r="O532" s="3"/>
      <c r="P532" s="1"/>
      <c r="Q532" s="1"/>
    </row>
    <row r="533" spans="1:17" x14ac:dyDescent="0.35">
      <c r="A533" t="s">
        <v>857</v>
      </c>
      <c r="B533" s="17" t="s">
        <v>911</v>
      </c>
      <c r="C533">
        <v>1</v>
      </c>
      <c r="D533" s="16" t="s">
        <v>125</v>
      </c>
      <c r="E533" s="10" t="s">
        <v>2297</v>
      </c>
      <c r="F533" s="10" t="s">
        <v>106</v>
      </c>
      <c r="G533" s="10" t="s">
        <v>289</v>
      </c>
      <c r="H533" s="2" t="s">
        <v>2297</v>
      </c>
      <c r="I533" s="46" t="s">
        <v>405</v>
      </c>
      <c r="J533" s="5">
        <v>15155</v>
      </c>
      <c r="K533" s="5">
        <v>720</v>
      </c>
      <c r="L533"/>
      <c r="M533" s="4"/>
      <c r="N533" s="3"/>
      <c r="O533" s="3"/>
      <c r="P533" s="1"/>
      <c r="Q533" s="1"/>
    </row>
    <row r="534" spans="1:17" x14ac:dyDescent="0.35">
      <c r="A534" t="s">
        <v>857</v>
      </c>
      <c r="B534" s="17" t="s">
        <v>911</v>
      </c>
      <c r="C534">
        <v>1</v>
      </c>
      <c r="D534" s="14" t="s">
        <v>125</v>
      </c>
      <c r="E534" s="14" t="s">
        <v>2298</v>
      </c>
      <c r="F534" s="14" t="s">
        <v>106</v>
      </c>
      <c r="G534" s="14" t="s">
        <v>289</v>
      </c>
      <c r="H534" s="12" t="s">
        <v>2298</v>
      </c>
      <c r="I534" s="45" t="s">
        <v>240</v>
      </c>
      <c r="J534" s="5">
        <v>1531</v>
      </c>
      <c r="K534" s="5">
        <v>70</v>
      </c>
      <c r="L534"/>
      <c r="M534" s="4"/>
      <c r="N534" s="3"/>
      <c r="O534" s="3"/>
      <c r="P534" s="1"/>
      <c r="Q534" s="1"/>
    </row>
    <row r="535" spans="1:17" x14ac:dyDescent="0.35">
      <c r="A535" t="s">
        <v>857</v>
      </c>
      <c r="B535" s="17" t="s">
        <v>911</v>
      </c>
      <c r="C535">
        <v>1</v>
      </c>
      <c r="D535" s="16" t="s">
        <v>125</v>
      </c>
      <c r="E535" s="10" t="s">
        <v>2299</v>
      </c>
      <c r="F535" s="10" t="s">
        <v>106</v>
      </c>
      <c r="G535" s="10" t="s">
        <v>289</v>
      </c>
      <c r="H535" s="2" t="s">
        <v>2299</v>
      </c>
      <c r="I535" s="46" t="s">
        <v>1094</v>
      </c>
      <c r="J535" s="5">
        <v>557</v>
      </c>
      <c r="K535" s="5">
        <v>26</v>
      </c>
      <c r="L535"/>
      <c r="M535" s="4"/>
      <c r="N535" s="3"/>
      <c r="O535" s="3"/>
      <c r="P535" s="1"/>
      <c r="Q535" s="1"/>
    </row>
    <row r="536" spans="1:17" x14ac:dyDescent="0.35">
      <c r="A536" t="s">
        <v>857</v>
      </c>
      <c r="B536" s="17" t="s">
        <v>911</v>
      </c>
      <c r="C536">
        <v>1</v>
      </c>
      <c r="D536" s="14" t="s">
        <v>125</v>
      </c>
      <c r="E536" s="14" t="s">
        <v>2300</v>
      </c>
      <c r="F536" s="14" t="s">
        <v>106</v>
      </c>
      <c r="G536" s="14" t="s">
        <v>289</v>
      </c>
      <c r="H536" s="12" t="s">
        <v>2300</v>
      </c>
      <c r="I536" s="45" t="s">
        <v>1095</v>
      </c>
      <c r="J536" s="5">
        <v>1177</v>
      </c>
      <c r="K536" s="5">
        <v>895</v>
      </c>
      <c r="L536"/>
      <c r="M536" s="4"/>
      <c r="N536" s="3"/>
      <c r="O536" s="3"/>
      <c r="P536" s="1"/>
      <c r="Q536" s="1"/>
    </row>
    <row r="537" spans="1:17" x14ac:dyDescent="0.35">
      <c r="A537" t="s">
        <v>857</v>
      </c>
      <c r="B537" s="17" t="s">
        <v>911</v>
      </c>
      <c r="C537">
        <v>1</v>
      </c>
      <c r="D537" s="16" t="s">
        <v>125</v>
      </c>
      <c r="E537" s="10" t="s">
        <v>2301</v>
      </c>
      <c r="F537" s="10" t="s">
        <v>106</v>
      </c>
      <c r="G537" s="10" t="s">
        <v>289</v>
      </c>
      <c r="H537" s="12" t="s">
        <v>2301</v>
      </c>
      <c r="I537" s="46" t="s">
        <v>480</v>
      </c>
      <c r="J537" s="5">
        <v>25019</v>
      </c>
      <c r="K537" s="5">
        <v>17195</v>
      </c>
      <c r="L537"/>
      <c r="M537" s="4"/>
      <c r="N537" s="3"/>
      <c r="O537" s="3"/>
      <c r="P537" s="1"/>
      <c r="Q537" s="1"/>
    </row>
    <row r="538" spans="1:17" x14ac:dyDescent="0.35">
      <c r="A538" t="s">
        <v>857</v>
      </c>
      <c r="B538" s="17" t="s">
        <v>911</v>
      </c>
      <c r="C538">
        <v>1</v>
      </c>
      <c r="D538" s="16" t="s">
        <v>125</v>
      </c>
      <c r="E538" s="10" t="s">
        <v>2302</v>
      </c>
      <c r="F538" s="10" t="s">
        <v>106</v>
      </c>
      <c r="G538" s="10" t="s">
        <v>289</v>
      </c>
      <c r="H538" s="12" t="s">
        <v>2302</v>
      </c>
      <c r="I538" s="46" t="s">
        <v>1096</v>
      </c>
      <c r="J538" s="5">
        <v>6055</v>
      </c>
      <c r="K538" s="5">
        <v>285</v>
      </c>
      <c r="L538"/>
      <c r="M538" s="4"/>
      <c r="N538" s="3"/>
      <c r="O538" s="3"/>
      <c r="P538" s="1"/>
      <c r="Q538" s="1"/>
    </row>
    <row r="539" spans="1:17" x14ac:dyDescent="0.35">
      <c r="A539" t="s">
        <v>857</v>
      </c>
      <c r="B539" s="17" t="s">
        <v>911</v>
      </c>
      <c r="C539">
        <v>1</v>
      </c>
      <c r="D539" s="12" t="s">
        <v>125</v>
      </c>
      <c r="E539" s="12" t="s">
        <v>3330</v>
      </c>
      <c r="F539" s="13" t="s">
        <v>106</v>
      </c>
      <c r="G539" s="12" t="s">
        <v>289</v>
      </c>
      <c r="H539" s="2" t="s">
        <v>3330</v>
      </c>
      <c r="I539" s="47" t="s">
        <v>3331</v>
      </c>
      <c r="J539" s="5">
        <v>7434</v>
      </c>
      <c r="K539" s="5">
        <v>617</v>
      </c>
      <c r="L539"/>
      <c r="M539" s="4"/>
      <c r="N539" s="3"/>
      <c r="O539" s="3"/>
      <c r="P539" s="1"/>
      <c r="Q539" s="1"/>
    </row>
    <row r="540" spans="1:17" x14ac:dyDescent="0.35">
      <c r="A540" t="s">
        <v>858</v>
      </c>
      <c r="B540" s="17" t="s">
        <v>912</v>
      </c>
      <c r="C540">
        <v>1</v>
      </c>
      <c r="D540" s="12" t="s">
        <v>126</v>
      </c>
      <c r="E540" s="12" t="s">
        <v>2303</v>
      </c>
      <c r="F540" s="13" t="s">
        <v>106</v>
      </c>
      <c r="G540" s="12" t="s">
        <v>289</v>
      </c>
      <c r="H540" s="2" t="s">
        <v>2303</v>
      </c>
      <c r="I540" s="47" t="s">
        <v>552</v>
      </c>
      <c r="J540" s="5">
        <v>1968</v>
      </c>
      <c r="K540" s="5">
        <v>521</v>
      </c>
      <c r="L540"/>
      <c r="M540" s="4"/>
      <c r="N540" s="3"/>
      <c r="O540" s="3"/>
      <c r="P540" s="1"/>
      <c r="Q540" s="1"/>
    </row>
    <row r="541" spans="1:17" x14ac:dyDescent="0.35">
      <c r="A541" t="s">
        <v>858</v>
      </c>
      <c r="B541" s="17" t="s">
        <v>912</v>
      </c>
      <c r="C541">
        <v>1</v>
      </c>
      <c r="D541" s="12" t="s">
        <v>126</v>
      </c>
      <c r="E541" s="12" t="s">
        <v>1097</v>
      </c>
      <c r="F541" s="13" t="s">
        <v>2304</v>
      </c>
      <c r="G541" s="12" t="s">
        <v>2305</v>
      </c>
      <c r="H541" s="2" t="s">
        <v>2306</v>
      </c>
      <c r="I541" s="47" t="s">
        <v>1098</v>
      </c>
      <c r="J541" s="5">
        <v>3564</v>
      </c>
      <c r="K541" s="5">
        <v>1716</v>
      </c>
      <c r="L541"/>
      <c r="M541" s="4"/>
      <c r="N541" s="3"/>
      <c r="O541" s="3"/>
      <c r="P541" s="1"/>
      <c r="Q541" s="1"/>
    </row>
    <row r="542" spans="1:17" x14ac:dyDescent="0.35">
      <c r="A542" t="s">
        <v>859</v>
      </c>
      <c r="B542" s="17" t="s">
        <v>913</v>
      </c>
      <c r="C542">
        <v>1</v>
      </c>
      <c r="D542" s="16" t="s">
        <v>127</v>
      </c>
      <c r="E542" s="10" t="s">
        <v>1099</v>
      </c>
      <c r="F542" s="10" t="s">
        <v>106</v>
      </c>
      <c r="G542" s="10" t="s">
        <v>289</v>
      </c>
      <c r="H542" s="12" t="s">
        <v>1099</v>
      </c>
      <c r="I542" s="46" t="s">
        <v>1100</v>
      </c>
      <c r="J542" s="5">
        <v>21517</v>
      </c>
      <c r="K542" s="5">
        <v>15182</v>
      </c>
      <c r="L542"/>
      <c r="M542" s="4"/>
      <c r="N542" s="3"/>
      <c r="O542" s="3"/>
      <c r="P542" s="1"/>
      <c r="Q542" s="1"/>
    </row>
    <row r="543" spans="1:17" x14ac:dyDescent="0.35">
      <c r="A543" t="s">
        <v>859</v>
      </c>
      <c r="B543" s="17" t="s">
        <v>913</v>
      </c>
      <c r="C543">
        <v>1</v>
      </c>
      <c r="D543" s="14" t="s">
        <v>127</v>
      </c>
      <c r="E543" s="14" t="s">
        <v>2307</v>
      </c>
      <c r="F543" s="14" t="s">
        <v>106</v>
      </c>
      <c r="G543" s="14" t="s">
        <v>289</v>
      </c>
      <c r="H543" s="12" t="s">
        <v>2307</v>
      </c>
      <c r="I543" s="45" t="s">
        <v>303</v>
      </c>
      <c r="J543" s="5">
        <v>12018</v>
      </c>
      <c r="K543" s="5">
        <v>552</v>
      </c>
      <c r="L543"/>
      <c r="M543" s="4"/>
      <c r="N543" s="3"/>
      <c r="O543" s="3"/>
      <c r="P543" s="1"/>
      <c r="Q543" s="1"/>
    </row>
    <row r="544" spans="1:17" x14ac:dyDescent="0.35">
      <c r="A544" t="s">
        <v>859</v>
      </c>
      <c r="B544" s="17" t="s">
        <v>913</v>
      </c>
      <c r="C544">
        <v>1</v>
      </c>
      <c r="D544" s="16" t="s">
        <v>127</v>
      </c>
      <c r="E544" s="10" t="s">
        <v>2308</v>
      </c>
      <c r="F544" s="10" t="s">
        <v>106</v>
      </c>
      <c r="G544" s="10" t="s">
        <v>289</v>
      </c>
      <c r="H544" s="12" t="s">
        <v>2308</v>
      </c>
      <c r="I544" s="46" t="s">
        <v>241</v>
      </c>
      <c r="J544" s="5">
        <v>21120</v>
      </c>
      <c r="K544" s="5">
        <v>2408</v>
      </c>
      <c r="L544"/>
      <c r="M544" s="4"/>
      <c r="N544" s="3"/>
      <c r="O544" s="3"/>
      <c r="P544" s="1"/>
      <c r="Q544" s="1"/>
    </row>
    <row r="545" spans="1:17" x14ac:dyDescent="0.35">
      <c r="A545" t="s">
        <v>859</v>
      </c>
      <c r="B545" s="17" t="s">
        <v>913</v>
      </c>
      <c r="C545">
        <v>1</v>
      </c>
      <c r="D545" s="16" t="s">
        <v>127</v>
      </c>
      <c r="E545" s="10" t="s">
        <v>2309</v>
      </c>
      <c r="F545" s="10" t="s">
        <v>106</v>
      </c>
      <c r="G545" s="10" t="s">
        <v>289</v>
      </c>
      <c r="H545" s="12" t="s">
        <v>2309</v>
      </c>
      <c r="I545" s="46" t="s">
        <v>433</v>
      </c>
      <c r="J545" s="5">
        <v>8266</v>
      </c>
      <c r="K545" s="5">
        <v>386</v>
      </c>
      <c r="L545"/>
      <c r="M545" s="4"/>
      <c r="N545" s="3"/>
      <c r="O545" s="3"/>
      <c r="P545" s="1"/>
      <c r="Q545" s="1"/>
    </row>
    <row r="546" spans="1:17" x14ac:dyDescent="0.35">
      <c r="A546" t="s">
        <v>859</v>
      </c>
      <c r="B546" s="17" t="s">
        <v>913</v>
      </c>
      <c r="C546">
        <v>1</v>
      </c>
      <c r="D546" s="14" t="s">
        <v>127</v>
      </c>
      <c r="E546" s="14" t="s">
        <v>2310</v>
      </c>
      <c r="F546" s="14" t="s">
        <v>106</v>
      </c>
      <c r="G546" s="14" t="s">
        <v>289</v>
      </c>
      <c r="H546" s="12" t="s">
        <v>2310</v>
      </c>
      <c r="I546" s="45" t="s">
        <v>474</v>
      </c>
      <c r="J546" s="5">
        <v>4997</v>
      </c>
      <c r="K546" s="5">
        <v>232</v>
      </c>
      <c r="L546"/>
      <c r="M546" s="4"/>
      <c r="N546" s="3"/>
      <c r="O546" s="3"/>
      <c r="P546" s="1"/>
      <c r="Q546" s="1"/>
    </row>
    <row r="547" spans="1:17" x14ac:dyDescent="0.35">
      <c r="A547" t="s">
        <v>859</v>
      </c>
      <c r="B547" s="17" t="s">
        <v>913</v>
      </c>
      <c r="C547">
        <v>1</v>
      </c>
      <c r="D547" s="16" t="s">
        <v>127</v>
      </c>
      <c r="E547" s="10" t="s">
        <v>2311</v>
      </c>
      <c r="F547" s="10" t="s">
        <v>106</v>
      </c>
      <c r="G547" s="10" t="s">
        <v>289</v>
      </c>
      <c r="H547" s="12" t="s">
        <v>2311</v>
      </c>
      <c r="I547" s="46" t="s">
        <v>1101</v>
      </c>
      <c r="J547" s="5">
        <v>21509</v>
      </c>
      <c r="K547" s="5">
        <v>797</v>
      </c>
      <c r="L547"/>
      <c r="M547" s="4"/>
      <c r="N547" s="3"/>
      <c r="O547" s="3"/>
      <c r="P547" s="1"/>
      <c r="Q547" s="1"/>
    </row>
    <row r="548" spans="1:17" x14ac:dyDescent="0.35">
      <c r="A548" t="s">
        <v>859</v>
      </c>
      <c r="B548" s="17" t="s">
        <v>913</v>
      </c>
      <c r="C548">
        <v>1</v>
      </c>
      <c r="D548" s="16" t="s">
        <v>127</v>
      </c>
      <c r="E548" s="10" t="s">
        <v>2312</v>
      </c>
      <c r="F548" s="10" t="s">
        <v>106</v>
      </c>
      <c r="G548" s="10" t="s">
        <v>289</v>
      </c>
      <c r="H548" s="12" t="s">
        <v>2312</v>
      </c>
      <c r="I548" s="46" t="s">
        <v>264</v>
      </c>
      <c r="J548" s="5">
        <v>68623</v>
      </c>
      <c r="K548" s="5">
        <v>3160</v>
      </c>
      <c r="L548"/>
      <c r="M548" s="4"/>
      <c r="N548" s="3"/>
      <c r="O548" s="3"/>
      <c r="P548" s="1"/>
      <c r="Q548" s="1"/>
    </row>
    <row r="549" spans="1:17" x14ac:dyDescent="0.35">
      <c r="A549" t="s">
        <v>859</v>
      </c>
      <c r="B549" s="17" t="s">
        <v>913</v>
      </c>
      <c r="C549">
        <v>1</v>
      </c>
      <c r="D549" s="14" t="s">
        <v>127</v>
      </c>
      <c r="E549" s="14" t="s">
        <v>2311</v>
      </c>
      <c r="F549" s="14" t="s">
        <v>2313</v>
      </c>
      <c r="G549" s="14" t="s">
        <v>2314</v>
      </c>
      <c r="H549" s="12" t="s">
        <v>2315</v>
      </c>
      <c r="I549" s="45" t="s">
        <v>192</v>
      </c>
      <c r="J549" s="5">
        <v>2231</v>
      </c>
      <c r="K549" s="5">
        <v>239</v>
      </c>
      <c r="L549"/>
      <c r="M549" s="4"/>
      <c r="N549" s="3"/>
      <c r="O549" s="3"/>
      <c r="P549" s="1"/>
      <c r="Q549" s="1"/>
    </row>
    <row r="550" spans="1:17" x14ac:dyDescent="0.35">
      <c r="A550" t="s">
        <v>859</v>
      </c>
      <c r="B550" s="17" t="s">
        <v>913</v>
      </c>
      <c r="C550">
        <v>1</v>
      </c>
      <c r="D550" s="16" t="s">
        <v>127</v>
      </c>
      <c r="E550" s="10" t="s">
        <v>2312</v>
      </c>
      <c r="F550" s="10" t="s">
        <v>2316</v>
      </c>
      <c r="G550" s="10" t="s">
        <v>2317</v>
      </c>
      <c r="H550" s="2" t="s">
        <v>2318</v>
      </c>
      <c r="I550" s="46" t="s">
        <v>564</v>
      </c>
      <c r="J550" s="5">
        <v>5281</v>
      </c>
      <c r="K550" s="5">
        <v>1594</v>
      </c>
      <c r="L550"/>
      <c r="M550" s="4"/>
      <c r="N550" s="3"/>
      <c r="O550" s="3"/>
      <c r="P550" s="1"/>
      <c r="Q550" s="1"/>
    </row>
    <row r="551" spans="1:17" x14ac:dyDescent="0.35">
      <c r="A551" t="s">
        <v>859</v>
      </c>
      <c r="B551" s="17" t="s">
        <v>913</v>
      </c>
      <c r="C551">
        <v>1</v>
      </c>
      <c r="D551" s="16" t="s">
        <v>127</v>
      </c>
      <c r="E551" s="10" t="s">
        <v>2319</v>
      </c>
      <c r="F551" s="10" t="s">
        <v>2320</v>
      </c>
      <c r="G551" s="10" t="s">
        <v>2321</v>
      </c>
      <c r="H551" s="12" t="s">
        <v>2322</v>
      </c>
      <c r="I551" s="46" t="s">
        <v>1102</v>
      </c>
      <c r="J551" s="5">
        <v>4014</v>
      </c>
      <c r="K551" s="5">
        <v>185</v>
      </c>
      <c r="L551"/>
      <c r="M551" s="4"/>
      <c r="N551" s="3"/>
      <c r="O551" s="3"/>
      <c r="P551" s="1"/>
      <c r="Q551" s="1"/>
    </row>
    <row r="552" spans="1:17" x14ac:dyDescent="0.35">
      <c r="A552" t="s">
        <v>859</v>
      </c>
      <c r="B552" s="17" t="s">
        <v>913</v>
      </c>
      <c r="C552">
        <v>1</v>
      </c>
      <c r="D552" s="16" t="s">
        <v>127</v>
      </c>
      <c r="E552" s="10" t="s">
        <v>2319</v>
      </c>
      <c r="F552" s="10" t="s">
        <v>2323</v>
      </c>
      <c r="G552" s="10" t="s">
        <v>2324</v>
      </c>
      <c r="H552" s="12" t="s">
        <v>2325</v>
      </c>
      <c r="I552" s="46" t="s">
        <v>1103</v>
      </c>
      <c r="J552" s="5">
        <v>6580</v>
      </c>
      <c r="K552" s="5">
        <v>301</v>
      </c>
      <c r="L552"/>
      <c r="M552" s="4"/>
      <c r="N552" s="3"/>
      <c r="O552" s="3"/>
      <c r="P552" s="1"/>
      <c r="Q552" s="1"/>
    </row>
    <row r="553" spans="1:17" x14ac:dyDescent="0.35">
      <c r="A553" t="s">
        <v>860</v>
      </c>
      <c r="B553" s="17" t="s">
        <v>914</v>
      </c>
      <c r="C553">
        <v>1</v>
      </c>
      <c r="D553" s="16" t="s">
        <v>128</v>
      </c>
      <c r="E553" s="10" t="s">
        <v>286</v>
      </c>
      <c r="F553" s="10" t="s">
        <v>106</v>
      </c>
      <c r="G553" s="10" t="s">
        <v>289</v>
      </c>
      <c r="H553" s="12" t="s">
        <v>286</v>
      </c>
      <c r="I553" s="46" t="s">
        <v>221</v>
      </c>
      <c r="J553" s="5">
        <v>190134</v>
      </c>
      <c r="K553" s="5">
        <v>36888</v>
      </c>
      <c r="L553"/>
      <c r="M553" s="4"/>
      <c r="N553" s="3"/>
      <c r="O553" s="3"/>
      <c r="P553" s="1"/>
      <c r="Q553" s="1"/>
    </row>
    <row r="554" spans="1:17" x14ac:dyDescent="0.35">
      <c r="A554" t="s">
        <v>860</v>
      </c>
      <c r="B554" s="17" t="s">
        <v>914</v>
      </c>
      <c r="C554">
        <v>1</v>
      </c>
      <c r="D554" s="16" t="s">
        <v>128</v>
      </c>
      <c r="E554" s="10" t="s">
        <v>2326</v>
      </c>
      <c r="F554" s="10" t="s">
        <v>106</v>
      </c>
      <c r="G554" s="10" t="s">
        <v>289</v>
      </c>
      <c r="H554" s="12" t="s">
        <v>2326</v>
      </c>
      <c r="I554" s="46" t="s">
        <v>1104</v>
      </c>
      <c r="J554" s="5">
        <v>13130</v>
      </c>
      <c r="K554" s="5">
        <v>151</v>
      </c>
      <c r="L554"/>
      <c r="M554" s="4"/>
      <c r="N554" s="3"/>
      <c r="O554" s="3"/>
      <c r="P554" s="1"/>
      <c r="Q554" s="1"/>
    </row>
    <row r="555" spans="1:17" x14ac:dyDescent="0.35">
      <c r="A555" t="s">
        <v>860</v>
      </c>
      <c r="B555" s="17" t="s">
        <v>914</v>
      </c>
      <c r="C555">
        <v>1</v>
      </c>
      <c r="D555" s="12" t="s">
        <v>128</v>
      </c>
      <c r="E555" s="12" t="s">
        <v>2327</v>
      </c>
      <c r="F555" s="13" t="s">
        <v>106</v>
      </c>
      <c r="G555" s="12" t="s">
        <v>289</v>
      </c>
      <c r="H555" s="2" t="s">
        <v>2327</v>
      </c>
      <c r="I555" s="47" t="s">
        <v>176</v>
      </c>
      <c r="J555" s="5">
        <v>104601</v>
      </c>
      <c r="K555" s="5">
        <v>29811</v>
      </c>
      <c r="L555"/>
      <c r="M555" s="4"/>
      <c r="N555" s="3"/>
      <c r="O555" s="3"/>
      <c r="P555" s="1"/>
      <c r="Q555" s="1"/>
    </row>
    <row r="556" spans="1:17" x14ac:dyDescent="0.35">
      <c r="A556" t="s">
        <v>860</v>
      </c>
      <c r="B556" s="17" t="s">
        <v>914</v>
      </c>
      <c r="C556">
        <v>1</v>
      </c>
      <c r="D556" s="16" t="s">
        <v>128</v>
      </c>
      <c r="E556" s="10" t="s">
        <v>2328</v>
      </c>
      <c r="F556" s="10" t="s">
        <v>106</v>
      </c>
      <c r="G556" s="10" t="s">
        <v>289</v>
      </c>
      <c r="H556" s="12" t="s">
        <v>2328</v>
      </c>
      <c r="I556" s="46" t="s">
        <v>44</v>
      </c>
      <c r="J556" s="5">
        <v>99128</v>
      </c>
      <c r="K556" s="5">
        <v>38436</v>
      </c>
      <c r="L556"/>
      <c r="M556" s="4"/>
      <c r="N556" s="3"/>
      <c r="O556" s="3"/>
      <c r="P556" s="1"/>
      <c r="Q556" s="1"/>
    </row>
    <row r="557" spans="1:17" x14ac:dyDescent="0.35">
      <c r="A557" t="s">
        <v>860</v>
      </c>
      <c r="B557" s="17" t="s">
        <v>914</v>
      </c>
      <c r="C557">
        <v>1</v>
      </c>
      <c r="D557" s="16" t="s">
        <v>128</v>
      </c>
      <c r="E557" s="10" t="s">
        <v>2329</v>
      </c>
      <c r="F557" s="10" t="s">
        <v>106</v>
      </c>
      <c r="G557" s="10" t="s">
        <v>289</v>
      </c>
      <c r="H557" s="2" t="s">
        <v>2329</v>
      </c>
      <c r="I557" s="46" t="s">
        <v>359</v>
      </c>
      <c r="J557" s="5">
        <v>5595</v>
      </c>
      <c r="K557" s="5">
        <v>313</v>
      </c>
      <c r="L557"/>
      <c r="M557" s="4"/>
      <c r="N557" s="3"/>
      <c r="O557" s="3"/>
      <c r="P557" s="1"/>
      <c r="Q557" s="1"/>
    </row>
    <row r="558" spans="1:17" x14ac:dyDescent="0.35">
      <c r="A558" t="s">
        <v>860</v>
      </c>
      <c r="B558" s="17" t="s">
        <v>914</v>
      </c>
      <c r="C558">
        <v>1</v>
      </c>
      <c r="D558" s="16" t="s">
        <v>128</v>
      </c>
      <c r="E558" s="10" t="s">
        <v>2330</v>
      </c>
      <c r="F558" s="10" t="s">
        <v>106</v>
      </c>
      <c r="G558" s="10" t="s">
        <v>289</v>
      </c>
      <c r="H558" s="12" t="s">
        <v>2330</v>
      </c>
      <c r="I558" s="46" t="s">
        <v>435</v>
      </c>
      <c r="J558" s="5">
        <v>524845</v>
      </c>
      <c r="K558" s="5">
        <v>122915</v>
      </c>
      <c r="L558"/>
      <c r="M558" s="4"/>
      <c r="N558" s="3"/>
      <c r="O558" s="3"/>
      <c r="P558" s="1"/>
      <c r="Q558" s="1"/>
    </row>
    <row r="559" spans="1:17" x14ac:dyDescent="0.35">
      <c r="A559" t="s">
        <v>860</v>
      </c>
      <c r="B559" s="17" t="s">
        <v>914</v>
      </c>
      <c r="C559">
        <v>1</v>
      </c>
      <c r="D559" s="16" t="s">
        <v>128</v>
      </c>
      <c r="E559" s="10" t="s">
        <v>2331</v>
      </c>
      <c r="F559" s="10" t="s">
        <v>106</v>
      </c>
      <c r="G559" s="10" t="s">
        <v>289</v>
      </c>
      <c r="H559" s="12" t="s">
        <v>2331</v>
      </c>
      <c r="I559" s="46" t="s">
        <v>43</v>
      </c>
      <c r="J559" s="5">
        <v>426354</v>
      </c>
      <c r="K559" s="5">
        <v>25657</v>
      </c>
      <c r="L559"/>
      <c r="M559" s="4"/>
      <c r="N559" s="3"/>
      <c r="O559" s="3"/>
      <c r="P559" s="1"/>
      <c r="Q559" s="1"/>
    </row>
    <row r="560" spans="1:17" x14ac:dyDescent="0.35">
      <c r="A560" t="s">
        <v>860</v>
      </c>
      <c r="B560" s="17" t="s">
        <v>914</v>
      </c>
      <c r="C560">
        <v>1</v>
      </c>
      <c r="D560" s="14" t="s">
        <v>128</v>
      </c>
      <c r="E560" s="14" t="s">
        <v>2332</v>
      </c>
      <c r="F560" s="14" t="s">
        <v>106</v>
      </c>
      <c r="G560" s="14" t="s">
        <v>289</v>
      </c>
      <c r="H560" s="12" t="s">
        <v>2332</v>
      </c>
      <c r="I560" s="45" t="s">
        <v>1105</v>
      </c>
      <c r="J560" s="5">
        <v>2363</v>
      </c>
      <c r="K560" s="5">
        <v>109</v>
      </c>
      <c r="L560"/>
      <c r="M560" s="4"/>
      <c r="N560" s="3"/>
      <c r="O560" s="3"/>
      <c r="P560" s="1"/>
      <c r="Q560" s="1"/>
    </row>
    <row r="561" spans="1:17" x14ac:dyDescent="0.35">
      <c r="A561" t="s">
        <v>860</v>
      </c>
      <c r="B561" s="17" t="s">
        <v>914</v>
      </c>
      <c r="C561">
        <v>1</v>
      </c>
      <c r="D561" s="16" t="s">
        <v>128</v>
      </c>
      <c r="E561" s="10" t="s">
        <v>2333</v>
      </c>
      <c r="F561" s="10" t="s">
        <v>106</v>
      </c>
      <c r="G561" s="10" t="s">
        <v>289</v>
      </c>
      <c r="H561" s="12" t="s">
        <v>2333</v>
      </c>
      <c r="I561" s="46" t="s">
        <v>472</v>
      </c>
      <c r="J561" s="5">
        <v>41950</v>
      </c>
      <c r="K561" s="5">
        <v>12666</v>
      </c>
      <c r="L561"/>
      <c r="M561" s="4"/>
      <c r="N561" s="3"/>
      <c r="O561" s="3"/>
      <c r="P561" s="1"/>
      <c r="Q561" s="1"/>
    </row>
    <row r="562" spans="1:17" x14ac:dyDescent="0.35">
      <c r="A562" t="s">
        <v>860</v>
      </c>
      <c r="B562" s="17" t="s">
        <v>914</v>
      </c>
      <c r="C562">
        <v>1</v>
      </c>
      <c r="D562" s="12" t="s">
        <v>128</v>
      </c>
      <c r="E562" s="12" t="s">
        <v>2334</v>
      </c>
      <c r="F562" s="13" t="s">
        <v>106</v>
      </c>
      <c r="G562" s="12" t="s">
        <v>289</v>
      </c>
      <c r="H562" s="2" t="s">
        <v>2334</v>
      </c>
      <c r="I562" s="47" t="s">
        <v>541</v>
      </c>
      <c r="J562" s="5">
        <v>115914</v>
      </c>
      <c r="K562" s="5">
        <v>21858</v>
      </c>
      <c r="L562"/>
      <c r="M562" s="4"/>
      <c r="N562" s="3"/>
      <c r="O562" s="3"/>
      <c r="P562" s="1"/>
      <c r="Q562" s="1"/>
    </row>
    <row r="563" spans="1:17" x14ac:dyDescent="0.35">
      <c r="A563" t="s">
        <v>860</v>
      </c>
      <c r="B563" s="17" t="s">
        <v>914</v>
      </c>
      <c r="C563">
        <v>1</v>
      </c>
      <c r="D563" s="16" t="s">
        <v>128</v>
      </c>
      <c r="E563" s="10" t="s">
        <v>2335</v>
      </c>
      <c r="F563" s="10" t="s">
        <v>106</v>
      </c>
      <c r="G563" s="10" t="s">
        <v>289</v>
      </c>
      <c r="H563" s="12" t="s">
        <v>2335</v>
      </c>
      <c r="I563" s="46" t="s">
        <v>545</v>
      </c>
      <c r="J563" s="5">
        <v>64337</v>
      </c>
      <c r="K563" s="5">
        <v>21396</v>
      </c>
      <c r="L563"/>
      <c r="M563" s="4"/>
      <c r="N563" s="3"/>
      <c r="O563" s="3"/>
      <c r="P563" s="1"/>
      <c r="Q563" s="1"/>
    </row>
    <row r="564" spans="1:17" x14ac:dyDescent="0.35">
      <c r="A564" t="s">
        <v>861</v>
      </c>
      <c r="B564" s="17" t="s">
        <v>915</v>
      </c>
      <c r="C564">
        <v>1</v>
      </c>
      <c r="D564" s="16" t="s">
        <v>830</v>
      </c>
      <c r="E564" s="10" t="s">
        <v>831</v>
      </c>
      <c r="F564" s="10" t="s">
        <v>106</v>
      </c>
      <c r="G564" s="10" t="s">
        <v>289</v>
      </c>
      <c r="H564" s="12" t="s">
        <v>831</v>
      </c>
      <c r="I564" s="46" t="s">
        <v>439</v>
      </c>
      <c r="J564" s="5">
        <v>38215</v>
      </c>
      <c r="K564" s="5">
        <v>5448</v>
      </c>
      <c r="L564"/>
      <c r="M564" s="4"/>
      <c r="N564" s="3"/>
      <c r="O564" s="3"/>
      <c r="P564" s="1"/>
      <c r="Q564" s="1"/>
    </row>
    <row r="565" spans="1:17" x14ac:dyDescent="0.35">
      <c r="A565" t="s">
        <v>861</v>
      </c>
      <c r="B565" s="17" t="s">
        <v>915</v>
      </c>
      <c r="C565">
        <v>1</v>
      </c>
      <c r="D565" s="14" t="s">
        <v>830</v>
      </c>
      <c r="E565" s="14" t="s">
        <v>2336</v>
      </c>
      <c r="F565" s="14" t="s">
        <v>106</v>
      </c>
      <c r="G565" s="14" t="s">
        <v>289</v>
      </c>
      <c r="H565" s="12" t="s">
        <v>2336</v>
      </c>
      <c r="I565" s="45" t="s">
        <v>1106</v>
      </c>
      <c r="J565" s="5">
        <v>5562</v>
      </c>
      <c r="K565" s="5">
        <v>104</v>
      </c>
      <c r="L565"/>
      <c r="M565" s="4"/>
      <c r="N565" s="3"/>
      <c r="O565" s="3"/>
      <c r="P565" s="1"/>
      <c r="Q565" s="1"/>
    </row>
    <row r="566" spans="1:17" x14ac:dyDescent="0.35">
      <c r="A566" t="s">
        <v>861</v>
      </c>
      <c r="B566" s="17" t="s">
        <v>915</v>
      </c>
      <c r="C566">
        <v>1</v>
      </c>
      <c r="D566" s="16" t="s">
        <v>830</v>
      </c>
      <c r="E566" s="10" t="s">
        <v>2337</v>
      </c>
      <c r="F566" s="10" t="s">
        <v>106</v>
      </c>
      <c r="G566" s="10" t="s">
        <v>289</v>
      </c>
      <c r="H566" s="12" t="s">
        <v>2337</v>
      </c>
      <c r="I566" s="46" t="s">
        <v>1107</v>
      </c>
      <c r="J566" s="5">
        <v>1506</v>
      </c>
      <c r="K566" s="5">
        <v>186</v>
      </c>
      <c r="L566"/>
      <c r="M566" s="4"/>
      <c r="N566" s="3"/>
      <c r="O566" s="3"/>
      <c r="P566" s="1"/>
      <c r="Q566" s="1"/>
    </row>
    <row r="567" spans="1:17" x14ac:dyDescent="0.35">
      <c r="A567" t="s">
        <v>862</v>
      </c>
      <c r="B567" s="17" t="s">
        <v>916</v>
      </c>
      <c r="C567">
        <v>1</v>
      </c>
      <c r="D567" s="16" t="s">
        <v>826</v>
      </c>
      <c r="E567" s="10" t="s">
        <v>827</v>
      </c>
      <c r="F567" s="10" t="s">
        <v>106</v>
      </c>
      <c r="G567" s="10" t="s">
        <v>289</v>
      </c>
      <c r="H567" s="12" t="s">
        <v>827</v>
      </c>
      <c r="I567" s="46" t="s">
        <v>357</v>
      </c>
      <c r="J567" s="5">
        <v>19079</v>
      </c>
      <c r="K567" s="5">
        <v>7159</v>
      </c>
      <c r="L567"/>
      <c r="M567" s="4"/>
      <c r="N567" s="3"/>
      <c r="O567" s="3"/>
      <c r="P567" s="1"/>
      <c r="Q567" s="1"/>
    </row>
    <row r="568" spans="1:17" x14ac:dyDescent="0.35">
      <c r="A568" t="s">
        <v>862</v>
      </c>
      <c r="B568" s="17" t="s">
        <v>916</v>
      </c>
      <c r="C568">
        <v>1</v>
      </c>
      <c r="D568" s="16" t="s">
        <v>826</v>
      </c>
      <c r="E568" s="10" t="s">
        <v>2338</v>
      </c>
      <c r="F568" s="10" t="s">
        <v>106</v>
      </c>
      <c r="G568" s="10" t="s">
        <v>289</v>
      </c>
      <c r="H568" s="12" t="s">
        <v>2338</v>
      </c>
      <c r="I568" s="46" t="s">
        <v>425</v>
      </c>
      <c r="J568" s="5">
        <v>27985</v>
      </c>
      <c r="K568" s="5">
        <v>1301</v>
      </c>
      <c r="L568"/>
      <c r="M568" s="4"/>
      <c r="N568" s="3"/>
      <c r="O568" s="3"/>
      <c r="P568" s="1"/>
      <c r="Q568" s="1"/>
    </row>
    <row r="569" spans="1:17" x14ac:dyDescent="0.35">
      <c r="A569" t="s">
        <v>863</v>
      </c>
      <c r="B569" s="17" t="s">
        <v>917</v>
      </c>
      <c r="C569">
        <v>2</v>
      </c>
      <c r="D569" s="16" t="s">
        <v>129</v>
      </c>
      <c r="E569" s="10" t="s">
        <v>2339</v>
      </c>
      <c r="F569" s="10" t="s">
        <v>106</v>
      </c>
      <c r="G569" s="10" t="s">
        <v>289</v>
      </c>
      <c r="H569" s="12" t="s">
        <v>2339</v>
      </c>
      <c r="I569" s="46" t="s">
        <v>1108</v>
      </c>
      <c r="J569" s="5">
        <v>1169</v>
      </c>
      <c r="K569" s="5">
        <v>1169</v>
      </c>
      <c r="L569"/>
      <c r="M569" s="4"/>
      <c r="N569" s="3"/>
      <c r="O569" s="3"/>
      <c r="P569" s="1"/>
      <c r="Q569" s="1"/>
    </row>
    <row r="570" spans="1:17" x14ac:dyDescent="0.35">
      <c r="A570" t="s">
        <v>863</v>
      </c>
      <c r="B570" s="17" t="s">
        <v>917</v>
      </c>
      <c r="C570">
        <v>2</v>
      </c>
      <c r="D570" s="14" t="s">
        <v>129</v>
      </c>
      <c r="E570" s="14" t="s">
        <v>2340</v>
      </c>
      <c r="F570" s="14" t="s">
        <v>106</v>
      </c>
      <c r="G570" s="14" t="s">
        <v>289</v>
      </c>
      <c r="H570" s="12" t="s">
        <v>2340</v>
      </c>
      <c r="I570" s="45" t="s">
        <v>336</v>
      </c>
      <c r="J570" s="5">
        <v>9817</v>
      </c>
      <c r="K570" s="5">
        <v>7383</v>
      </c>
      <c r="L570"/>
      <c r="M570" s="4"/>
      <c r="N570" s="3"/>
      <c r="O570" s="3"/>
      <c r="P570" s="1"/>
      <c r="Q570" s="1"/>
    </row>
    <row r="571" spans="1:17" x14ac:dyDescent="0.35">
      <c r="A571" t="s">
        <v>863</v>
      </c>
      <c r="B571" s="17" t="s">
        <v>917</v>
      </c>
      <c r="C571">
        <v>2</v>
      </c>
      <c r="D571" s="16" t="s">
        <v>129</v>
      </c>
      <c r="E571" s="10" t="s">
        <v>2341</v>
      </c>
      <c r="F571" s="10" t="s">
        <v>106</v>
      </c>
      <c r="G571" s="10" t="s">
        <v>289</v>
      </c>
      <c r="H571" s="12" t="s">
        <v>2341</v>
      </c>
      <c r="I571" s="46" t="s">
        <v>47</v>
      </c>
      <c r="J571" s="5">
        <v>83509</v>
      </c>
      <c r="K571" s="5">
        <v>25358</v>
      </c>
      <c r="L571"/>
      <c r="M571" s="4"/>
      <c r="N571" s="3"/>
      <c r="O571" s="3"/>
      <c r="P571" s="1"/>
      <c r="Q571" s="1"/>
    </row>
    <row r="572" spans="1:17" x14ac:dyDescent="0.35">
      <c r="A572" t="s">
        <v>863</v>
      </c>
      <c r="B572" s="17" t="s">
        <v>917</v>
      </c>
      <c r="C572">
        <v>2</v>
      </c>
      <c r="D572" s="12" t="s">
        <v>129</v>
      </c>
      <c r="E572" s="12" t="s">
        <v>2342</v>
      </c>
      <c r="F572" s="13" t="s">
        <v>106</v>
      </c>
      <c r="G572" s="12" t="s">
        <v>289</v>
      </c>
      <c r="H572" s="2" t="s">
        <v>2342</v>
      </c>
      <c r="I572" s="47" t="s">
        <v>238</v>
      </c>
      <c r="J572" s="5">
        <v>116069</v>
      </c>
      <c r="K572" s="5">
        <v>27837</v>
      </c>
      <c r="L572"/>
      <c r="M572" s="4"/>
      <c r="N572" s="3"/>
      <c r="O572" s="3"/>
      <c r="P572" s="1"/>
      <c r="Q572" s="1"/>
    </row>
    <row r="573" spans="1:17" x14ac:dyDescent="0.35">
      <c r="A573" t="s">
        <v>863</v>
      </c>
      <c r="B573" s="17" t="s">
        <v>917</v>
      </c>
      <c r="C573">
        <v>2</v>
      </c>
      <c r="D573" s="16" t="s">
        <v>129</v>
      </c>
      <c r="E573" s="10" t="s">
        <v>2343</v>
      </c>
      <c r="F573" s="10" t="s">
        <v>106</v>
      </c>
      <c r="G573" s="10" t="s">
        <v>289</v>
      </c>
      <c r="H573" s="12" t="s">
        <v>2343</v>
      </c>
      <c r="I573" s="46" t="s">
        <v>1109</v>
      </c>
      <c r="J573" s="5">
        <v>532</v>
      </c>
      <c r="K573" s="5">
        <v>133</v>
      </c>
      <c r="L573"/>
      <c r="M573" s="4"/>
      <c r="N573" s="3"/>
      <c r="O573" s="3"/>
      <c r="P573" s="1"/>
      <c r="Q573" s="1"/>
    </row>
    <row r="574" spans="1:17" x14ac:dyDescent="0.35">
      <c r="A574" t="s">
        <v>863</v>
      </c>
      <c r="B574" s="17" t="s">
        <v>917</v>
      </c>
      <c r="C574">
        <v>2</v>
      </c>
      <c r="D574" s="16" t="s">
        <v>129</v>
      </c>
      <c r="E574" s="10" t="s">
        <v>2344</v>
      </c>
      <c r="F574" s="10" t="s">
        <v>106</v>
      </c>
      <c r="G574" s="10" t="s">
        <v>289</v>
      </c>
      <c r="H574" s="12" t="s">
        <v>2344</v>
      </c>
      <c r="I574" s="46" t="s">
        <v>245</v>
      </c>
      <c r="J574" s="5">
        <v>2063</v>
      </c>
      <c r="K574" s="5">
        <v>100</v>
      </c>
      <c r="L574"/>
      <c r="M574" s="4"/>
      <c r="N574" s="3"/>
      <c r="O574" s="3"/>
      <c r="P574" s="1"/>
      <c r="Q574" s="1"/>
    </row>
    <row r="575" spans="1:17" x14ac:dyDescent="0.35">
      <c r="A575" t="s">
        <v>863</v>
      </c>
      <c r="B575" s="17" t="s">
        <v>917</v>
      </c>
      <c r="C575">
        <v>2</v>
      </c>
      <c r="D575" s="16" t="s">
        <v>129</v>
      </c>
      <c r="E575" s="10" t="s">
        <v>2345</v>
      </c>
      <c r="F575" s="10" t="s">
        <v>106</v>
      </c>
      <c r="G575" s="10" t="s">
        <v>289</v>
      </c>
      <c r="H575" s="12" t="s">
        <v>2345</v>
      </c>
      <c r="I575" s="46" t="s">
        <v>1110</v>
      </c>
      <c r="J575" s="5">
        <v>327220</v>
      </c>
      <c r="K575" s="5">
        <v>98215</v>
      </c>
      <c r="L575"/>
      <c r="M575" s="4"/>
      <c r="N575" s="3"/>
      <c r="O575" s="3"/>
      <c r="P575" s="1"/>
      <c r="Q575" s="1"/>
    </row>
    <row r="576" spans="1:17" x14ac:dyDescent="0.35">
      <c r="A576" t="s">
        <v>863</v>
      </c>
      <c r="B576" s="17" t="s">
        <v>917</v>
      </c>
      <c r="C576">
        <v>2</v>
      </c>
      <c r="D576" s="14" t="s">
        <v>129</v>
      </c>
      <c r="E576" s="14" t="s">
        <v>2346</v>
      </c>
      <c r="F576" s="14" t="s">
        <v>106</v>
      </c>
      <c r="G576" s="14" t="s">
        <v>289</v>
      </c>
      <c r="H576" s="12" t="s">
        <v>2346</v>
      </c>
      <c r="I576" s="45" t="s">
        <v>1111</v>
      </c>
      <c r="J576" s="5">
        <v>32906</v>
      </c>
      <c r="K576" s="5">
        <v>1545</v>
      </c>
      <c r="L576"/>
      <c r="M576" s="4"/>
      <c r="N576" s="3"/>
      <c r="O576" s="3"/>
      <c r="P576" s="1"/>
      <c r="Q576" s="1"/>
    </row>
    <row r="577" spans="1:17" x14ac:dyDescent="0.35">
      <c r="A577" t="s">
        <v>863</v>
      </c>
      <c r="B577" s="17" t="s">
        <v>917</v>
      </c>
      <c r="C577">
        <v>2</v>
      </c>
      <c r="D577" s="16" t="s">
        <v>129</v>
      </c>
      <c r="E577" s="10" t="s">
        <v>2347</v>
      </c>
      <c r="F577" s="10" t="s">
        <v>106</v>
      </c>
      <c r="G577" s="10" t="s">
        <v>289</v>
      </c>
      <c r="H577" s="12" t="s">
        <v>2347</v>
      </c>
      <c r="I577" s="46" t="s">
        <v>493</v>
      </c>
      <c r="J577" s="5">
        <v>316222</v>
      </c>
      <c r="K577" s="5">
        <v>32038</v>
      </c>
      <c r="L577"/>
      <c r="M577" s="4"/>
      <c r="N577" s="3"/>
      <c r="O577" s="3"/>
      <c r="P577" s="1"/>
      <c r="Q577" s="1"/>
    </row>
    <row r="578" spans="1:17" x14ac:dyDescent="0.35">
      <c r="A578" t="s">
        <v>863</v>
      </c>
      <c r="B578" s="17" t="s">
        <v>917</v>
      </c>
      <c r="C578">
        <v>2</v>
      </c>
      <c r="D578" s="16" t="s">
        <v>129</v>
      </c>
      <c r="E578" s="10" t="s">
        <v>2348</v>
      </c>
      <c r="F578" s="10" t="s">
        <v>106</v>
      </c>
      <c r="G578" s="10" t="s">
        <v>289</v>
      </c>
      <c r="H578" s="12" t="s">
        <v>2348</v>
      </c>
      <c r="I578" s="46" t="s">
        <v>45</v>
      </c>
      <c r="J578" s="5">
        <v>500956</v>
      </c>
      <c r="K578" s="5">
        <v>99694</v>
      </c>
      <c r="L578"/>
      <c r="M578" s="4"/>
      <c r="N578" s="3"/>
      <c r="O578" s="3"/>
      <c r="P578" s="1"/>
      <c r="Q578" s="1"/>
    </row>
    <row r="579" spans="1:17" x14ac:dyDescent="0.35">
      <c r="A579" t="s">
        <v>863</v>
      </c>
      <c r="B579" s="17" t="s">
        <v>917</v>
      </c>
      <c r="C579">
        <v>2</v>
      </c>
      <c r="D579" s="14" t="s">
        <v>129</v>
      </c>
      <c r="E579" s="14" t="s">
        <v>2349</v>
      </c>
      <c r="F579" s="14" t="s">
        <v>106</v>
      </c>
      <c r="G579" s="14" t="s">
        <v>289</v>
      </c>
      <c r="H579" s="12" t="s">
        <v>2349</v>
      </c>
      <c r="I579" s="45" t="s">
        <v>494</v>
      </c>
      <c r="J579" s="5">
        <v>6546</v>
      </c>
      <c r="K579" s="5">
        <v>1041</v>
      </c>
      <c r="L579"/>
      <c r="M579" s="4"/>
      <c r="N579" s="3"/>
      <c r="O579" s="3"/>
      <c r="P579" s="1"/>
      <c r="Q579" s="1"/>
    </row>
    <row r="580" spans="1:17" x14ac:dyDescent="0.35">
      <c r="A580" t="s">
        <v>863</v>
      </c>
      <c r="B580" s="17" t="s">
        <v>917</v>
      </c>
      <c r="C580">
        <v>2</v>
      </c>
      <c r="D580" s="14" t="s">
        <v>129</v>
      </c>
      <c r="E580" s="14" t="s">
        <v>2350</v>
      </c>
      <c r="F580" s="14" t="s">
        <v>106</v>
      </c>
      <c r="G580" s="14" t="s">
        <v>289</v>
      </c>
      <c r="H580" s="12" t="s">
        <v>2350</v>
      </c>
      <c r="I580" s="45" t="s">
        <v>1112</v>
      </c>
      <c r="J580" s="5">
        <v>4357</v>
      </c>
      <c r="K580" s="5">
        <v>201</v>
      </c>
      <c r="L580"/>
      <c r="M580" s="4"/>
      <c r="N580" s="3"/>
      <c r="O580" s="3"/>
      <c r="P580" s="1"/>
      <c r="Q580" s="1"/>
    </row>
    <row r="581" spans="1:17" x14ac:dyDescent="0.35">
      <c r="A581" t="s">
        <v>863</v>
      </c>
      <c r="B581" s="17" t="s">
        <v>917</v>
      </c>
      <c r="C581">
        <v>2</v>
      </c>
      <c r="D581" s="12" t="s">
        <v>129</v>
      </c>
      <c r="E581" s="12" t="s">
        <v>2351</v>
      </c>
      <c r="F581" s="13" t="s">
        <v>106</v>
      </c>
      <c r="G581" s="12" t="s">
        <v>289</v>
      </c>
      <c r="H581" s="2" t="s">
        <v>2351</v>
      </c>
      <c r="I581" s="47" t="s">
        <v>500</v>
      </c>
      <c r="J581" s="5">
        <v>2100</v>
      </c>
      <c r="K581" s="5">
        <v>1599</v>
      </c>
      <c r="L581"/>
      <c r="M581" s="4"/>
      <c r="N581" s="3"/>
      <c r="O581" s="3"/>
      <c r="P581" s="1"/>
      <c r="Q581" s="1"/>
    </row>
    <row r="582" spans="1:17" x14ac:dyDescent="0.35">
      <c r="A582" t="s">
        <v>863</v>
      </c>
      <c r="B582" s="17" t="s">
        <v>917</v>
      </c>
      <c r="C582">
        <v>2</v>
      </c>
      <c r="D582" s="16" t="s">
        <v>129</v>
      </c>
      <c r="E582" s="10" t="s">
        <v>2352</v>
      </c>
      <c r="F582" s="10" t="s">
        <v>106</v>
      </c>
      <c r="G582" s="10" t="s">
        <v>289</v>
      </c>
      <c r="H582" s="12" t="s">
        <v>2352</v>
      </c>
      <c r="I582" s="46" t="s">
        <v>1113</v>
      </c>
      <c r="J582" s="5">
        <v>77545</v>
      </c>
      <c r="K582" s="5">
        <v>31540</v>
      </c>
      <c r="L582"/>
      <c r="M582" s="4"/>
      <c r="N582" s="3"/>
      <c r="O582" s="3"/>
      <c r="P582" s="1"/>
      <c r="Q582" s="1"/>
    </row>
    <row r="583" spans="1:17" x14ac:dyDescent="0.35">
      <c r="A583" t="s">
        <v>863</v>
      </c>
      <c r="B583" s="17" t="s">
        <v>917</v>
      </c>
      <c r="C583">
        <v>2</v>
      </c>
      <c r="D583" s="16" t="s">
        <v>129</v>
      </c>
      <c r="E583" s="10" t="s">
        <v>2353</v>
      </c>
      <c r="F583" s="10" t="s">
        <v>106</v>
      </c>
      <c r="G583" s="10" t="s">
        <v>289</v>
      </c>
      <c r="H583" s="12" t="s">
        <v>2353</v>
      </c>
      <c r="I583" s="46" t="s">
        <v>46</v>
      </c>
      <c r="J583" s="5">
        <v>11335</v>
      </c>
      <c r="K583" s="5">
        <v>1440</v>
      </c>
      <c r="L583"/>
      <c r="M583" s="4"/>
      <c r="N583" s="3"/>
      <c r="O583" s="3"/>
      <c r="P583" s="1"/>
      <c r="Q583" s="1"/>
    </row>
    <row r="584" spans="1:17" x14ac:dyDescent="0.35">
      <c r="A584" t="s">
        <v>863</v>
      </c>
      <c r="B584" s="17" t="s">
        <v>917</v>
      </c>
      <c r="C584">
        <v>2</v>
      </c>
      <c r="D584" s="16" t="s">
        <v>129</v>
      </c>
      <c r="E584" s="10" t="s">
        <v>2354</v>
      </c>
      <c r="F584" s="10" t="s">
        <v>106</v>
      </c>
      <c r="G584" s="10" t="s">
        <v>289</v>
      </c>
      <c r="H584" s="12" t="s">
        <v>2354</v>
      </c>
      <c r="I584" s="46" t="s">
        <v>164</v>
      </c>
      <c r="J584" s="5">
        <v>30167</v>
      </c>
      <c r="K584" s="5">
        <v>7542</v>
      </c>
      <c r="L584"/>
      <c r="M584" s="4"/>
      <c r="N584" s="3"/>
      <c r="O584" s="3"/>
      <c r="P584" s="1"/>
      <c r="Q584" s="1"/>
    </row>
    <row r="585" spans="1:17" x14ac:dyDescent="0.35">
      <c r="A585" t="s">
        <v>863</v>
      </c>
      <c r="B585" s="17" t="s">
        <v>917</v>
      </c>
      <c r="C585">
        <v>2</v>
      </c>
      <c r="D585" s="12" t="s">
        <v>129</v>
      </c>
      <c r="E585" s="12" t="s">
        <v>130</v>
      </c>
      <c r="F585" s="13" t="s">
        <v>2355</v>
      </c>
      <c r="G585" s="12" t="s">
        <v>2356</v>
      </c>
      <c r="H585" s="2" t="s">
        <v>2357</v>
      </c>
      <c r="I585" s="47" t="s">
        <v>583</v>
      </c>
      <c r="J585" s="5">
        <v>8969</v>
      </c>
      <c r="K585" s="5">
        <v>2506</v>
      </c>
      <c r="L585"/>
      <c r="M585" s="4"/>
      <c r="N585" s="3"/>
      <c r="O585" s="3"/>
      <c r="P585" s="1"/>
      <c r="Q585" s="1"/>
    </row>
    <row r="586" spans="1:17" x14ac:dyDescent="0.35">
      <c r="A586" t="s">
        <v>863</v>
      </c>
      <c r="B586" s="17" t="s">
        <v>917</v>
      </c>
      <c r="C586">
        <v>2</v>
      </c>
      <c r="D586" s="14" t="s">
        <v>129</v>
      </c>
      <c r="E586" s="14" t="s">
        <v>2354</v>
      </c>
      <c r="F586" s="14" t="s">
        <v>2358</v>
      </c>
      <c r="G586" s="14" t="s">
        <v>2359</v>
      </c>
      <c r="H586" s="12" t="s">
        <v>2360</v>
      </c>
      <c r="I586" s="45" t="s">
        <v>708</v>
      </c>
      <c r="J586" s="5">
        <v>10632</v>
      </c>
      <c r="K586" s="5">
        <v>119</v>
      </c>
      <c r="L586"/>
      <c r="M586" s="4"/>
      <c r="N586" s="3"/>
      <c r="O586" s="3"/>
      <c r="P586" s="1"/>
      <c r="Q586" s="1"/>
    </row>
    <row r="587" spans="1:17" x14ac:dyDescent="0.35">
      <c r="A587" t="s">
        <v>863</v>
      </c>
      <c r="B587" s="17" t="s">
        <v>917</v>
      </c>
      <c r="C587">
        <v>2</v>
      </c>
      <c r="D587" s="14" t="s">
        <v>129</v>
      </c>
      <c r="E587" s="14" t="s">
        <v>2354</v>
      </c>
      <c r="F587" s="14" t="s">
        <v>2361</v>
      </c>
      <c r="G587" s="14" t="s">
        <v>2362</v>
      </c>
      <c r="H587" s="2" t="s">
        <v>2363</v>
      </c>
      <c r="I587" s="45" t="s">
        <v>1114</v>
      </c>
      <c r="J587" s="5">
        <v>2178</v>
      </c>
      <c r="K587" s="5">
        <v>2178</v>
      </c>
      <c r="L587"/>
      <c r="M587" s="4"/>
      <c r="N587" s="3"/>
      <c r="O587" s="3"/>
      <c r="P587" s="1"/>
      <c r="Q587" s="1"/>
    </row>
    <row r="588" spans="1:17" x14ac:dyDescent="0.35">
      <c r="A588" t="s">
        <v>864</v>
      </c>
      <c r="B588" s="17" t="s">
        <v>918</v>
      </c>
      <c r="C588">
        <v>1</v>
      </c>
      <c r="D588" s="14" t="s">
        <v>131</v>
      </c>
      <c r="E588" s="14" t="s">
        <v>2364</v>
      </c>
      <c r="F588" s="14" t="s">
        <v>106</v>
      </c>
      <c r="G588" s="14" t="s">
        <v>289</v>
      </c>
      <c r="H588" s="12" t="s">
        <v>2364</v>
      </c>
      <c r="I588" s="45" t="s">
        <v>48</v>
      </c>
      <c r="J588" s="5">
        <v>332477</v>
      </c>
      <c r="K588" s="5">
        <v>167933</v>
      </c>
      <c r="L588"/>
      <c r="M588" s="4"/>
      <c r="N588" s="3"/>
      <c r="O588" s="3"/>
      <c r="P588" s="1"/>
      <c r="Q588" s="1"/>
    </row>
    <row r="589" spans="1:17" x14ac:dyDescent="0.35">
      <c r="A589" t="s">
        <v>864</v>
      </c>
      <c r="B589" s="17" t="s">
        <v>918</v>
      </c>
      <c r="C589">
        <v>1</v>
      </c>
      <c r="D589" s="16" t="s">
        <v>131</v>
      </c>
      <c r="E589" s="10" t="s">
        <v>2365</v>
      </c>
      <c r="F589" s="10" t="s">
        <v>106</v>
      </c>
      <c r="G589" s="10" t="s">
        <v>289</v>
      </c>
      <c r="H589" s="12" t="s">
        <v>2365</v>
      </c>
      <c r="I589" s="46" t="s">
        <v>250</v>
      </c>
      <c r="J589" s="5">
        <v>1741</v>
      </c>
      <c r="K589" s="5">
        <v>363</v>
      </c>
      <c r="L589"/>
      <c r="M589" s="4"/>
      <c r="N589" s="3"/>
      <c r="O589" s="3"/>
      <c r="P589" s="1"/>
      <c r="Q589" s="1"/>
    </row>
    <row r="590" spans="1:17" x14ac:dyDescent="0.35">
      <c r="A590" t="s">
        <v>864</v>
      </c>
      <c r="B590" s="17" t="s">
        <v>918</v>
      </c>
      <c r="C590">
        <v>1</v>
      </c>
      <c r="D590" s="12" t="s">
        <v>131</v>
      </c>
      <c r="E590" s="12" t="s">
        <v>2366</v>
      </c>
      <c r="F590" s="13" t="s">
        <v>106</v>
      </c>
      <c r="G590" s="12" t="s">
        <v>289</v>
      </c>
      <c r="H590" s="2" t="s">
        <v>2366</v>
      </c>
      <c r="I590" s="47" t="s">
        <v>491</v>
      </c>
      <c r="J590" s="5">
        <v>37923</v>
      </c>
      <c r="K590" s="5">
        <v>1488</v>
      </c>
      <c r="L590"/>
      <c r="M590" s="4"/>
      <c r="N590" s="3"/>
      <c r="O590" s="3"/>
      <c r="P590" s="1"/>
      <c r="Q590" s="1"/>
    </row>
    <row r="591" spans="1:17" x14ac:dyDescent="0.35">
      <c r="A591" t="s">
        <v>865</v>
      </c>
      <c r="B591" s="17" t="s">
        <v>919</v>
      </c>
      <c r="C591">
        <v>1</v>
      </c>
      <c r="D591" s="16" t="s">
        <v>132</v>
      </c>
      <c r="E591" s="10" t="s">
        <v>824</v>
      </c>
      <c r="F591" s="10" t="s">
        <v>106</v>
      </c>
      <c r="G591" s="10" t="s">
        <v>289</v>
      </c>
      <c r="H591" s="12" t="s">
        <v>824</v>
      </c>
      <c r="I591" s="46" t="s">
        <v>334</v>
      </c>
      <c r="J591" s="5">
        <v>1439</v>
      </c>
      <c r="K591" s="5">
        <v>67</v>
      </c>
      <c r="L591"/>
      <c r="M591" s="4"/>
      <c r="N591" s="3"/>
      <c r="O591" s="3"/>
      <c r="P591" s="1"/>
      <c r="Q591" s="1"/>
    </row>
    <row r="592" spans="1:17" x14ac:dyDescent="0.35">
      <c r="A592" t="s">
        <v>865</v>
      </c>
      <c r="B592" s="17" t="s">
        <v>919</v>
      </c>
      <c r="C592">
        <v>1</v>
      </c>
      <c r="D592" s="16" t="s">
        <v>132</v>
      </c>
      <c r="E592" s="10" t="s">
        <v>2367</v>
      </c>
      <c r="F592" s="10" t="s">
        <v>106</v>
      </c>
      <c r="G592" s="10" t="s">
        <v>289</v>
      </c>
      <c r="H592" s="12" t="s">
        <v>2367</v>
      </c>
      <c r="I592" s="46" t="s">
        <v>389</v>
      </c>
      <c r="J592" s="5">
        <v>86571</v>
      </c>
      <c r="K592" s="5">
        <v>3975</v>
      </c>
      <c r="L592"/>
      <c r="M592" s="4"/>
      <c r="N592" s="3"/>
      <c r="O592" s="3"/>
      <c r="P592" s="1"/>
      <c r="Q592" s="1"/>
    </row>
    <row r="593" spans="1:17" x14ac:dyDescent="0.35">
      <c r="A593" t="s">
        <v>865</v>
      </c>
      <c r="B593" s="17" t="s">
        <v>919</v>
      </c>
      <c r="C593">
        <v>1</v>
      </c>
      <c r="D593" s="16" t="s">
        <v>132</v>
      </c>
      <c r="E593" s="10" t="s">
        <v>2368</v>
      </c>
      <c r="F593" s="10" t="s">
        <v>106</v>
      </c>
      <c r="G593" s="10" t="s">
        <v>289</v>
      </c>
      <c r="H593" s="12" t="s">
        <v>2368</v>
      </c>
      <c r="I593" s="46" t="s">
        <v>1115</v>
      </c>
      <c r="J593" s="5">
        <v>23694</v>
      </c>
      <c r="K593" s="5">
        <v>5428</v>
      </c>
      <c r="L593"/>
      <c r="M593" s="4"/>
      <c r="N593" s="3"/>
      <c r="O593" s="3"/>
      <c r="P593" s="1"/>
      <c r="Q593" s="1"/>
    </row>
    <row r="594" spans="1:17" x14ac:dyDescent="0.35">
      <c r="A594" t="s">
        <v>865</v>
      </c>
      <c r="B594" s="17" t="s">
        <v>919</v>
      </c>
      <c r="C594">
        <v>1</v>
      </c>
      <c r="D594" s="16" t="s">
        <v>132</v>
      </c>
      <c r="E594" s="10" t="s">
        <v>2369</v>
      </c>
      <c r="F594" s="10" t="s">
        <v>106</v>
      </c>
      <c r="G594" s="10" t="s">
        <v>289</v>
      </c>
      <c r="H594" s="12" t="s">
        <v>2369</v>
      </c>
      <c r="I594" s="46" t="s">
        <v>468</v>
      </c>
      <c r="J594" s="5">
        <v>35948</v>
      </c>
      <c r="K594" s="5">
        <v>2775</v>
      </c>
      <c r="L594"/>
      <c r="M594" s="4"/>
      <c r="N594" s="3"/>
      <c r="O594" s="3"/>
      <c r="P594" s="1"/>
      <c r="Q594" s="1"/>
    </row>
    <row r="595" spans="1:17" x14ac:dyDescent="0.35">
      <c r="A595" t="s">
        <v>865</v>
      </c>
      <c r="B595" s="17" t="s">
        <v>919</v>
      </c>
      <c r="C595">
        <v>1</v>
      </c>
      <c r="D595" s="16" t="s">
        <v>132</v>
      </c>
      <c r="E595" s="10" t="s">
        <v>2370</v>
      </c>
      <c r="F595" s="10" t="s">
        <v>106</v>
      </c>
      <c r="G595" s="10" t="s">
        <v>289</v>
      </c>
      <c r="H595" s="12" t="s">
        <v>2370</v>
      </c>
      <c r="I595" s="46" t="s">
        <v>534</v>
      </c>
      <c r="J595" s="5">
        <v>8024</v>
      </c>
      <c r="K595" s="5">
        <v>4377</v>
      </c>
      <c r="L595"/>
      <c r="M595" s="4"/>
      <c r="N595" s="3"/>
      <c r="O595" s="3"/>
      <c r="P595" s="1"/>
      <c r="Q595" s="1"/>
    </row>
    <row r="596" spans="1:17" x14ac:dyDescent="0.35">
      <c r="A596" t="s">
        <v>865</v>
      </c>
      <c r="B596" s="17" t="s">
        <v>919</v>
      </c>
      <c r="C596">
        <v>1</v>
      </c>
      <c r="D596" s="16" t="s">
        <v>132</v>
      </c>
      <c r="E596" s="10" t="s">
        <v>2371</v>
      </c>
      <c r="F596" s="10" t="s">
        <v>106</v>
      </c>
      <c r="G596" s="10" t="s">
        <v>289</v>
      </c>
      <c r="H596" s="12" t="s">
        <v>2371</v>
      </c>
      <c r="I596" s="46" t="s">
        <v>3332</v>
      </c>
      <c r="J596" s="5">
        <v>39767</v>
      </c>
      <c r="K596" s="5">
        <v>25214</v>
      </c>
      <c r="L596"/>
      <c r="M596" s="4"/>
      <c r="N596" s="3"/>
      <c r="O596" s="3"/>
      <c r="P596" s="1"/>
      <c r="Q596" s="1"/>
    </row>
    <row r="597" spans="1:17" x14ac:dyDescent="0.35">
      <c r="A597" t="s">
        <v>865</v>
      </c>
      <c r="B597" s="17" t="s">
        <v>919</v>
      </c>
      <c r="C597">
        <v>1</v>
      </c>
      <c r="D597" s="16" t="s">
        <v>132</v>
      </c>
      <c r="E597" s="10" t="s">
        <v>2371</v>
      </c>
      <c r="F597" s="10" t="s">
        <v>2372</v>
      </c>
      <c r="G597" s="10" t="s">
        <v>2373</v>
      </c>
      <c r="H597" s="12" t="s">
        <v>2374</v>
      </c>
      <c r="I597" s="46" t="s">
        <v>274</v>
      </c>
      <c r="J597" s="5">
        <v>13839</v>
      </c>
      <c r="K597" s="5">
        <v>637</v>
      </c>
      <c r="L597"/>
      <c r="M597" s="4"/>
      <c r="N597" s="3"/>
      <c r="O597" s="3"/>
      <c r="P597" s="1"/>
      <c r="Q597" s="1"/>
    </row>
    <row r="598" spans="1:17" x14ac:dyDescent="0.35">
      <c r="A598" t="s">
        <v>866</v>
      </c>
      <c r="B598" s="17" t="s">
        <v>920</v>
      </c>
      <c r="C598">
        <v>4</v>
      </c>
      <c r="D598" s="14" t="s">
        <v>133</v>
      </c>
      <c r="E598" s="14" t="s">
        <v>814</v>
      </c>
      <c r="F598" s="14" t="s">
        <v>106</v>
      </c>
      <c r="G598" s="14" t="s">
        <v>289</v>
      </c>
      <c r="H598" s="12" t="s">
        <v>814</v>
      </c>
      <c r="I598" s="45" t="s">
        <v>300</v>
      </c>
      <c r="J598" s="5">
        <v>695447</v>
      </c>
      <c r="K598" s="5">
        <v>157232</v>
      </c>
      <c r="L598"/>
      <c r="M598" s="4"/>
      <c r="N598" s="3"/>
      <c r="O598" s="3"/>
      <c r="P598" s="1"/>
      <c r="Q598" s="1"/>
    </row>
    <row r="599" spans="1:17" x14ac:dyDescent="0.35">
      <c r="A599" t="s">
        <v>866</v>
      </c>
      <c r="B599" s="17" t="s">
        <v>920</v>
      </c>
      <c r="C599">
        <v>4</v>
      </c>
      <c r="D599" s="16" t="s">
        <v>133</v>
      </c>
      <c r="E599" s="10" t="s">
        <v>2375</v>
      </c>
      <c r="F599" s="10" t="s">
        <v>106</v>
      </c>
      <c r="G599" s="10" t="s">
        <v>289</v>
      </c>
      <c r="H599" s="12" t="s">
        <v>2375</v>
      </c>
      <c r="I599" s="46" t="s">
        <v>49</v>
      </c>
      <c r="J599" s="5">
        <v>1035327</v>
      </c>
      <c r="K599" s="5">
        <v>352241</v>
      </c>
      <c r="L599"/>
      <c r="M599" s="4"/>
      <c r="N599" s="3"/>
      <c r="O599" s="3"/>
      <c r="P599" s="1"/>
      <c r="Q599" s="1"/>
    </row>
    <row r="600" spans="1:17" x14ac:dyDescent="0.35">
      <c r="A600" t="s">
        <v>866</v>
      </c>
      <c r="B600" s="17" t="s">
        <v>920</v>
      </c>
      <c r="C600">
        <v>4</v>
      </c>
      <c r="D600" s="12" t="s">
        <v>133</v>
      </c>
      <c r="E600" s="12" t="s">
        <v>2376</v>
      </c>
      <c r="F600" s="13" t="s">
        <v>106</v>
      </c>
      <c r="G600" s="12" t="s">
        <v>289</v>
      </c>
      <c r="H600" s="2" t="s">
        <v>2376</v>
      </c>
      <c r="I600" s="47" t="s">
        <v>1116</v>
      </c>
      <c r="J600" s="5">
        <v>91590</v>
      </c>
      <c r="K600" s="5">
        <v>22707</v>
      </c>
      <c r="L600"/>
      <c r="M600" s="4"/>
      <c r="N600" s="3"/>
      <c r="O600" s="3"/>
      <c r="P600" s="1"/>
      <c r="Q600" s="1"/>
    </row>
    <row r="601" spans="1:17" x14ac:dyDescent="0.35">
      <c r="A601" t="s">
        <v>866</v>
      </c>
      <c r="B601" s="17" t="s">
        <v>920</v>
      </c>
      <c r="C601">
        <v>4</v>
      </c>
      <c r="D601" s="16" t="s">
        <v>133</v>
      </c>
      <c r="E601" s="10" t="s">
        <v>2377</v>
      </c>
      <c r="F601" s="10" t="s">
        <v>106</v>
      </c>
      <c r="G601" s="10" t="s">
        <v>289</v>
      </c>
      <c r="H601" s="12" t="s">
        <v>2377</v>
      </c>
      <c r="I601" s="46" t="s">
        <v>50</v>
      </c>
      <c r="J601" s="5">
        <v>180894</v>
      </c>
      <c r="K601" s="5">
        <v>4672</v>
      </c>
      <c r="L601"/>
      <c r="M601" s="4"/>
      <c r="N601" s="3"/>
      <c r="O601" s="3"/>
      <c r="P601" s="1"/>
      <c r="Q601" s="1"/>
    </row>
    <row r="602" spans="1:17" x14ac:dyDescent="0.35">
      <c r="A602" t="s">
        <v>866</v>
      </c>
      <c r="B602" s="17" t="s">
        <v>920</v>
      </c>
      <c r="C602">
        <v>4</v>
      </c>
      <c r="D602" s="16" t="s">
        <v>133</v>
      </c>
      <c r="E602" s="10" t="s">
        <v>2378</v>
      </c>
      <c r="F602" s="10" t="s">
        <v>106</v>
      </c>
      <c r="G602" s="10" t="s">
        <v>289</v>
      </c>
      <c r="H602" s="12" t="s">
        <v>2378</v>
      </c>
      <c r="I602" s="46" t="s">
        <v>328</v>
      </c>
      <c r="J602" s="5">
        <v>915059</v>
      </c>
      <c r="K602" s="5">
        <v>210932</v>
      </c>
      <c r="L602"/>
      <c r="M602" s="4"/>
      <c r="N602" s="3"/>
      <c r="O602" s="3"/>
      <c r="P602" s="1"/>
      <c r="Q602" s="1"/>
    </row>
    <row r="603" spans="1:17" x14ac:dyDescent="0.35">
      <c r="A603" t="s">
        <v>866</v>
      </c>
      <c r="B603" s="17" t="s">
        <v>920</v>
      </c>
      <c r="C603">
        <v>4</v>
      </c>
      <c r="D603" s="16" t="s">
        <v>133</v>
      </c>
      <c r="E603" s="10" t="s">
        <v>2379</v>
      </c>
      <c r="F603" s="10" t="s">
        <v>106</v>
      </c>
      <c r="G603" s="10" t="s">
        <v>289</v>
      </c>
      <c r="H603" s="12" t="s">
        <v>2379</v>
      </c>
      <c r="I603" s="46" t="s">
        <v>51</v>
      </c>
      <c r="J603" s="5">
        <v>126535</v>
      </c>
      <c r="K603" s="5">
        <v>56679</v>
      </c>
      <c r="L603"/>
      <c r="M603" s="4"/>
      <c r="N603" s="3"/>
      <c r="O603" s="3"/>
      <c r="P603" s="1"/>
      <c r="Q603" s="1"/>
    </row>
    <row r="604" spans="1:17" x14ac:dyDescent="0.35">
      <c r="A604" t="s">
        <v>866</v>
      </c>
      <c r="B604" s="17" t="s">
        <v>920</v>
      </c>
      <c r="C604">
        <v>4</v>
      </c>
      <c r="D604" s="16" t="s">
        <v>133</v>
      </c>
      <c r="E604" s="10" t="s">
        <v>2380</v>
      </c>
      <c r="F604" s="10" t="s">
        <v>106</v>
      </c>
      <c r="G604" s="10" t="s">
        <v>289</v>
      </c>
      <c r="H604" s="12" t="s">
        <v>2380</v>
      </c>
      <c r="I604" s="46" t="s">
        <v>345</v>
      </c>
      <c r="J604" s="5">
        <v>63095</v>
      </c>
      <c r="K604" s="5">
        <v>15119</v>
      </c>
      <c r="L604"/>
      <c r="M604" s="4"/>
      <c r="N604" s="3"/>
      <c r="O604" s="3"/>
      <c r="P604" s="1"/>
      <c r="Q604" s="1"/>
    </row>
    <row r="605" spans="1:17" x14ac:dyDescent="0.35">
      <c r="A605" t="s">
        <v>866</v>
      </c>
      <c r="B605" s="17" t="s">
        <v>920</v>
      </c>
      <c r="C605">
        <v>4</v>
      </c>
      <c r="D605" s="16" t="s">
        <v>133</v>
      </c>
      <c r="E605" s="10" t="s">
        <v>2381</v>
      </c>
      <c r="F605" s="10" t="s">
        <v>106</v>
      </c>
      <c r="G605" s="10" t="s">
        <v>289</v>
      </c>
      <c r="H605" s="2" t="s">
        <v>2381</v>
      </c>
      <c r="I605" s="46" t="s">
        <v>375</v>
      </c>
      <c r="J605" s="5">
        <v>95775</v>
      </c>
      <c r="K605" s="5">
        <v>28363</v>
      </c>
      <c r="L605"/>
      <c r="M605" s="4"/>
      <c r="N605" s="3"/>
      <c r="O605" s="3"/>
      <c r="P605" s="1"/>
      <c r="Q605" s="1"/>
    </row>
    <row r="606" spans="1:17" x14ac:dyDescent="0.35">
      <c r="A606" t="s">
        <v>866</v>
      </c>
      <c r="B606" s="17" t="s">
        <v>920</v>
      </c>
      <c r="C606">
        <v>4</v>
      </c>
      <c r="D606" s="14" t="s">
        <v>133</v>
      </c>
      <c r="E606" s="14" t="s">
        <v>2382</v>
      </c>
      <c r="F606" s="14" t="s">
        <v>106</v>
      </c>
      <c r="G606" s="14" t="s">
        <v>289</v>
      </c>
      <c r="H606" s="2" t="s">
        <v>2382</v>
      </c>
      <c r="I606" s="45" t="s">
        <v>380</v>
      </c>
      <c r="J606" s="5">
        <v>361960</v>
      </c>
      <c r="K606" s="5">
        <v>35751</v>
      </c>
      <c r="L606"/>
      <c r="M606" s="4"/>
      <c r="N606" s="3"/>
      <c r="O606" s="3"/>
      <c r="P606" s="1"/>
      <c r="Q606" s="1"/>
    </row>
    <row r="607" spans="1:17" x14ac:dyDescent="0.35">
      <c r="A607" t="s">
        <v>866</v>
      </c>
      <c r="B607" s="17" t="s">
        <v>920</v>
      </c>
      <c r="C607">
        <v>4</v>
      </c>
      <c r="D607" s="16" t="s">
        <v>133</v>
      </c>
      <c r="E607" s="10" t="s">
        <v>2383</v>
      </c>
      <c r="F607" s="10" t="s">
        <v>106</v>
      </c>
      <c r="G607" s="10" t="s">
        <v>289</v>
      </c>
      <c r="H607" s="12" t="s">
        <v>2383</v>
      </c>
      <c r="I607" s="46" t="s">
        <v>52</v>
      </c>
      <c r="J607" s="5">
        <v>374042</v>
      </c>
      <c r="K607" s="5">
        <v>165568</v>
      </c>
      <c r="L607"/>
      <c r="M607" s="4"/>
      <c r="N607" s="3"/>
      <c r="O607" s="3"/>
      <c r="P607" s="1"/>
      <c r="Q607" s="1"/>
    </row>
    <row r="608" spans="1:17" x14ac:dyDescent="0.35">
      <c r="A608" t="s">
        <v>866</v>
      </c>
      <c r="B608" s="17" t="s">
        <v>920</v>
      </c>
      <c r="C608">
        <v>4</v>
      </c>
      <c r="D608" s="16" t="s">
        <v>133</v>
      </c>
      <c r="E608" s="10" t="s">
        <v>2384</v>
      </c>
      <c r="F608" s="10" t="s">
        <v>106</v>
      </c>
      <c r="G608" s="10" t="s">
        <v>289</v>
      </c>
      <c r="H608" s="12" t="s">
        <v>2384</v>
      </c>
      <c r="I608" s="46" t="s">
        <v>381</v>
      </c>
      <c r="J608" s="5">
        <v>1608516</v>
      </c>
      <c r="K608" s="5">
        <v>317604</v>
      </c>
      <c r="L608"/>
      <c r="M608" s="4"/>
      <c r="N608" s="3"/>
      <c r="O608" s="3"/>
      <c r="P608" s="1"/>
      <c r="Q608" s="1"/>
    </row>
    <row r="609" spans="1:17" x14ac:dyDescent="0.35">
      <c r="A609" t="s">
        <v>866</v>
      </c>
      <c r="B609" s="17" t="s">
        <v>920</v>
      </c>
      <c r="C609">
        <v>4</v>
      </c>
      <c r="D609" s="14" t="s">
        <v>133</v>
      </c>
      <c r="E609" s="14" t="s">
        <v>2385</v>
      </c>
      <c r="F609" s="14" t="s">
        <v>106</v>
      </c>
      <c r="G609" s="14" t="s">
        <v>289</v>
      </c>
      <c r="H609" s="12" t="s">
        <v>2385</v>
      </c>
      <c r="I609" s="45" t="s">
        <v>1117</v>
      </c>
      <c r="J609" s="5">
        <v>107477</v>
      </c>
      <c r="K609" s="5">
        <v>33580</v>
      </c>
      <c r="L609"/>
      <c r="M609" s="4"/>
      <c r="N609" s="3"/>
      <c r="O609" s="3"/>
      <c r="P609" s="1"/>
      <c r="Q609" s="1"/>
    </row>
    <row r="610" spans="1:17" x14ac:dyDescent="0.35">
      <c r="A610" t="s">
        <v>866</v>
      </c>
      <c r="B610" s="17" t="s">
        <v>920</v>
      </c>
      <c r="C610">
        <v>4</v>
      </c>
      <c r="D610" s="16" t="s">
        <v>133</v>
      </c>
      <c r="E610" s="10" t="s">
        <v>2386</v>
      </c>
      <c r="F610" s="10" t="s">
        <v>106</v>
      </c>
      <c r="G610" s="10" t="s">
        <v>289</v>
      </c>
      <c r="H610" s="12" t="s">
        <v>2386</v>
      </c>
      <c r="I610" s="46" t="s">
        <v>396</v>
      </c>
      <c r="J610" s="5">
        <v>458621</v>
      </c>
      <c r="K610" s="5">
        <v>21462</v>
      </c>
      <c r="L610"/>
      <c r="M610" s="4"/>
      <c r="N610" s="3"/>
      <c r="O610" s="3"/>
      <c r="P610" s="1"/>
      <c r="Q610" s="1"/>
    </row>
    <row r="611" spans="1:17" x14ac:dyDescent="0.35">
      <c r="A611" t="s">
        <v>866</v>
      </c>
      <c r="B611" s="17" t="s">
        <v>920</v>
      </c>
      <c r="C611">
        <v>4</v>
      </c>
      <c r="D611" s="16" t="s">
        <v>133</v>
      </c>
      <c r="E611" s="10" t="s">
        <v>2387</v>
      </c>
      <c r="F611" s="10" t="s">
        <v>106</v>
      </c>
      <c r="G611" s="10" t="s">
        <v>289</v>
      </c>
      <c r="H611" s="2" t="s">
        <v>2387</v>
      </c>
      <c r="I611" s="46" t="s">
        <v>413</v>
      </c>
      <c r="J611" s="5">
        <v>175015</v>
      </c>
      <c r="K611" s="5">
        <v>8084</v>
      </c>
      <c r="L611"/>
      <c r="M611" s="4"/>
      <c r="N611" s="3"/>
      <c r="O611" s="3"/>
      <c r="P611" s="1"/>
      <c r="Q611" s="1"/>
    </row>
    <row r="612" spans="1:17" x14ac:dyDescent="0.35">
      <c r="A612" t="s">
        <v>866</v>
      </c>
      <c r="B612" s="17" t="s">
        <v>920</v>
      </c>
      <c r="C612">
        <v>4</v>
      </c>
      <c r="D612" s="16" t="s">
        <v>133</v>
      </c>
      <c r="E612" s="10" t="s">
        <v>2388</v>
      </c>
      <c r="F612" s="10" t="s">
        <v>106</v>
      </c>
      <c r="G612" s="10" t="s">
        <v>289</v>
      </c>
      <c r="H612" s="12" t="s">
        <v>2388</v>
      </c>
      <c r="I612" s="46" t="s">
        <v>1118</v>
      </c>
      <c r="J612" s="5">
        <v>49891</v>
      </c>
      <c r="K612" s="5">
        <v>2344</v>
      </c>
      <c r="L612"/>
      <c r="M612" s="4"/>
      <c r="N612" s="3"/>
      <c r="O612" s="3"/>
      <c r="P612" s="1"/>
      <c r="Q612" s="1"/>
    </row>
    <row r="613" spans="1:17" x14ac:dyDescent="0.35">
      <c r="A613" t="s">
        <v>866</v>
      </c>
      <c r="B613" s="17" t="s">
        <v>920</v>
      </c>
      <c r="C613">
        <v>4</v>
      </c>
      <c r="D613" s="14" t="s">
        <v>133</v>
      </c>
      <c r="E613" s="14" t="s">
        <v>2389</v>
      </c>
      <c r="F613" s="14" t="s">
        <v>106</v>
      </c>
      <c r="G613" s="14" t="s">
        <v>289</v>
      </c>
      <c r="H613" s="2" t="s">
        <v>2389</v>
      </c>
      <c r="I613" s="45" t="s">
        <v>424</v>
      </c>
      <c r="J613" s="5">
        <v>253112</v>
      </c>
      <c r="K613" s="5">
        <v>5324</v>
      </c>
      <c r="L613"/>
      <c r="M613" s="4"/>
      <c r="N613" s="3"/>
      <c r="O613" s="3"/>
      <c r="P613" s="1"/>
      <c r="Q613" s="1"/>
    </row>
    <row r="614" spans="1:17" x14ac:dyDescent="0.35">
      <c r="A614" t="s">
        <v>866</v>
      </c>
      <c r="B614" s="17" t="s">
        <v>920</v>
      </c>
      <c r="C614">
        <v>4</v>
      </c>
      <c r="D614" s="16" t="s">
        <v>133</v>
      </c>
      <c r="E614" s="10" t="s">
        <v>2390</v>
      </c>
      <c r="F614" s="10" t="s">
        <v>106</v>
      </c>
      <c r="G614" s="10" t="s">
        <v>289</v>
      </c>
      <c r="H614" s="12" t="s">
        <v>2390</v>
      </c>
      <c r="I614" s="46" t="s">
        <v>460</v>
      </c>
      <c r="J614" s="5">
        <v>219388</v>
      </c>
      <c r="K614" s="5">
        <v>4344</v>
      </c>
      <c r="L614"/>
      <c r="M614" s="4"/>
      <c r="N614" s="3"/>
      <c r="O614" s="3"/>
      <c r="P614" s="1"/>
      <c r="Q614" s="1"/>
    </row>
    <row r="615" spans="1:17" x14ac:dyDescent="0.35">
      <c r="A615" t="s">
        <v>866</v>
      </c>
      <c r="B615" s="17" t="s">
        <v>920</v>
      </c>
      <c r="C615">
        <v>4</v>
      </c>
      <c r="D615" s="16" t="s">
        <v>133</v>
      </c>
      <c r="E615" s="10" t="s">
        <v>2391</v>
      </c>
      <c r="F615" s="10" t="s">
        <v>106</v>
      </c>
      <c r="G615" s="10" t="s">
        <v>289</v>
      </c>
      <c r="H615" s="12" t="s">
        <v>2391</v>
      </c>
      <c r="I615" s="46" t="s">
        <v>187</v>
      </c>
      <c r="J615" s="5">
        <v>768246</v>
      </c>
      <c r="K615" s="5">
        <v>224818</v>
      </c>
      <c r="L615"/>
      <c r="M615" s="4"/>
      <c r="N615" s="3"/>
      <c r="O615" s="3"/>
      <c r="P615" s="1"/>
      <c r="Q615" s="1"/>
    </row>
    <row r="616" spans="1:17" x14ac:dyDescent="0.35">
      <c r="A616" t="s">
        <v>866</v>
      </c>
      <c r="B616" s="17" t="s">
        <v>920</v>
      </c>
      <c r="C616">
        <v>4</v>
      </c>
      <c r="D616" s="16" t="s">
        <v>133</v>
      </c>
      <c r="E616" s="10" t="s">
        <v>2392</v>
      </c>
      <c r="F616" s="10" t="s">
        <v>106</v>
      </c>
      <c r="G616" s="10" t="s">
        <v>289</v>
      </c>
      <c r="H616" s="12" t="s">
        <v>2392</v>
      </c>
      <c r="I616" s="46" t="s">
        <v>1119</v>
      </c>
      <c r="J616" s="5">
        <v>532503</v>
      </c>
      <c r="K616" s="5">
        <v>83678</v>
      </c>
      <c r="L616"/>
      <c r="M616" s="4"/>
      <c r="N616" s="3"/>
      <c r="O616" s="3"/>
      <c r="P616" s="1"/>
      <c r="Q616" s="1"/>
    </row>
    <row r="617" spans="1:17" x14ac:dyDescent="0.35">
      <c r="A617" t="s">
        <v>866</v>
      </c>
      <c r="B617" s="17" t="s">
        <v>920</v>
      </c>
      <c r="C617">
        <v>4</v>
      </c>
      <c r="D617" s="16" t="s">
        <v>133</v>
      </c>
      <c r="E617" s="10" t="s">
        <v>2393</v>
      </c>
      <c r="F617" s="10" t="s">
        <v>106</v>
      </c>
      <c r="G617" s="10" t="s">
        <v>289</v>
      </c>
      <c r="H617" s="12" t="s">
        <v>2393</v>
      </c>
      <c r="I617" s="46" t="s">
        <v>261</v>
      </c>
      <c r="J617" s="5">
        <v>498029</v>
      </c>
      <c r="K617" s="5">
        <v>84516</v>
      </c>
      <c r="L617"/>
      <c r="M617" s="4"/>
      <c r="N617" s="3"/>
      <c r="O617" s="3"/>
      <c r="P617" s="1"/>
      <c r="Q617" s="1"/>
    </row>
    <row r="618" spans="1:17" x14ac:dyDescent="0.35">
      <c r="A618" t="s">
        <v>866</v>
      </c>
      <c r="B618" s="17" t="s">
        <v>920</v>
      </c>
      <c r="C618">
        <v>4</v>
      </c>
      <c r="D618" s="12" t="s">
        <v>133</v>
      </c>
      <c r="E618" s="12" t="s">
        <v>2394</v>
      </c>
      <c r="F618" s="13" t="s">
        <v>106</v>
      </c>
      <c r="G618" s="12" t="s">
        <v>289</v>
      </c>
      <c r="H618" s="2" t="s">
        <v>2394</v>
      </c>
      <c r="I618" s="47" t="s">
        <v>543</v>
      </c>
      <c r="J618" s="5">
        <v>340239</v>
      </c>
      <c r="K618" s="5">
        <v>82027</v>
      </c>
      <c r="L618"/>
      <c r="M618" s="4"/>
      <c r="N618" s="3"/>
      <c r="O618" s="3"/>
      <c r="P618" s="1"/>
      <c r="Q618" s="1"/>
    </row>
    <row r="619" spans="1:17" x14ac:dyDescent="0.35">
      <c r="A619" t="s">
        <v>866</v>
      </c>
      <c r="B619" s="17" t="s">
        <v>920</v>
      </c>
      <c r="C619">
        <v>4</v>
      </c>
      <c r="D619" s="12" t="s">
        <v>133</v>
      </c>
      <c r="E619" s="12" t="s">
        <v>2391</v>
      </c>
      <c r="F619" s="13" t="s">
        <v>2395</v>
      </c>
      <c r="G619" s="12" t="s">
        <v>2396</v>
      </c>
      <c r="H619" s="2" t="s">
        <v>2397</v>
      </c>
      <c r="I619" s="47" t="s">
        <v>193</v>
      </c>
      <c r="J619" s="5">
        <v>32835</v>
      </c>
      <c r="K619" s="5">
        <v>19169</v>
      </c>
      <c r="L619"/>
      <c r="M619" s="4"/>
      <c r="N619" s="3"/>
      <c r="O619" s="3"/>
      <c r="P619" s="1"/>
      <c r="Q619" s="1"/>
    </row>
    <row r="620" spans="1:17" x14ac:dyDescent="0.35">
      <c r="A620" t="s">
        <v>866</v>
      </c>
      <c r="B620" s="17" t="s">
        <v>920</v>
      </c>
      <c r="C620">
        <v>4</v>
      </c>
      <c r="D620" s="14" t="s">
        <v>133</v>
      </c>
      <c r="E620" s="14" t="s">
        <v>2398</v>
      </c>
      <c r="F620" s="14" t="s">
        <v>2399</v>
      </c>
      <c r="G620" s="14" t="s">
        <v>2400</v>
      </c>
      <c r="H620" s="12" t="s">
        <v>2401</v>
      </c>
      <c r="I620" s="45" t="s">
        <v>572</v>
      </c>
      <c r="J620" s="5">
        <v>26652</v>
      </c>
      <c r="K620" s="5">
        <v>1297</v>
      </c>
      <c r="L620"/>
      <c r="M620" s="4"/>
      <c r="N620" s="3"/>
      <c r="O620" s="3"/>
      <c r="P620" s="1"/>
      <c r="Q620" s="1"/>
    </row>
    <row r="621" spans="1:17" x14ac:dyDescent="0.35">
      <c r="A621" t="s">
        <v>866</v>
      </c>
      <c r="B621" s="17" t="s">
        <v>920</v>
      </c>
      <c r="C621">
        <v>4</v>
      </c>
      <c r="D621" s="14" t="s">
        <v>133</v>
      </c>
      <c r="E621" s="14" t="s">
        <v>2378</v>
      </c>
      <c r="F621" s="14" t="s">
        <v>2402</v>
      </c>
      <c r="G621" s="14" t="s">
        <v>2403</v>
      </c>
      <c r="H621" s="12" t="s">
        <v>2404</v>
      </c>
      <c r="I621" s="45" t="s">
        <v>574</v>
      </c>
      <c r="J621" s="5">
        <v>7868</v>
      </c>
      <c r="K621" s="5">
        <v>369</v>
      </c>
      <c r="L621"/>
      <c r="M621" s="4"/>
      <c r="N621" s="3"/>
      <c r="O621" s="3"/>
      <c r="P621" s="1"/>
      <c r="Q621" s="1"/>
    </row>
    <row r="622" spans="1:17" x14ac:dyDescent="0.35">
      <c r="A622" t="s">
        <v>866</v>
      </c>
      <c r="B622" s="17" t="s">
        <v>920</v>
      </c>
      <c r="C622">
        <v>4</v>
      </c>
      <c r="D622" s="12" t="s">
        <v>133</v>
      </c>
      <c r="E622" s="12" t="s">
        <v>2398</v>
      </c>
      <c r="F622" s="13" t="s">
        <v>2405</v>
      </c>
      <c r="G622" s="12" t="s">
        <v>2406</v>
      </c>
      <c r="H622" s="2" t="s">
        <v>2407</v>
      </c>
      <c r="I622" s="47" t="s">
        <v>580</v>
      </c>
      <c r="J622" s="5">
        <v>34905</v>
      </c>
      <c r="K622" s="5">
        <v>1603</v>
      </c>
      <c r="L622"/>
      <c r="M622" s="4"/>
      <c r="N622" s="3"/>
      <c r="O622" s="3"/>
      <c r="P622" s="1"/>
      <c r="Q622" s="1"/>
    </row>
    <row r="623" spans="1:17" x14ac:dyDescent="0.35">
      <c r="A623" t="s">
        <v>866</v>
      </c>
      <c r="B623" s="17" t="s">
        <v>920</v>
      </c>
      <c r="C623">
        <v>4</v>
      </c>
      <c r="D623" s="14" t="s">
        <v>133</v>
      </c>
      <c r="E623" s="14" t="s">
        <v>2398</v>
      </c>
      <c r="F623" s="14" t="s">
        <v>3382</v>
      </c>
      <c r="G623" s="14" t="s">
        <v>3383</v>
      </c>
      <c r="H623" s="12" t="s">
        <v>3384</v>
      </c>
      <c r="I623" s="45" t="s">
        <v>3385</v>
      </c>
      <c r="J623" s="5">
        <v>20107</v>
      </c>
      <c r="K623" s="5">
        <v>1365</v>
      </c>
      <c r="L623"/>
      <c r="M623" s="4"/>
      <c r="N623" s="3"/>
      <c r="O623" s="3"/>
      <c r="P623" s="1"/>
      <c r="Q623" s="1"/>
    </row>
    <row r="624" spans="1:17" x14ac:dyDescent="0.35">
      <c r="A624" t="s">
        <v>866</v>
      </c>
      <c r="B624" s="17" t="s">
        <v>920</v>
      </c>
      <c r="C624">
        <v>4</v>
      </c>
      <c r="D624" s="12" t="s">
        <v>133</v>
      </c>
      <c r="E624" s="12" t="s">
        <v>2398</v>
      </c>
      <c r="F624" s="13" t="s">
        <v>2408</v>
      </c>
      <c r="G624" s="12" t="s">
        <v>2409</v>
      </c>
      <c r="H624" s="2" t="s">
        <v>2410</v>
      </c>
      <c r="I624" s="47" t="s">
        <v>611</v>
      </c>
      <c r="J624" s="5">
        <v>19265</v>
      </c>
      <c r="K624" s="5">
        <v>4875</v>
      </c>
      <c r="L624"/>
      <c r="M624" s="4"/>
      <c r="N624" s="3"/>
      <c r="O624" s="3"/>
      <c r="P624" s="1"/>
      <c r="Q624" s="1"/>
    </row>
    <row r="625" spans="1:17" x14ac:dyDescent="0.35">
      <c r="A625" t="s">
        <v>866</v>
      </c>
      <c r="B625" s="17" t="s">
        <v>920</v>
      </c>
      <c r="C625">
        <v>4</v>
      </c>
      <c r="D625" s="16" t="s">
        <v>133</v>
      </c>
      <c r="E625" s="10" t="s">
        <v>2378</v>
      </c>
      <c r="F625" s="10" t="s">
        <v>2411</v>
      </c>
      <c r="G625" s="10" t="s">
        <v>2412</v>
      </c>
      <c r="H625" s="12" t="s">
        <v>2413</v>
      </c>
      <c r="I625" s="46" t="s">
        <v>1120</v>
      </c>
      <c r="J625" s="5">
        <v>97415</v>
      </c>
      <c r="K625" s="5">
        <v>24354</v>
      </c>
      <c r="L625"/>
      <c r="M625" s="4"/>
      <c r="N625" s="3"/>
      <c r="O625" s="3"/>
      <c r="P625" s="1"/>
      <c r="Q625" s="1"/>
    </row>
    <row r="626" spans="1:17" x14ac:dyDescent="0.35">
      <c r="A626" t="s">
        <v>866</v>
      </c>
      <c r="B626" s="17" t="s">
        <v>920</v>
      </c>
      <c r="C626">
        <v>4</v>
      </c>
      <c r="D626" s="12" t="s">
        <v>133</v>
      </c>
      <c r="E626" s="12" t="s">
        <v>2398</v>
      </c>
      <c r="F626" s="13" t="s">
        <v>3398</v>
      </c>
      <c r="G626" s="12" t="s">
        <v>3399</v>
      </c>
      <c r="H626" s="2" t="s">
        <v>3400</v>
      </c>
      <c r="I626" s="47" t="s">
        <v>3401</v>
      </c>
      <c r="J626" s="5">
        <v>22187</v>
      </c>
      <c r="K626" s="5">
        <v>14384</v>
      </c>
      <c r="L626"/>
      <c r="M626" s="4"/>
      <c r="N626" s="3"/>
      <c r="O626" s="3"/>
      <c r="P626" s="1"/>
      <c r="Q626" s="1"/>
    </row>
    <row r="627" spans="1:17" x14ac:dyDescent="0.35">
      <c r="A627" t="s">
        <v>866</v>
      </c>
      <c r="B627" s="17" t="s">
        <v>920</v>
      </c>
      <c r="C627">
        <v>4</v>
      </c>
      <c r="D627" s="12" t="s">
        <v>133</v>
      </c>
      <c r="E627" s="12" t="s">
        <v>3576</v>
      </c>
      <c r="F627" s="13" t="s">
        <v>3577</v>
      </c>
      <c r="G627" s="12" t="s">
        <v>3578</v>
      </c>
      <c r="H627" s="2" t="s">
        <v>3579</v>
      </c>
      <c r="I627" s="47" t="s">
        <v>3580</v>
      </c>
      <c r="J627" s="5">
        <v>34031</v>
      </c>
      <c r="K627" s="5">
        <v>1556</v>
      </c>
      <c r="L627"/>
      <c r="M627" s="4"/>
      <c r="N627" s="3"/>
      <c r="O627" s="3"/>
      <c r="P627" s="1"/>
      <c r="Q627" s="1"/>
    </row>
    <row r="628" spans="1:17" x14ac:dyDescent="0.35">
      <c r="A628" t="s">
        <v>866</v>
      </c>
      <c r="B628" s="17" t="s">
        <v>920</v>
      </c>
      <c r="C628">
        <v>4</v>
      </c>
      <c r="D628" s="14" t="s">
        <v>133</v>
      </c>
      <c r="E628" s="14" t="s">
        <v>2414</v>
      </c>
      <c r="F628" s="14" t="s">
        <v>2415</v>
      </c>
      <c r="G628" s="14" t="s">
        <v>2416</v>
      </c>
      <c r="H628" s="12" t="s">
        <v>2417</v>
      </c>
      <c r="I628" s="45" t="s">
        <v>787</v>
      </c>
      <c r="J628" s="5">
        <v>6934</v>
      </c>
      <c r="K628" s="5">
        <v>777</v>
      </c>
      <c r="L628"/>
      <c r="M628" s="4"/>
      <c r="N628" s="3"/>
      <c r="O628" s="3"/>
      <c r="P628" s="1"/>
      <c r="Q628" s="1"/>
    </row>
    <row r="629" spans="1:17" x14ac:dyDescent="0.35">
      <c r="A629" t="s">
        <v>866</v>
      </c>
      <c r="B629" s="17" t="s">
        <v>920</v>
      </c>
      <c r="C629">
        <v>4</v>
      </c>
      <c r="D629" s="16" t="s">
        <v>133</v>
      </c>
      <c r="E629" s="10" t="s">
        <v>2385</v>
      </c>
      <c r="F629" s="10" t="s">
        <v>2418</v>
      </c>
      <c r="G629" s="10" t="s">
        <v>2419</v>
      </c>
      <c r="H629" s="12" t="s">
        <v>2420</v>
      </c>
      <c r="I629" s="46" t="s">
        <v>1121</v>
      </c>
      <c r="J629" s="5">
        <v>4569</v>
      </c>
      <c r="K629" s="5">
        <v>214</v>
      </c>
      <c r="L629"/>
      <c r="M629" s="4"/>
      <c r="N629" s="3"/>
      <c r="O629" s="3"/>
      <c r="P629" s="1"/>
      <c r="Q629" s="1"/>
    </row>
    <row r="630" spans="1:17" x14ac:dyDescent="0.35">
      <c r="A630" t="s">
        <v>866</v>
      </c>
      <c r="B630" s="17" t="s">
        <v>920</v>
      </c>
      <c r="C630">
        <v>4</v>
      </c>
      <c r="D630" s="16" t="s">
        <v>133</v>
      </c>
      <c r="E630" s="10" t="s">
        <v>2414</v>
      </c>
      <c r="F630" s="10" t="s">
        <v>2421</v>
      </c>
      <c r="G630" s="10" t="s">
        <v>2422</v>
      </c>
      <c r="H630" s="12" t="s">
        <v>2423</v>
      </c>
      <c r="I630" s="46" t="s">
        <v>788</v>
      </c>
      <c r="J630" s="5">
        <v>10150</v>
      </c>
      <c r="K630" s="5">
        <v>2538</v>
      </c>
      <c r="L630"/>
      <c r="M630" s="4"/>
      <c r="N630" s="3"/>
      <c r="O630" s="3"/>
      <c r="P630" s="1"/>
      <c r="Q630" s="1"/>
    </row>
    <row r="631" spans="1:17" x14ac:dyDescent="0.35">
      <c r="A631" t="s">
        <v>866</v>
      </c>
      <c r="B631" s="17" t="s">
        <v>920</v>
      </c>
      <c r="C631">
        <v>4</v>
      </c>
      <c r="D631" s="16" t="s">
        <v>133</v>
      </c>
      <c r="E631" s="10" t="s">
        <v>2414</v>
      </c>
      <c r="F631" s="10" t="s">
        <v>2424</v>
      </c>
      <c r="G631" s="10" t="s">
        <v>2425</v>
      </c>
      <c r="H631" s="12" t="s">
        <v>2426</v>
      </c>
      <c r="I631" s="46" t="s">
        <v>801</v>
      </c>
      <c r="J631" s="5">
        <v>6861</v>
      </c>
      <c r="K631" s="5">
        <v>42</v>
      </c>
      <c r="L631"/>
      <c r="M631" s="4"/>
      <c r="N631" s="3"/>
      <c r="O631" s="3"/>
      <c r="P631" s="1"/>
      <c r="Q631" s="1"/>
    </row>
    <row r="632" spans="1:17" x14ac:dyDescent="0.35">
      <c r="A632" t="s">
        <v>867</v>
      </c>
      <c r="B632" s="17" t="s">
        <v>921</v>
      </c>
      <c r="C632">
        <v>4</v>
      </c>
      <c r="D632" s="12" t="s">
        <v>134</v>
      </c>
      <c r="E632" s="12" t="s">
        <v>2427</v>
      </c>
      <c r="F632" s="13" t="s">
        <v>106</v>
      </c>
      <c r="G632" s="12" t="s">
        <v>289</v>
      </c>
      <c r="H632" s="2" t="s">
        <v>2427</v>
      </c>
      <c r="I632" s="47" t="s">
        <v>298</v>
      </c>
      <c r="J632" s="5">
        <v>6162</v>
      </c>
      <c r="K632" s="5">
        <v>71</v>
      </c>
      <c r="L632"/>
      <c r="M632" s="4"/>
      <c r="N632" s="3"/>
      <c r="O632" s="3"/>
      <c r="P632" s="1"/>
      <c r="Q632" s="1"/>
    </row>
    <row r="633" spans="1:17" x14ac:dyDescent="0.35">
      <c r="A633" t="s">
        <v>867</v>
      </c>
      <c r="B633" s="17" t="s">
        <v>921</v>
      </c>
      <c r="C633">
        <v>4</v>
      </c>
      <c r="D633" s="12" t="s">
        <v>134</v>
      </c>
      <c r="E633" s="12" t="s">
        <v>2428</v>
      </c>
      <c r="F633" s="13" t="s">
        <v>106</v>
      </c>
      <c r="G633" s="12" t="s">
        <v>289</v>
      </c>
      <c r="H633" s="2" t="s">
        <v>2428</v>
      </c>
      <c r="I633" s="47" t="s">
        <v>1122</v>
      </c>
      <c r="J633" s="5">
        <v>71905</v>
      </c>
      <c r="K633" s="5">
        <v>26334</v>
      </c>
      <c r="L633"/>
      <c r="M633" s="4"/>
      <c r="N633" s="3"/>
      <c r="O633" s="3"/>
      <c r="P633" s="1"/>
      <c r="Q633" s="1"/>
    </row>
    <row r="634" spans="1:17" x14ac:dyDescent="0.35">
      <c r="A634" t="s">
        <v>867</v>
      </c>
      <c r="B634" s="17" t="s">
        <v>921</v>
      </c>
      <c r="C634">
        <v>4</v>
      </c>
      <c r="D634" s="16" t="s">
        <v>134</v>
      </c>
      <c r="E634" s="10" t="s">
        <v>2429</v>
      </c>
      <c r="F634" s="10" t="s">
        <v>106</v>
      </c>
      <c r="G634" s="10" t="s">
        <v>289</v>
      </c>
      <c r="H634" s="12" t="s">
        <v>2429</v>
      </c>
      <c r="I634" s="46" t="s">
        <v>372</v>
      </c>
      <c r="J634" s="5">
        <v>12653</v>
      </c>
      <c r="K634" s="5">
        <v>3163</v>
      </c>
      <c r="L634"/>
      <c r="M634" s="4"/>
      <c r="N634" s="3"/>
      <c r="O634" s="3"/>
      <c r="P634" s="1"/>
      <c r="Q634" s="1"/>
    </row>
    <row r="635" spans="1:17" x14ac:dyDescent="0.35">
      <c r="A635" t="s">
        <v>867</v>
      </c>
      <c r="B635" s="17" t="s">
        <v>921</v>
      </c>
      <c r="C635">
        <v>4</v>
      </c>
      <c r="D635" s="16" t="s">
        <v>134</v>
      </c>
      <c r="E635" s="21" t="s">
        <v>2430</v>
      </c>
      <c r="F635" s="21" t="s">
        <v>106</v>
      </c>
      <c r="G635" s="21" t="s">
        <v>289</v>
      </c>
      <c r="H635" s="12" t="s">
        <v>2430</v>
      </c>
      <c r="I635" s="46" t="s">
        <v>1123</v>
      </c>
      <c r="J635" s="5">
        <v>32596</v>
      </c>
      <c r="K635" s="5">
        <v>1536</v>
      </c>
      <c r="L635"/>
      <c r="M635" s="4"/>
      <c r="N635" s="3"/>
      <c r="O635" s="3"/>
      <c r="P635" s="1"/>
      <c r="Q635" s="1"/>
    </row>
    <row r="636" spans="1:17" x14ac:dyDescent="0.35">
      <c r="A636" t="s">
        <v>867</v>
      </c>
      <c r="B636" s="17" t="s">
        <v>921</v>
      </c>
      <c r="C636">
        <v>4</v>
      </c>
      <c r="D636" s="14" t="s">
        <v>134</v>
      </c>
      <c r="E636" s="14" t="s">
        <v>2431</v>
      </c>
      <c r="F636" s="14" t="s">
        <v>106</v>
      </c>
      <c r="G636" s="14" t="s">
        <v>289</v>
      </c>
      <c r="H636" s="12" t="s">
        <v>2431</v>
      </c>
      <c r="I636" s="45" t="s">
        <v>1124</v>
      </c>
      <c r="J636" s="5">
        <v>3888</v>
      </c>
      <c r="K636" s="5">
        <v>3245</v>
      </c>
      <c r="L636"/>
      <c r="M636" s="4"/>
      <c r="N636" s="3"/>
      <c r="O636" s="3"/>
      <c r="P636" s="1"/>
      <c r="Q636" s="1"/>
    </row>
    <row r="637" spans="1:17" x14ac:dyDescent="0.35">
      <c r="A637" t="s">
        <v>867</v>
      </c>
      <c r="B637" s="17" t="s">
        <v>921</v>
      </c>
      <c r="C637">
        <v>4</v>
      </c>
      <c r="D637" s="16" t="s">
        <v>134</v>
      </c>
      <c r="E637" s="10" t="s">
        <v>2432</v>
      </c>
      <c r="F637" s="10" t="s">
        <v>106</v>
      </c>
      <c r="G637" s="10" t="s">
        <v>289</v>
      </c>
      <c r="H637" s="12" t="s">
        <v>2432</v>
      </c>
      <c r="I637" s="46" t="s">
        <v>470</v>
      </c>
      <c r="J637" s="5">
        <v>17750</v>
      </c>
      <c r="K637" s="5">
        <v>9247</v>
      </c>
      <c r="L637"/>
      <c r="M637" s="4"/>
      <c r="N637" s="3"/>
      <c r="O637" s="3"/>
      <c r="P637" s="1"/>
      <c r="Q637" s="1"/>
    </row>
    <row r="638" spans="1:17" x14ac:dyDescent="0.35">
      <c r="A638" t="s">
        <v>867</v>
      </c>
      <c r="B638" s="17" t="s">
        <v>921</v>
      </c>
      <c r="C638">
        <v>4</v>
      </c>
      <c r="D638" s="16" t="s">
        <v>134</v>
      </c>
      <c r="E638" s="10" t="s">
        <v>2433</v>
      </c>
      <c r="F638" s="10" t="s">
        <v>106</v>
      </c>
      <c r="G638" s="10" t="s">
        <v>289</v>
      </c>
      <c r="H638" s="12" t="s">
        <v>2433</v>
      </c>
      <c r="I638" s="46" t="s">
        <v>471</v>
      </c>
      <c r="J638" s="5">
        <v>76815</v>
      </c>
      <c r="K638" s="5">
        <v>3605</v>
      </c>
      <c r="L638"/>
      <c r="M638" s="4"/>
      <c r="N638" s="3"/>
      <c r="O638" s="3"/>
      <c r="P638" s="1"/>
      <c r="Q638" s="1"/>
    </row>
    <row r="639" spans="1:17" x14ac:dyDescent="0.35">
      <c r="A639" t="s">
        <v>867</v>
      </c>
      <c r="B639" s="17" t="s">
        <v>921</v>
      </c>
      <c r="C639">
        <v>4</v>
      </c>
      <c r="D639" s="16" t="s">
        <v>134</v>
      </c>
      <c r="E639" s="10" t="s">
        <v>2434</v>
      </c>
      <c r="F639" s="10" t="s">
        <v>106</v>
      </c>
      <c r="G639" s="10" t="s">
        <v>289</v>
      </c>
      <c r="H639" s="12" t="s">
        <v>2434</v>
      </c>
      <c r="I639" s="46" t="s">
        <v>1125</v>
      </c>
      <c r="J639" s="5">
        <v>166307</v>
      </c>
      <c r="K639" s="5">
        <v>66103</v>
      </c>
      <c r="L639"/>
      <c r="M639" s="4"/>
      <c r="N639" s="3"/>
      <c r="O639" s="3"/>
      <c r="P639" s="1"/>
      <c r="Q639" s="1"/>
    </row>
    <row r="640" spans="1:17" x14ac:dyDescent="0.35">
      <c r="A640" t="s">
        <v>867</v>
      </c>
      <c r="B640" s="17" t="s">
        <v>921</v>
      </c>
      <c r="C640">
        <v>4</v>
      </c>
      <c r="D640" s="16" t="s">
        <v>134</v>
      </c>
      <c r="E640" s="10" t="s">
        <v>2435</v>
      </c>
      <c r="F640" s="10" t="s">
        <v>106</v>
      </c>
      <c r="G640" s="10" t="s">
        <v>289</v>
      </c>
      <c r="H640" s="12" t="s">
        <v>2435</v>
      </c>
      <c r="I640" s="46" t="s">
        <v>1126</v>
      </c>
      <c r="J640" s="5">
        <v>174623</v>
      </c>
      <c r="K640" s="5">
        <v>44016</v>
      </c>
      <c r="L640"/>
      <c r="M640" s="4"/>
      <c r="N640" s="3"/>
      <c r="O640" s="3"/>
      <c r="P640" s="1"/>
      <c r="Q640" s="1"/>
    </row>
    <row r="641" spans="1:17" x14ac:dyDescent="0.35">
      <c r="A641" t="s">
        <v>867</v>
      </c>
      <c r="B641" s="17" t="s">
        <v>921</v>
      </c>
      <c r="C641">
        <v>4</v>
      </c>
      <c r="D641" s="16" t="s">
        <v>134</v>
      </c>
      <c r="E641" s="10" t="s">
        <v>2436</v>
      </c>
      <c r="F641" s="10" t="s">
        <v>106</v>
      </c>
      <c r="G641" s="10" t="s">
        <v>289</v>
      </c>
      <c r="H641" s="12" t="s">
        <v>2436</v>
      </c>
      <c r="I641" s="46" t="s">
        <v>530</v>
      </c>
      <c r="J641" s="5">
        <v>62620</v>
      </c>
      <c r="K641" s="5">
        <v>29662</v>
      </c>
      <c r="L641"/>
      <c r="M641" s="4"/>
      <c r="N641" s="3"/>
      <c r="O641" s="3"/>
      <c r="P641" s="1"/>
      <c r="Q641" s="1"/>
    </row>
    <row r="642" spans="1:17" x14ac:dyDescent="0.35">
      <c r="A642" t="s">
        <v>867</v>
      </c>
      <c r="B642" s="17" t="s">
        <v>921</v>
      </c>
      <c r="C642">
        <v>4</v>
      </c>
      <c r="D642" s="16" t="s">
        <v>134</v>
      </c>
      <c r="E642" s="10" t="s">
        <v>2437</v>
      </c>
      <c r="F642" s="10" t="s">
        <v>106</v>
      </c>
      <c r="G642" s="10" t="s">
        <v>289</v>
      </c>
      <c r="H642" s="12" t="s">
        <v>2437</v>
      </c>
      <c r="I642" s="46" t="s">
        <v>553</v>
      </c>
      <c r="J642" s="5">
        <v>8693</v>
      </c>
      <c r="K642" s="5">
        <v>1034</v>
      </c>
      <c r="L642"/>
      <c r="M642" s="4"/>
      <c r="N642" s="3"/>
      <c r="O642" s="3"/>
      <c r="P642" s="1"/>
      <c r="Q642" s="1"/>
    </row>
    <row r="643" spans="1:17" x14ac:dyDescent="0.35">
      <c r="A643" t="s">
        <v>867</v>
      </c>
      <c r="B643" s="17" t="s">
        <v>921</v>
      </c>
      <c r="C643">
        <v>4</v>
      </c>
      <c r="D643" s="16" t="s">
        <v>134</v>
      </c>
      <c r="E643" s="10" t="s">
        <v>2434</v>
      </c>
      <c r="F643" s="10" t="s">
        <v>2438</v>
      </c>
      <c r="G643" s="10" t="s">
        <v>2439</v>
      </c>
      <c r="H643" s="12" t="s">
        <v>2440</v>
      </c>
      <c r="I643" s="46" t="s">
        <v>668</v>
      </c>
      <c r="J643" s="5">
        <v>3419</v>
      </c>
      <c r="K643" s="5">
        <v>109</v>
      </c>
      <c r="L643"/>
      <c r="M643" s="4"/>
      <c r="N643" s="3"/>
      <c r="O643" s="3"/>
      <c r="P643" s="1"/>
      <c r="Q643" s="1"/>
    </row>
    <row r="644" spans="1:17" x14ac:dyDescent="0.35">
      <c r="A644" t="s">
        <v>867</v>
      </c>
      <c r="B644" s="17" t="s">
        <v>921</v>
      </c>
      <c r="C644">
        <v>4</v>
      </c>
      <c r="D644" s="14" t="s">
        <v>134</v>
      </c>
      <c r="E644" s="14" t="s">
        <v>2437</v>
      </c>
      <c r="F644" s="14" t="s">
        <v>2441</v>
      </c>
      <c r="G644" s="14" t="s">
        <v>2442</v>
      </c>
      <c r="H644" s="12" t="s">
        <v>2443</v>
      </c>
      <c r="I644" s="45" t="s">
        <v>276</v>
      </c>
      <c r="J644" s="5">
        <v>9494</v>
      </c>
      <c r="K644" s="5">
        <v>440</v>
      </c>
      <c r="L644"/>
      <c r="M644" s="4"/>
      <c r="N644" s="3"/>
      <c r="O644" s="3"/>
      <c r="P644" s="1"/>
      <c r="Q644" s="1"/>
    </row>
    <row r="645" spans="1:17" x14ac:dyDescent="0.35">
      <c r="A645" t="s">
        <v>868</v>
      </c>
      <c r="B645" s="17" t="s">
        <v>922</v>
      </c>
      <c r="C645">
        <v>1</v>
      </c>
      <c r="D645" s="14" t="s">
        <v>832</v>
      </c>
      <c r="E645" s="14" t="s">
        <v>833</v>
      </c>
      <c r="F645" s="14" t="s">
        <v>106</v>
      </c>
      <c r="G645" s="14" t="s">
        <v>289</v>
      </c>
      <c r="H645" s="12" t="s">
        <v>833</v>
      </c>
      <c r="I645" s="45" t="s">
        <v>1127</v>
      </c>
      <c r="J645" s="5">
        <v>76811</v>
      </c>
      <c r="K645" s="5">
        <v>2494</v>
      </c>
      <c r="L645"/>
      <c r="M645" s="4"/>
      <c r="N645" s="3"/>
      <c r="O645" s="3"/>
      <c r="P645" s="1"/>
      <c r="Q645" s="1"/>
    </row>
    <row r="646" spans="1:17" x14ac:dyDescent="0.35">
      <c r="A646" t="s">
        <v>869</v>
      </c>
      <c r="B646" s="17" t="s">
        <v>923</v>
      </c>
      <c r="C646">
        <v>11</v>
      </c>
      <c r="D646" s="16" t="s">
        <v>135</v>
      </c>
      <c r="E646" s="10" t="s">
        <v>2444</v>
      </c>
      <c r="F646" s="10" t="s">
        <v>106</v>
      </c>
      <c r="G646" s="10" t="s">
        <v>289</v>
      </c>
      <c r="H646" s="2" t="s">
        <v>2444</v>
      </c>
      <c r="I646" s="46" t="s">
        <v>1128</v>
      </c>
      <c r="J646" s="5">
        <v>265983</v>
      </c>
      <c r="K646" s="5">
        <v>12193</v>
      </c>
      <c r="L646"/>
      <c r="M646" s="4"/>
      <c r="N646" s="3"/>
      <c r="O646" s="3"/>
      <c r="P646" s="1"/>
      <c r="Q646" s="1"/>
    </row>
    <row r="647" spans="1:17" x14ac:dyDescent="0.35">
      <c r="A647" t="s">
        <v>869</v>
      </c>
      <c r="B647" s="17" t="s">
        <v>923</v>
      </c>
      <c r="C647">
        <v>11</v>
      </c>
      <c r="D647" s="16" t="s">
        <v>135</v>
      </c>
      <c r="E647" s="10" t="s">
        <v>2445</v>
      </c>
      <c r="F647" s="10" t="s">
        <v>106</v>
      </c>
      <c r="G647" s="10" t="s">
        <v>289</v>
      </c>
      <c r="H647" s="12" t="s">
        <v>2445</v>
      </c>
      <c r="I647" s="46" t="s">
        <v>56</v>
      </c>
      <c r="J647" s="5">
        <v>1159302</v>
      </c>
      <c r="K647" s="5">
        <v>103997</v>
      </c>
      <c r="L647"/>
      <c r="M647" s="4"/>
      <c r="N647" s="3"/>
      <c r="O647" s="3"/>
      <c r="P647" s="1"/>
      <c r="Q647" s="1"/>
    </row>
    <row r="648" spans="1:17" x14ac:dyDescent="0.35">
      <c r="A648" t="s">
        <v>869</v>
      </c>
      <c r="B648" s="17" t="s">
        <v>923</v>
      </c>
      <c r="C648">
        <v>11</v>
      </c>
      <c r="D648" s="12" t="s">
        <v>135</v>
      </c>
      <c r="E648" s="12" t="s">
        <v>2446</v>
      </c>
      <c r="F648" s="13" t="s">
        <v>106</v>
      </c>
      <c r="G648" s="12" t="s">
        <v>289</v>
      </c>
      <c r="H648" s="2" t="s">
        <v>2446</v>
      </c>
      <c r="I648" s="47" t="s">
        <v>53</v>
      </c>
      <c r="J648" s="5">
        <v>1224542</v>
      </c>
      <c r="K648" s="5">
        <v>305794</v>
      </c>
      <c r="L648"/>
      <c r="M648" s="4"/>
      <c r="N648" s="3"/>
      <c r="O648" s="3"/>
      <c r="P648" s="1"/>
      <c r="Q648" s="1"/>
    </row>
    <row r="649" spans="1:17" x14ac:dyDescent="0.35">
      <c r="A649" t="s">
        <v>869</v>
      </c>
      <c r="B649" s="17" t="s">
        <v>923</v>
      </c>
      <c r="C649">
        <v>11</v>
      </c>
      <c r="D649" s="16" t="s">
        <v>135</v>
      </c>
      <c r="E649" s="10" t="s">
        <v>2447</v>
      </c>
      <c r="F649" s="10" t="s">
        <v>106</v>
      </c>
      <c r="G649" s="10" t="s">
        <v>289</v>
      </c>
      <c r="H649" s="12" t="s">
        <v>2447</v>
      </c>
      <c r="I649" s="46" t="s">
        <v>347</v>
      </c>
      <c r="J649" s="5">
        <v>4260</v>
      </c>
      <c r="K649" s="5">
        <v>1065</v>
      </c>
      <c r="L649"/>
      <c r="M649" s="4"/>
      <c r="N649" s="3"/>
      <c r="O649" s="3"/>
      <c r="P649" s="1"/>
      <c r="Q649" s="1"/>
    </row>
    <row r="650" spans="1:17" x14ac:dyDescent="0.35">
      <c r="A650" t="s">
        <v>869</v>
      </c>
      <c r="B650" s="17" t="s">
        <v>923</v>
      </c>
      <c r="C650">
        <v>11</v>
      </c>
      <c r="D650" s="14" t="s">
        <v>135</v>
      </c>
      <c r="E650" s="14" t="s">
        <v>2448</v>
      </c>
      <c r="F650" s="14" t="s">
        <v>106</v>
      </c>
      <c r="G650" s="14" t="s">
        <v>289</v>
      </c>
      <c r="H650" s="12" t="s">
        <v>2448</v>
      </c>
      <c r="I650" s="45" t="s">
        <v>348</v>
      </c>
      <c r="J650" s="5">
        <v>983216</v>
      </c>
      <c r="K650" s="5">
        <v>314417</v>
      </c>
      <c r="L650"/>
      <c r="M650" s="4"/>
      <c r="N650" s="3"/>
      <c r="O650" s="3"/>
      <c r="P650" s="1"/>
      <c r="Q650" s="1"/>
    </row>
    <row r="651" spans="1:17" x14ac:dyDescent="0.35">
      <c r="A651" t="s">
        <v>869</v>
      </c>
      <c r="B651" s="17" t="s">
        <v>923</v>
      </c>
      <c r="C651">
        <v>11</v>
      </c>
      <c r="D651" s="16" t="s">
        <v>135</v>
      </c>
      <c r="E651" s="10" t="s">
        <v>2449</v>
      </c>
      <c r="F651" s="10" t="s">
        <v>106</v>
      </c>
      <c r="G651" s="10" t="s">
        <v>289</v>
      </c>
      <c r="H651" s="12" t="s">
        <v>2449</v>
      </c>
      <c r="I651" s="46" t="s">
        <v>179</v>
      </c>
      <c r="J651" s="5">
        <v>951296</v>
      </c>
      <c r="K651" s="5">
        <v>423082</v>
      </c>
      <c r="L651"/>
      <c r="M651" s="4"/>
      <c r="N651" s="3"/>
      <c r="O651" s="3"/>
      <c r="P651" s="1"/>
      <c r="Q651" s="1"/>
    </row>
    <row r="652" spans="1:17" x14ac:dyDescent="0.35">
      <c r="A652" t="s">
        <v>869</v>
      </c>
      <c r="B652" s="17" t="s">
        <v>923</v>
      </c>
      <c r="C652">
        <v>11</v>
      </c>
      <c r="D652" s="14" t="s">
        <v>135</v>
      </c>
      <c r="E652" s="14" t="s">
        <v>2450</v>
      </c>
      <c r="F652" s="14" t="s">
        <v>106</v>
      </c>
      <c r="G652" s="14" t="s">
        <v>289</v>
      </c>
      <c r="H652" s="2" t="s">
        <v>2450</v>
      </c>
      <c r="I652" s="45" t="s">
        <v>403</v>
      </c>
      <c r="J652" s="5">
        <v>739060</v>
      </c>
      <c r="K652" s="5">
        <v>204530</v>
      </c>
      <c r="L652"/>
      <c r="M652" s="4"/>
      <c r="N652" s="3"/>
      <c r="O652" s="3"/>
      <c r="P652" s="1"/>
      <c r="Q652" s="1"/>
    </row>
    <row r="653" spans="1:17" x14ac:dyDescent="0.35">
      <c r="A653" t="s">
        <v>869</v>
      </c>
      <c r="B653" s="17" t="s">
        <v>923</v>
      </c>
      <c r="C653">
        <v>11</v>
      </c>
      <c r="D653" s="16" t="s">
        <v>135</v>
      </c>
      <c r="E653" s="10" t="s">
        <v>2451</v>
      </c>
      <c r="F653" s="10" t="s">
        <v>106</v>
      </c>
      <c r="G653" s="10" t="s">
        <v>289</v>
      </c>
      <c r="H653" s="12" t="s">
        <v>2451</v>
      </c>
      <c r="I653" s="46" t="s">
        <v>57</v>
      </c>
      <c r="J653" s="5">
        <v>704300</v>
      </c>
      <c r="K653" s="5">
        <v>90499</v>
      </c>
      <c r="L653"/>
      <c r="M653" s="4"/>
      <c r="N653" s="3"/>
      <c r="O653" s="3"/>
      <c r="P653" s="1"/>
      <c r="Q653" s="1"/>
    </row>
    <row r="654" spans="1:17" x14ac:dyDescent="0.35">
      <c r="A654" t="s">
        <v>869</v>
      </c>
      <c r="B654" s="17" t="s">
        <v>923</v>
      </c>
      <c r="C654">
        <v>11</v>
      </c>
      <c r="D654" s="12" t="s">
        <v>135</v>
      </c>
      <c r="E654" s="12" t="s">
        <v>2452</v>
      </c>
      <c r="F654" s="13" t="s">
        <v>106</v>
      </c>
      <c r="G654" s="12" t="s">
        <v>289</v>
      </c>
      <c r="H654" s="2" t="s">
        <v>2452</v>
      </c>
      <c r="I654" s="47" t="s">
        <v>1129</v>
      </c>
      <c r="J654" s="5">
        <v>1479523</v>
      </c>
      <c r="K654" s="5">
        <v>271640</v>
      </c>
      <c r="L654"/>
      <c r="M654" s="4"/>
      <c r="N654" s="3"/>
      <c r="O654" s="3"/>
      <c r="P654" s="1"/>
      <c r="Q654" s="1"/>
    </row>
    <row r="655" spans="1:17" x14ac:dyDescent="0.35">
      <c r="A655" t="s">
        <v>869</v>
      </c>
      <c r="B655" s="17" t="s">
        <v>923</v>
      </c>
      <c r="C655">
        <v>11</v>
      </c>
      <c r="D655" s="14" t="s">
        <v>135</v>
      </c>
      <c r="E655" s="14" t="s">
        <v>2453</v>
      </c>
      <c r="F655" s="14" t="s">
        <v>106</v>
      </c>
      <c r="G655" s="14" t="s">
        <v>289</v>
      </c>
      <c r="H655" s="12" t="s">
        <v>2453</v>
      </c>
      <c r="I655" s="45" t="s">
        <v>1130</v>
      </c>
      <c r="J655" s="5">
        <v>50174</v>
      </c>
      <c r="K655" s="5">
        <v>17801</v>
      </c>
      <c r="L655"/>
      <c r="M655" s="4"/>
      <c r="N655" s="3"/>
      <c r="O655" s="3"/>
      <c r="P655" s="1"/>
      <c r="Q655" s="1"/>
    </row>
    <row r="656" spans="1:17" x14ac:dyDescent="0.35">
      <c r="A656" t="s">
        <v>869</v>
      </c>
      <c r="B656" s="17" t="s">
        <v>923</v>
      </c>
      <c r="C656">
        <v>11</v>
      </c>
      <c r="D656" s="12" t="s">
        <v>135</v>
      </c>
      <c r="E656" s="12" t="s">
        <v>2454</v>
      </c>
      <c r="F656" s="13" t="s">
        <v>106</v>
      </c>
      <c r="G656" s="12" t="s">
        <v>289</v>
      </c>
      <c r="H656" s="2" t="s">
        <v>2454</v>
      </c>
      <c r="I656" s="47" t="s">
        <v>54</v>
      </c>
      <c r="J656" s="5">
        <v>1201264</v>
      </c>
      <c r="K656" s="5">
        <v>346506</v>
      </c>
      <c r="L656"/>
      <c r="M656" s="4"/>
      <c r="N656" s="3"/>
      <c r="O656" s="3"/>
      <c r="P656" s="1"/>
      <c r="Q656" s="1"/>
    </row>
    <row r="657" spans="1:17" x14ac:dyDescent="0.35">
      <c r="A657" t="s">
        <v>869</v>
      </c>
      <c r="B657" s="17" t="s">
        <v>923</v>
      </c>
      <c r="C657">
        <v>11</v>
      </c>
      <c r="D657" s="16" t="s">
        <v>135</v>
      </c>
      <c r="E657" s="10" t="s">
        <v>2455</v>
      </c>
      <c r="F657" s="10" t="s">
        <v>106</v>
      </c>
      <c r="G657" s="10" t="s">
        <v>289</v>
      </c>
      <c r="H657" s="12" t="s">
        <v>2455</v>
      </c>
      <c r="I657" s="46" t="s">
        <v>1131</v>
      </c>
      <c r="J657" s="5">
        <v>423361</v>
      </c>
      <c r="K657" s="5">
        <v>66185</v>
      </c>
      <c r="L657"/>
      <c r="M657" s="4"/>
      <c r="N657" s="3"/>
      <c r="O657" s="3"/>
      <c r="P657" s="1"/>
      <c r="Q657" s="1"/>
    </row>
    <row r="658" spans="1:17" x14ac:dyDescent="0.35">
      <c r="A658" t="s">
        <v>869</v>
      </c>
      <c r="B658" s="17" t="s">
        <v>923</v>
      </c>
      <c r="C658">
        <v>11</v>
      </c>
      <c r="D658" s="14" t="s">
        <v>135</v>
      </c>
      <c r="E658" s="14" t="s">
        <v>2456</v>
      </c>
      <c r="F658" s="14" t="s">
        <v>106</v>
      </c>
      <c r="G658" s="14" t="s">
        <v>289</v>
      </c>
      <c r="H658" s="2" t="s">
        <v>2456</v>
      </c>
      <c r="I658" s="45" t="s">
        <v>1132</v>
      </c>
      <c r="J658" s="5">
        <v>1357431</v>
      </c>
      <c r="K658" s="5">
        <v>270561</v>
      </c>
      <c r="L658"/>
      <c r="M658" s="4"/>
      <c r="N658" s="3"/>
      <c r="O658" s="3"/>
      <c r="P658" s="1"/>
      <c r="Q658" s="1"/>
    </row>
    <row r="659" spans="1:17" x14ac:dyDescent="0.35">
      <c r="A659" t="s">
        <v>869</v>
      </c>
      <c r="B659" s="17" t="s">
        <v>923</v>
      </c>
      <c r="C659">
        <v>11</v>
      </c>
      <c r="D659" s="16" t="s">
        <v>135</v>
      </c>
      <c r="E659" s="10" t="s">
        <v>2457</v>
      </c>
      <c r="F659" s="10" t="s">
        <v>106</v>
      </c>
      <c r="G659" s="10" t="s">
        <v>289</v>
      </c>
      <c r="H659" s="12" t="s">
        <v>2457</v>
      </c>
      <c r="I659" s="46" t="s">
        <v>1133</v>
      </c>
      <c r="J659" s="5">
        <v>115377</v>
      </c>
      <c r="K659" s="5">
        <v>3800</v>
      </c>
      <c r="L659"/>
      <c r="M659" s="4"/>
      <c r="N659" s="3"/>
      <c r="O659" s="3"/>
      <c r="P659" s="1"/>
      <c r="Q659" s="1"/>
    </row>
    <row r="660" spans="1:17" x14ac:dyDescent="0.35">
      <c r="A660" t="s">
        <v>869</v>
      </c>
      <c r="B660" s="17" t="s">
        <v>923</v>
      </c>
      <c r="C660">
        <v>11</v>
      </c>
      <c r="D660" s="16" t="s">
        <v>135</v>
      </c>
      <c r="E660" s="10" t="s">
        <v>2458</v>
      </c>
      <c r="F660" s="10" t="s">
        <v>106</v>
      </c>
      <c r="G660" s="10" t="s">
        <v>289</v>
      </c>
      <c r="H660" s="12" t="s">
        <v>2458</v>
      </c>
      <c r="I660" s="46" t="s">
        <v>55</v>
      </c>
      <c r="J660" s="5">
        <v>434877</v>
      </c>
      <c r="K660" s="5">
        <v>190321</v>
      </c>
      <c r="L660"/>
      <c r="M660" s="4"/>
      <c r="N660" s="3"/>
      <c r="O660" s="3"/>
      <c r="P660" s="1"/>
      <c r="Q660" s="1"/>
    </row>
    <row r="661" spans="1:17" x14ac:dyDescent="0.35">
      <c r="A661" t="s">
        <v>869</v>
      </c>
      <c r="B661" s="17" t="s">
        <v>923</v>
      </c>
      <c r="C661">
        <v>11</v>
      </c>
      <c r="D661" s="14" t="s">
        <v>135</v>
      </c>
      <c r="E661" s="14" t="s">
        <v>2459</v>
      </c>
      <c r="F661" s="14" t="s">
        <v>106</v>
      </c>
      <c r="G661" s="14" t="s">
        <v>289</v>
      </c>
      <c r="H661" s="12" t="s">
        <v>2459</v>
      </c>
      <c r="I661" s="45" t="s">
        <v>58</v>
      </c>
      <c r="J661" s="5">
        <v>561394</v>
      </c>
      <c r="K661" s="5">
        <v>142406</v>
      </c>
      <c r="L661"/>
      <c r="M661" s="4"/>
      <c r="N661" s="3"/>
      <c r="O661" s="3"/>
      <c r="P661" s="1"/>
      <c r="Q661" s="1"/>
    </row>
    <row r="662" spans="1:17" x14ac:dyDescent="0.35">
      <c r="A662" t="s">
        <v>869</v>
      </c>
      <c r="B662" s="17" t="s">
        <v>923</v>
      </c>
      <c r="C662">
        <v>11</v>
      </c>
      <c r="D662" s="14" t="s">
        <v>135</v>
      </c>
      <c r="E662" s="14" t="s">
        <v>2460</v>
      </c>
      <c r="F662" s="14" t="s">
        <v>106</v>
      </c>
      <c r="G662" s="14" t="s">
        <v>289</v>
      </c>
      <c r="H662" s="2" t="s">
        <v>2460</v>
      </c>
      <c r="I662" s="45" t="s">
        <v>536</v>
      </c>
      <c r="J662" s="5">
        <v>754296</v>
      </c>
      <c r="K662" s="5">
        <v>60703</v>
      </c>
      <c r="L662"/>
      <c r="M662" s="4"/>
      <c r="N662" s="3"/>
      <c r="O662" s="3"/>
      <c r="P662" s="1"/>
      <c r="Q662" s="1"/>
    </row>
    <row r="663" spans="1:17" x14ac:dyDescent="0.35">
      <c r="A663" t="s">
        <v>869</v>
      </c>
      <c r="B663" s="17" t="s">
        <v>923</v>
      </c>
      <c r="C663">
        <v>11</v>
      </c>
      <c r="D663" s="14" t="s">
        <v>135</v>
      </c>
      <c r="E663" s="14" t="s">
        <v>2461</v>
      </c>
      <c r="F663" s="14" t="s">
        <v>106</v>
      </c>
      <c r="G663" s="14" t="s">
        <v>289</v>
      </c>
      <c r="H663" s="12" t="s">
        <v>2461</v>
      </c>
      <c r="I663" s="45" t="s">
        <v>268</v>
      </c>
      <c r="J663" s="5">
        <v>72434</v>
      </c>
      <c r="K663" s="5">
        <v>831</v>
      </c>
      <c r="L663"/>
      <c r="M663" s="4"/>
      <c r="N663" s="3"/>
      <c r="O663" s="3"/>
      <c r="P663" s="1"/>
      <c r="Q663" s="1"/>
    </row>
    <row r="664" spans="1:17" x14ac:dyDescent="0.35">
      <c r="A664" t="s">
        <v>869</v>
      </c>
      <c r="B664" s="17" t="s">
        <v>923</v>
      </c>
      <c r="C664">
        <v>11</v>
      </c>
      <c r="D664" s="12" t="s">
        <v>135</v>
      </c>
      <c r="E664" s="12" t="s">
        <v>2458</v>
      </c>
      <c r="F664" s="13" t="s">
        <v>2462</v>
      </c>
      <c r="G664" s="12" t="s">
        <v>2463</v>
      </c>
      <c r="H664" s="2" t="s">
        <v>2464</v>
      </c>
      <c r="I664" s="47" t="s">
        <v>1134</v>
      </c>
      <c r="J664" s="5">
        <v>51896</v>
      </c>
      <c r="K664" s="5">
        <v>2386</v>
      </c>
      <c r="L664"/>
      <c r="M664" s="4"/>
      <c r="N664" s="3"/>
      <c r="O664" s="3"/>
      <c r="P664" s="1"/>
      <c r="Q664" s="1"/>
    </row>
    <row r="665" spans="1:17" x14ac:dyDescent="0.35">
      <c r="A665" t="s">
        <v>869</v>
      </c>
      <c r="B665" s="17" t="s">
        <v>923</v>
      </c>
      <c r="C665">
        <v>11</v>
      </c>
      <c r="D665" s="14" t="s">
        <v>135</v>
      </c>
      <c r="E665" s="14" t="s">
        <v>2459</v>
      </c>
      <c r="F665" s="14" t="s">
        <v>2465</v>
      </c>
      <c r="G665" s="14" t="s">
        <v>2466</v>
      </c>
      <c r="H665" s="12" t="s">
        <v>2467</v>
      </c>
      <c r="I665" s="45" t="s">
        <v>569</v>
      </c>
      <c r="J665" s="5">
        <v>16547</v>
      </c>
      <c r="K665" s="5">
        <v>4794</v>
      </c>
      <c r="L665"/>
      <c r="M665" s="4"/>
      <c r="N665" s="3"/>
      <c r="O665" s="3"/>
      <c r="P665" s="1"/>
      <c r="Q665" s="1"/>
    </row>
    <row r="666" spans="1:17" x14ac:dyDescent="0.35">
      <c r="A666" t="s">
        <v>869</v>
      </c>
      <c r="B666" s="17" t="s">
        <v>923</v>
      </c>
      <c r="C666">
        <v>11</v>
      </c>
      <c r="D666" s="16" t="s">
        <v>135</v>
      </c>
      <c r="E666" s="10" t="s">
        <v>2461</v>
      </c>
      <c r="F666" s="10" t="s">
        <v>2468</v>
      </c>
      <c r="G666" s="10" t="s">
        <v>2469</v>
      </c>
      <c r="H666" s="2" t="s">
        <v>2470</v>
      </c>
      <c r="I666" s="46" t="s">
        <v>628</v>
      </c>
      <c r="J666" s="5">
        <v>188527</v>
      </c>
      <c r="K666" s="5">
        <v>47132</v>
      </c>
      <c r="L666"/>
      <c r="M666" s="4"/>
      <c r="N666" s="3"/>
      <c r="O666" s="3"/>
      <c r="P666" s="1"/>
      <c r="Q666" s="1"/>
    </row>
    <row r="667" spans="1:17" x14ac:dyDescent="0.35">
      <c r="A667" t="s">
        <v>869</v>
      </c>
      <c r="B667" s="17" t="s">
        <v>923</v>
      </c>
      <c r="C667">
        <v>11</v>
      </c>
      <c r="D667" s="12" t="s">
        <v>135</v>
      </c>
      <c r="E667" s="12" t="s">
        <v>2451</v>
      </c>
      <c r="F667" s="13" t="s">
        <v>3462</v>
      </c>
      <c r="G667" s="12" t="s">
        <v>3463</v>
      </c>
      <c r="H667" s="2" t="s">
        <v>3464</v>
      </c>
      <c r="I667" s="47" t="s">
        <v>3465</v>
      </c>
      <c r="J667" s="5">
        <v>15394</v>
      </c>
      <c r="K667" s="5">
        <v>3208</v>
      </c>
      <c r="L667"/>
      <c r="M667" s="4"/>
      <c r="N667" s="3"/>
      <c r="O667" s="3"/>
      <c r="P667" s="1"/>
      <c r="Q667" s="1"/>
    </row>
    <row r="668" spans="1:17" x14ac:dyDescent="0.35">
      <c r="A668" t="s">
        <v>869</v>
      </c>
      <c r="B668" s="17" t="s">
        <v>923</v>
      </c>
      <c r="C668">
        <v>11</v>
      </c>
      <c r="D668" s="16" t="s">
        <v>135</v>
      </c>
      <c r="E668" s="10" t="s">
        <v>2461</v>
      </c>
      <c r="F668" s="10" t="s">
        <v>2471</v>
      </c>
      <c r="G668" s="10" t="s">
        <v>2472</v>
      </c>
      <c r="H668" s="12" t="s">
        <v>2473</v>
      </c>
      <c r="I668" s="46" t="s">
        <v>1135</v>
      </c>
      <c r="J668" s="5">
        <v>12735</v>
      </c>
      <c r="K668" s="5">
        <v>3184</v>
      </c>
      <c r="L668"/>
      <c r="M668" s="4"/>
      <c r="N668" s="3"/>
      <c r="O668" s="3"/>
      <c r="P668" s="1"/>
      <c r="Q668" s="1"/>
    </row>
    <row r="669" spans="1:17" x14ac:dyDescent="0.35">
      <c r="A669" t="s">
        <v>869</v>
      </c>
      <c r="B669" s="17" t="s">
        <v>923</v>
      </c>
      <c r="C669">
        <v>11</v>
      </c>
      <c r="D669" s="16" t="s">
        <v>135</v>
      </c>
      <c r="E669" s="10" t="s">
        <v>2456</v>
      </c>
      <c r="F669" s="10" t="s">
        <v>2474</v>
      </c>
      <c r="G669" s="10" t="s">
        <v>2475</v>
      </c>
      <c r="H669" s="12" t="s">
        <v>2476</v>
      </c>
      <c r="I669" s="46" t="s">
        <v>722</v>
      </c>
      <c r="J669" s="5">
        <v>14697</v>
      </c>
      <c r="K669" s="5">
        <v>677</v>
      </c>
      <c r="L669"/>
      <c r="M669" s="4"/>
      <c r="N669" s="3"/>
      <c r="O669" s="3"/>
      <c r="P669" s="1"/>
      <c r="Q669" s="1"/>
    </row>
    <row r="670" spans="1:17" x14ac:dyDescent="0.35">
      <c r="A670" t="s">
        <v>869</v>
      </c>
      <c r="B670" s="17" t="s">
        <v>923</v>
      </c>
      <c r="C670">
        <v>11</v>
      </c>
      <c r="D670" s="16" t="s">
        <v>135</v>
      </c>
      <c r="E670" s="10" t="s">
        <v>2456</v>
      </c>
      <c r="F670" s="10" t="s">
        <v>2477</v>
      </c>
      <c r="G670" s="10" t="s">
        <v>2478</v>
      </c>
      <c r="H670" s="12" t="s">
        <v>2479</v>
      </c>
      <c r="I670" s="46" t="s">
        <v>779</v>
      </c>
      <c r="J670" s="5">
        <v>19518</v>
      </c>
      <c r="K670" s="5">
        <v>3616</v>
      </c>
      <c r="L670"/>
      <c r="M670" s="4"/>
      <c r="N670" s="3"/>
      <c r="O670" s="3"/>
      <c r="P670" s="1"/>
      <c r="Q670" s="1"/>
    </row>
    <row r="671" spans="1:17" x14ac:dyDescent="0.35">
      <c r="A671" t="s">
        <v>869</v>
      </c>
      <c r="B671" s="17" t="s">
        <v>923</v>
      </c>
      <c r="C671">
        <v>11</v>
      </c>
      <c r="D671" s="16" t="s">
        <v>135</v>
      </c>
      <c r="E671" s="10" t="s">
        <v>2480</v>
      </c>
      <c r="F671" s="10" t="s">
        <v>2481</v>
      </c>
      <c r="G671" s="10" t="s">
        <v>2482</v>
      </c>
      <c r="H671" s="12" t="s">
        <v>2483</v>
      </c>
      <c r="I671" s="46" t="s">
        <v>1136</v>
      </c>
      <c r="J671" s="5">
        <v>19579</v>
      </c>
      <c r="K671" s="5">
        <v>10223</v>
      </c>
      <c r="L671"/>
      <c r="M671" s="4"/>
      <c r="N671" s="3"/>
      <c r="O671" s="3"/>
      <c r="P671" s="1"/>
      <c r="Q671" s="1"/>
    </row>
    <row r="672" spans="1:17" x14ac:dyDescent="0.35">
      <c r="A672" t="s">
        <v>869</v>
      </c>
      <c r="B672" s="17" t="s">
        <v>923</v>
      </c>
      <c r="C672">
        <v>11</v>
      </c>
      <c r="D672" s="14" t="s">
        <v>135</v>
      </c>
      <c r="E672" s="14" t="s">
        <v>2461</v>
      </c>
      <c r="F672" s="14" t="s">
        <v>2484</v>
      </c>
      <c r="G672" s="14" t="s">
        <v>2485</v>
      </c>
      <c r="H672" s="12" t="s">
        <v>2486</v>
      </c>
      <c r="I672" s="45" t="s">
        <v>1137</v>
      </c>
      <c r="J672" s="5">
        <v>5074</v>
      </c>
      <c r="K672" s="5">
        <v>1269</v>
      </c>
      <c r="L672"/>
      <c r="M672" s="4"/>
      <c r="N672" s="3"/>
      <c r="O672" s="3"/>
      <c r="P672" s="1"/>
      <c r="Q672" s="1"/>
    </row>
    <row r="673" spans="1:17" x14ac:dyDescent="0.35">
      <c r="A673" t="s">
        <v>869</v>
      </c>
      <c r="B673" s="17" t="s">
        <v>923</v>
      </c>
      <c r="C673">
        <v>11</v>
      </c>
      <c r="D673" s="12" t="s">
        <v>135</v>
      </c>
      <c r="E673" s="12" t="s">
        <v>2461</v>
      </c>
      <c r="F673" s="13" t="s">
        <v>2487</v>
      </c>
      <c r="G673" s="12" t="s">
        <v>2488</v>
      </c>
      <c r="H673" s="2" t="s">
        <v>2489</v>
      </c>
      <c r="I673" s="47" t="s">
        <v>1138</v>
      </c>
      <c r="J673" s="5">
        <v>5843</v>
      </c>
      <c r="K673" s="5">
        <v>3564</v>
      </c>
      <c r="L673"/>
      <c r="M673" s="4"/>
      <c r="N673" s="3"/>
      <c r="O673" s="3"/>
      <c r="P673" s="1"/>
      <c r="Q673" s="1"/>
    </row>
    <row r="674" spans="1:17" x14ac:dyDescent="0.35">
      <c r="A674" t="s">
        <v>869</v>
      </c>
      <c r="B674" s="17" t="s">
        <v>923</v>
      </c>
      <c r="C674">
        <v>11</v>
      </c>
      <c r="D674" s="12" t="s">
        <v>135</v>
      </c>
      <c r="E674" s="12" t="s">
        <v>2461</v>
      </c>
      <c r="F674" s="13" t="s">
        <v>2490</v>
      </c>
      <c r="G674" s="12" t="s">
        <v>2491</v>
      </c>
      <c r="H674" s="2" t="s">
        <v>2492</v>
      </c>
      <c r="I674" s="47" t="s">
        <v>1139</v>
      </c>
      <c r="J674" s="5">
        <v>1826</v>
      </c>
      <c r="K674" s="5">
        <v>457</v>
      </c>
      <c r="L674"/>
      <c r="M674" s="4"/>
      <c r="N674" s="3"/>
      <c r="O674" s="3"/>
      <c r="P674" s="1"/>
      <c r="Q674" s="1"/>
    </row>
    <row r="675" spans="1:17" x14ac:dyDescent="0.35">
      <c r="A675" t="s">
        <v>870</v>
      </c>
      <c r="B675" s="17" t="s">
        <v>924</v>
      </c>
      <c r="C675">
        <v>1</v>
      </c>
      <c r="D675" s="16" t="s">
        <v>136</v>
      </c>
      <c r="E675" s="10" t="s">
        <v>1140</v>
      </c>
      <c r="F675" s="10" t="s">
        <v>106</v>
      </c>
      <c r="G675" s="10" t="s">
        <v>289</v>
      </c>
      <c r="H675" s="12" t="s">
        <v>1140</v>
      </c>
      <c r="I675" s="46" t="s">
        <v>1141</v>
      </c>
      <c r="J675" s="5">
        <v>12227</v>
      </c>
      <c r="K675" s="5">
        <v>567</v>
      </c>
      <c r="L675"/>
      <c r="M675" s="4"/>
      <c r="N675" s="3"/>
      <c r="O675" s="3"/>
      <c r="P675" s="1"/>
      <c r="Q675" s="1"/>
    </row>
    <row r="676" spans="1:17" x14ac:dyDescent="0.35">
      <c r="A676" t="s">
        <v>870</v>
      </c>
      <c r="B676" s="17" t="s">
        <v>924</v>
      </c>
      <c r="C676">
        <v>1</v>
      </c>
      <c r="D676" s="16" t="s">
        <v>136</v>
      </c>
      <c r="E676" s="10" t="s">
        <v>2493</v>
      </c>
      <c r="F676" s="10" t="s">
        <v>106</v>
      </c>
      <c r="G676" s="10" t="s">
        <v>289</v>
      </c>
      <c r="H676" s="12" t="s">
        <v>2493</v>
      </c>
      <c r="I676" s="46" t="s">
        <v>332</v>
      </c>
      <c r="J676" s="5">
        <v>189904</v>
      </c>
      <c r="K676" s="5">
        <v>48748</v>
      </c>
      <c r="L676"/>
      <c r="M676" s="4"/>
      <c r="N676" s="3"/>
      <c r="O676" s="3"/>
      <c r="P676" s="1"/>
      <c r="Q676" s="1"/>
    </row>
    <row r="677" spans="1:17" x14ac:dyDescent="0.35">
      <c r="A677" t="s">
        <v>870</v>
      </c>
      <c r="B677" s="17" t="s">
        <v>924</v>
      </c>
      <c r="C677">
        <v>1</v>
      </c>
      <c r="D677" s="16" t="s">
        <v>136</v>
      </c>
      <c r="E677" s="10" t="s">
        <v>2494</v>
      </c>
      <c r="F677" s="10" t="s">
        <v>106</v>
      </c>
      <c r="G677" s="10" t="s">
        <v>289</v>
      </c>
      <c r="H677" s="12" t="s">
        <v>2494</v>
      </c>
      <c r="I677" s="46" t="s">
        <v>229</v>
      </c>
      <c r="J677" s="5">
        <v>2021362</v>
      </c>
      <c r="K677" s="5">
        <v>498114</v>
      </c>
      <c r="L677"/>
      <c r="M677" s="4"/>
      <c r="N677" s="3"/>
      <c r="O677" s="3"/>
      <c r="P677" s="1"/>
      <c r="Q677" s="1"/>
    </row>
    <row r="678" spans="1:17" x14ac:dyDescent="0.35">
      <c r="A678" t="s">
        <v>870</v>
      </c>
      <c r="B678" s="17" t="s">
        <v>924</v>
      </c>
      <c r="C678">
        <v>1</v>
      </c>
      <c r="D678" s="16" t="s">
        <v>136</v>
      </c>
      <c r="E678" s="10" t="s">
        <v>2495</v>
      </c>
      <c r="F678" s="10" t="s">
        <v>106</v>
      </c>
      <c r="G678" s="10" t="s">
        <v>289</v>
      </c>
      <c r="H678" s="12" t="s">
        <v>2495</v>
      </c>
      <c r="I678" s="46" t="s">
        <v>484</v>
      </c>
      <c r="J678" s="5">
        <v>65073</v>
      </c>
      <c r="K678" s="5">
        <v>3001</v>
      </c>
      <c r="L678"/>
      <c r="M678" s="4"/>
      <c r="N678" s="3"/>
      <c r="O678" s="3"/>
      <c r="P678" s="1"/>
      <c r="Q678" s="1"/>
    </row>
    <row r="679" spans="1:17" x14ac:dyDescent="0.35">
      <c r="A679" t="s">
        <v>870</v>
      </c>
      <c r="B679" s="17" t="s">
        <v>924</v>
      </c>
      <c r="C679">
        <v>1</v>
      </c>
      <c r="D679" s="14" t="s">
        <v>136</v>
      </c>
      <c r="E679" s="14" t="s">
        <v>2496</v>
      </c>
      <c r="F679" s="14" t="s">
        <v>106</v>
      </c>
      <c r="G679" s="14" t="s">
        <v>289</v>
      </c>
      <c r="H679" s="12" t="s">
        <v>2496</v>
      </c>
      <c r="I679" s="45" t="s">
        <v>488</v>
      </c>
      <c r="J679" s="5">
        <v>94808</v>
      </c>
      <c r="K679" s="5">
        <v>4349</v>
      </c>
      <c r="L679"/>
      <c r="M679" s="4"/>
      <c r="N679" s="3"/>
      <c r="O679" s="3"/>
      <c r="P679" s="1"/>
      <c r="Q679" s="1"/>
    </row>
    <row r="680" spans="1:17" x14ac:dyDescent="0.35">
      <c r="A680" t="s">
        <v>870</v>
      </c>
      <c r="B680" s="17" t="s">
        <v>924</v>
      </c>
      <c r="C680">
        <v>1</v>
      </c>
      <c r="D680" s="14" t="s">
        <v>136</v>
      </c>
      <c r="E680" s="14" t="s">
        <v>2497</v>
      </c>
      <c r="F680" s="14" t="s">
        <v>106</v>
      </c>
      <c r="G680" s="14" t="s">
        <v>289</v>
      </c>
      <c r="H680" s="2" t="s">
        <v>2497</v>
      </c>
      <c r="I680" s="45" t="s">
        <v>498</v>
      </c>
      <c r="J680" s="5">
        <v>1601785</v>
      </c>
      <c r="K680" s="5">
        <v>196070</v>
      </c>
      <c r="L680"/>
      <c r="M680" s="4"/>
      <c r="N680" s="3"/>
      <c r="O680" s="3"/>
      <c r="P680" s="1"/>
      <c r="Q680" s="1"/>
    </row>
    <row r="681" spans="1:17" x14ac:dyDescent="0.35">
      <c r="A681" t="s">
        <v>870</v>
      </c>
      <c r="B681" s="17" t="s">
        <v>924</v>
      </c>
      <c r="C681">
        <v>1</v>
      </c>
      <c r="D681" s="16" t="s">
        <v>136</v>
      </c>
      <c r="E681" s="10" t="s">
        <v>2498</v>
      </c>
      <c r="F681" s="10" t="s">
        <v>106</v>
      </c>
      <c r="G681" s="10" t="s">
        <v>289</v>
      </c>
      <c r="H681" s="12" t="s">
        <v>2498</v>
      </c>
      <c r="I681" s="46" t="s">
        <v>1142</v>
      </c>
      <c r="J681" s="5">
        <v>26861</v>
      </c>
      <c r="K681" s="5">
        <v>3541</v>
      </c>
      <c r="L681"/>
      <c r="M681" s="4"/>
      <c r="N681" s="3"/>
      <c r="O681" s="3"/>
      <c r="P681" s="1"/>
      <c r="Q681" s="1"/>
    </row>
    <row r="682" spans="1:17" x14ac:dyDescent="0.35">
      <c r="A682" t="s">
        <v>870</v>
      </c>
      <c r="B682" s="17" t="s">
        <v>924</v>
      </c>
      <c r="C682">
        <v>1</v>
      </c>
      <c r="D682" s="12" t="s">
        <v>136</v>
      </c>
      <c r="E682" s="12" t="s">
        <v>2500</v>
      </c>
      <c r="F682" s="13" t="s">
        <v>3378</v>
      </c>
      <c r="G682" s="12" t="s">
        <v>3379</v>
      </c>
      <c r="H682" s="2" t="s">
        <v>3380</v>
      </c>
      <c r="I682" s="47" t="s">
        <v>3381</v>
      </c>
      <c r="J682" s="5">
        <v>17878</v>
      </c>
      <c r="K682" s="5">
        <v>17567</v>
      </c>
      <c r="L682"/>
      <c r="M682" s="4"/>
      <c r="N682" s="3"/>
      <c r="O682" s="3"/>
      <c r="P682" s="1"/>
      <c r="Q682" s="1"/>
    </row>
    <row r="683" spans="1:17" x14ac:dyDescent="0.35">
      <c r="A683" t="s">
        <v>870</v>
      </c>
      <c r="B683" s="17" t="s">
        <v>924</v>
      </c>
      <c r="C683">
        <v>1</v>
      </c>
      <c r="D683" s="12" t="s">
        <v>136</v>
      </c>
      <c r="E683" s="12" t="s">
        <v>2500</v>
      </c>
      <c r="F683" s="13" t="s">
        <v>2501</v>
      </c>
      <c r="G683" s="12" t="s">
        <v>2502</v>
      </c>
      <c r="H683" s="2" t="s">
        <v>2503</v>
      </c>
      <c r="I683" s="47" t="s">
        <v>600</v>
      </c>
      <c r="J683" s="5">
        <v>69891</v>
      </c>
      <c r="K683" s="5">
        <v>2528</v>
      </c>
      <c r="L683"/>
      <c r="M683" s="4"/>
      <c r="N683" s="3"/>
      <c r="O683" s="3"/>
      <c r="P683" s="1"/>
      <c r="Q683" s="1"/>
    </row>
    <row r="684" spans="1:17" x14ac:dyDescent="0.35">
      <c r="A684" t="s">
        <v>870</v>
      </c>
      <c r="B684" s="17" t="s">
        <v>924</v>
      </c>
      <c r="C684">
        <v>1</v>
      </c>
      <c r="D684" s="14" t="s">
        <v>136</v>
      </c>
      <c r="E684" s="14" t="s">
        <v>2500</v>
      </c>
      <c r="F684" s="14" t="s">
        <v>3394</v>
      </c>
      <c r="G684" s="14" t="s">
        <v>3395</v>
      </c>
      <c r="H684" s="12" t="s">
        <v>3396</v>
      </c>
      <c r="I684" s="45" t="s">
        <v>3397</v>
      </c>
      <c r="J684" s="5">
        <v>31449</v>
      </c>
      <c r="K684" s="5">
        <v>1164</v>
      </c>
      <c r="L684"/>
      <c r="M684" s="4"/>
      <c r="N684" s="3"/>
      <c r="O684" s="3"/>
      <c r="P684" s="1"/>
      <c r="Q684" s="1"/>
    </row>
    <row r="685" spans="1:17" x14ac:dyDescent="0.35">
      <c r="A685" t="s">
        <v>870</v>
      </c>
      <c r="B685" s="17" t="s">
        <v>924</v>
      </c>
      <c r="C685">
        <v>1</v>
      </c>
      <c r="D685" s="14" t="s">
        <v>136</v>
      </c>
      <c r="E685" s="14" t="s">
        <v>2500</v>
      </c>
      <c r="F685" s="14" t="s">
        <v>3285</v>
      </c>
      <c r="G685" s="14" t="s">
        <v>3286</v>
      </c>
      <c r="H685" s="12" t="s">
        <v>3287</v>
      </c>
      <c r="I685" s="45" t="s">
        <v>198</v>
      </c>
      <c r="J685" s="5">
        <v>20796</v>
      </c>
      <c r="K685" s="5">
        <v>2748</v>
      </c>
      <c r="L685"/>
      <c r="M685" s="4"/>
      <c r="N685" s="3"/>
      <c r="O685" s="3"/>
      <c r="P685" s="1"/>
      <c r="Q685" s="1"/>
    </row>
    <row r="686" spans="1:17" x14ac:dyDescent="0.35">
      <c r="A686" t="s">
        <v>870</v>
      </c>
      <c r="B686" s="17" t="s">
        <v>924</v>
      </c>
      <c r="C686">
        <v>1</v>
      </c>
      <c r="D686" s="16" t="s">
        <v>136</v>
      </c>
      <c r="E686" s="10" t="s">
        <v>2495</v>
      </c>
      <c r="F686" s="10" t="s">
        <v>2504</v>
      </c>
      <c r="G686" s="10" t="s">
        <v>2505</v>
      </c>
      <c r="H686" s="12" t="s">
        <v>2506</v>
      </c>
      <c r="I686" s="46" t="s">
        <v>1143</v>
      </c>
      <c r="J686" s="5">
        <v>7670</v>
      </c>
      <c r="K686" s="5">
        <v>357</v>
      </c>
      <c r="L686"/>
      <c r="M686" s="4"/>
      <c r="N686" s="3"/>
      <c r="O686" s="3"/>
      <c r="P686" s="1"/>
      <c r="Q686" s="1"/>
    </row>
    <row r="687" spans="1:17" x14ac:dyDescent="0.35">
      <c r="A687" t="s">
        <v>870</v>
      </c>
      <c r="B687" s="17" t="s">
        <v>924</v>
      </c>
      <c r="C687">
        <v>1</v>
      </c>
      <c r="D687" s="16" t="s">
        <v>136</v>
      </c>
      <c r="E687" s="10" t="s">
        <v>2500</v>
      </c>
      <c r="F687" s="10" t="s">
        <v>2507</v>
      </c>
      <c r="G687" s="10" t="s">
        <v>2508</v>
      </c>
      <c r="H687" s="12" t="s">
        <v>2509</v>
      </c>
      <c r="I687" s="46" t="s">
        <v>646</v>
      </c>
      <c r="J687" s="5">
        <v>11041</v>
      </c>
      <c r="K687" s="5">
        <v>1998</v>
      </c>
      <c r="L687"/>
      <c r="M687" s="4"/>
      <c r="N687" s="3"/>
      <c r="O687" s="3"/>
      <c r="P687" s="1"/>
      <c r="Q687" s="1"/>
    </row>
    <row r="688" spans="1:17" x14ac:dyDescent="0.35">
      <c r="A688" t="s">
        <v>870</v>
      </c>
      <c r="B688" s="17" t="s">
        <v>924</v>
      </c>
      <c r="C688">
        <v>1</v>
      </c>
      <c r="D688" s="14" t="s">
        <v>136</v>
      </c>
      <c r="E688" s="14" t="s">
        <v>2499</v>
      </c>
      <c r="F688" s="14" t="s">
        <v>3474</v>
      </c>
      <c r="G688" s="14" t="s">
        <v>3475</v>
      </c>
      <c r="H688" s="12" t="s">
        <v>3476</v>
      </c>
      <c r="I688" s="45" t="s">
        <v>3477</v>
      </c>
      <c r="J688" s="5">
        <v>13567</v>
      </c>
      <c r="K688" s="5">
        <v>191</v>
      </c>
      <c r="L688"/>
      <c r="M688" s="4"/>
      <c r="N688" s="3"/>
      <c r="O688" s="3"/>
      <c r="P688" s="1"/>
      <c r="Q688" s="1"/>
    </row>
    <row r="689" spans="1:17" x14ac:dyDescent="0.35">
      <c r="A689" t="s">
        <v>870</v>
      </c>
      <c r="B689" s="17" t="s">
        <v>924</v>
      </c>
      <c r="C689">
        <v>1</v>
      </c>
      <c r="D689" s="16" t="s">
        <v>136</v>
      </c>
      <c r="E689" s="10" t="s">
        <v>2499</v>
      </c>
      <c r="F689" s="10" t="s">
        <v>2510</v>
      </c>
      <c r="G689" s="10" t="s">
        <v>2511</v>
      </c>
      <c r="H689" s="12" t="s">
        <v>2512</v>
      </c>
      <c r="I689" s="46" t="s">
        <v>1144</v>
      </c>
      <c r="J689" s="5">
        <v>15872</v>
      </c>
      <c r="K689" s="5">
        <v>727</v>
      </c>
      <c r="L689"/>
      <c r="M689" s="4"/>
      <c r="N689" s="3"/>
      <c r="O689" s="3"/>
      <c r="P689" s="1"/>
      <c r="Q689" s="1"/>
    </row>
    <row r="690" spans="1:17" x14ac:dyDescent="0.35">
      <c r="A690" t="s">
        <v>870</v>
      </c>
      <c r="B690" s="17" t="s">
        <v>924</v>
      </c>
      <c r="C690">
        <v>1</v>
      </c>
      <c r="D690" s="16" t="s">
        <v>136</v>
      </c>
      <c r="E690" s="10" t="s">
        <v>2498</v>
      </c>
      <c r="F690" s="10" t="s">
        <v>2513</v>
      </c>
      <c r="G690" s="10" t="s">
        <v>2514</v>
      </c>
      <c r="H690" s="12" t="s">
        <v>2515</v>
      </c>
      <c r="I690" s="46" t="s">
        <v>1145</v>
      </c>
      <c r="J690" s="5">
        <v>59624</v>
      </c>
      <c r="K690" s="5">
        <v>41451</v>
      </c>
      <c r="L690"/>
      <c r="M690" s="4"/>
      <c r="N690" s="3"/>
      <c r="O690" s="3"/>
      <c r="P690" s="1"/>
      <c r="Q690" s="1"/>
    </row>
    <row r="691" spans="1:17" x14ac:dyDescent="0.35">
      <c r="A691" t="s">
        <v>870</v>
      </c>
      <c r="B691" s="17" t="s">
        <v>924</v>
      </c>
      <c r="C691">
        <v>1</v>
      </c>
      <c r="D691" s="16" t="s">
        <v>136</v>
      </c>
      <c r="E691" s="10" t="s">
        <v>2497</v>
      </c>
      <c r="F691" s="10" t="s">
        <v>2516</v>
      </c>
      <c r="G691" s="10" t="s">
        <v>2517</v>
      </c>
      <c r="H691" s="12" t="s">
        <v>2518</v>
      </c>
      <c r="I691" s="46" t="s">
        <v>209</v>
      </c>
      <c r="J691" s="5">
        <v>23966</v>
      </c>
      <c r="K691" s="5">
        <v>7890</v>
      </c>
      <c r="L691"/>
      <c r="M691" s="4"/>
      <c r="N691" s="3"/>
      <c r="O691" s="3"/>
      <c r="P691" s="1"/>
      <c r="Q691" s="1"/>
    </row>
    <row r="692" spans="1:17" x14ac:dyDescent="0.35">
      <c r="A692" t="s">
        <v>870</v>
      </c>
      <c r="B692" s="17" t="s">
        <v>924</v>
      </c>
      <c r="C692">
        <v>1</v>
      </c>
      <c r="D692" s="14" t="s">
        <v>136</v>
      </c>
      <c r="E692" s="14" t="s">
        <v>2499</v>
      </c>
      <c r="F692" s="14" t="s">
        <v>2519</v>
      </c>
      <c r="G692" s="14" t="s">
        <v>2520</v>
      </c>
      <c r="H692" s="12" t="s">
        <v>2521</v>
      </c>
      <c r="I692" s="45" t="s">
        <v>792</v>
      </c>
      <c r="J692" s="5">
        <v>6232</v>
      </c>
      <c r="K692" s="5">
        <v>1558</v>
      </c>
      <c r="L692"/>
      <c r="M692" s="4"/>
      <c r="N692" s="3"/>
      <c r="O692" s="3"/>
      <c r="P692" s="1"/>
      <c r="Q692" s="1"/>
    </row>
    <row r="693" spans="1:17" ht="31" x14ac:dyDescent="0.35">
      <c r="A693" t="s">
        <v>870</v>
      </c>
      <c r="B693" s="17" t="s">
        <v>924</v>
      </c>
      <c r="C693">
        <v>1</v>
      </c>
      <c r="D693" s="16" t="s">
        <v>136</v>
      </c>
      <c r="E693" s="10" t="s">
        <v>2499</v>
      </c>
      <c r="F693" s="10" t="s">
        <v>2522</v>
      </c>
      <c r="G693" s="10" t="s">
        <v>2523</v>
      </c>
      <c r="H693" s="12" t="s">
        <v>2524</v>
      </c>
      <c r="I693" s="46" t="s">
        <v>1146</v>
      </c>
      <c r="J693" s="5">
        <v>18290</v>
      </c>
      <c r="K693" s="5">
        <v>13827</v>
      </c>
      <c r="L693"/>
      <c r="M693" s="4"/>
      <c r="N693" s="3"/>
      <c r="O693" s="3"/>
      <c r="P693" s="1"/>
      <c r="Q693" s="1"/>
    </row>
    <row r="694" spans="1:17" ht="31" x14ac:dyDescent="0.35">
      <c r="A694" t="s">
        <v>870</v>
      </c>
      <c r="B694" s="17" t="s">
        <v>924</v>
      </c>
      <c r="C694">
        <v>1</v>
      </c>
      <c r="D694" s="16" t="s">
        <v>136</v>
      </c>
      <c r="E694" s="10" t="s">
        <v>2494</v>
      </c>
      <c r="F694" s="10" t="s">
        <v>2525</v>
      </c>
      <c r="G694" s="10" t="s">
        <v>2526</v>
      </c>
      <c r="H694" s="12" t="s">
        <v>2527</v>
      </c>
      <c r="I694" s="46" t="s">
        <v>1147</v>
      </c>
      <c r="J694" s="5">
        <v>8669</v>
      </c>
      <c r="K694" s="5">
        <v>8669</v>
      </c>
      <c r="L694"/>
      <c r="M694" s="4"/>
      <c r="N694" s="3"/>
      <c r="O694" s="3"/>
      <c r="P694" s="1"/>
      <c r="Q694" s="1"/>
    </row>
    <row r="695" spans="1:17" x14ac:dyDescent="0.35">
      <c r="A695" t="s">
        <v>871</v>
      </c>
      <c r="B695" s="17" t="s">
        <v>925</v>
      </c>
      <c r="C695">
        <v>1</v>
      </c>
      <c r="D695" s="16" t="s">
        <v>137</v>
      </c>
      <c r="E695" s="10" t="s">
        <v>1148</v>
      </c>
      <c r="F695" s="10" t="s">
        <v>106</v>
      </c>
      <c r="G695" s="10" t="s">
        <v>289</v>
      </c>
      <c r="H695" s="12" t="s">
        <v>1148</v>
      </c>
      <c r="I695" s="46" t="s">
        <v>1149</v>
      </c>
      <c r="J695" s="5">
        <v>20044</v>
      </c>
      <c r="K695" s="5">
        <v>11508</v>
      </c>
      <c r="L695"/>
      <c r="M695" s="4"/>
      <c r="N695" s="3"/>
      <c r="O695" s="3"/>
      <c r="P695" s="1"/>
      <c r="Q695" s="1"/>
    </row>
    <row r="696" spans="1:17" x14ac:dyDescent="0.35">
      <c r="A696" t="s">
        <v>871</v>
      </c>
      <c r="B696" s="17" t="s">
        <v>925</v>
      </c>
      <c r="C696">
        <v>1</v>
      </c>
      <c r="D696" s="16" t="s">
        <v>137</v>
      </c>
      <c r="E696" s="10" t="s">
        <v>2528</v>
      </c>
      <c r="F696" s="10" t="s">
        <v>106</v>
      </c>
      <c r="G696" s="10" t="s">
        <v>289</v>
      </c>
      <c r="H696" s="12" t="s">
        <v>2528</v>
      </c>
      <c r="I696" s="46" t="s">
        <v>393</v>
      </c>
      <c r="J696" s="5">
        <v>151745</v>
      </c>
      <c r="K696" s="5">
        <v>70742</v>
      </c>
      <c r="L696"/>
      <c r="M696" s="4"/>
      <c r="N696" s="3"/>
      <c r="O696" s="3"/>
      <c r="P696" s="1"/>
      <c r="Q696" s="1"/>
    </row>
    <row r="697" spans="1:17" x14ac:dyDescent="0.35">
      <c r="A697" t="s">
        <v>871</v>
      </c>
      <c r="B697" s="17" t="s">
        <v>925</v>
      </c>
      <c r="C697">
        <v>1</v>
      </c>
      <c r="D697" s="12" t="s">
        <v>137</v>
      </c>
      <c r="E697" s="12" t="s">
        <v>2529</v>
      </c>
      <c r="F697" s="13" t="s">
        <v>106</v>
      </c>
      <c r="G697" s="12" t="s">
        <v>289</v>
      </c>
      <c r="H697" s="2" t="s">
        <v>2529</v>
      </c>
      <c r="I697" s="47" t="s">
        <v>1150</v>
      </c>
      <c r="J697" s="5">
        <v>8801</v>
      </c>
      <c r="K697" s="5">
        <v>9</v>
      </c>
      <c r="L697"/>
      <c r="M697" s="4"/>
      <c r="N697" s="3"/>
      <c r="O697" s="3"/>
      <c r="P697" s="1"/>
      <c r="Q697" s="1"/>
    </row>
    <row r="698" spans="1:17" x14ac:dyDescent="0.35">
      <c r="A698" t="s">
        <v>871</v>
      </c>
      <c r="B698" s="17" t="s">
        <v>925</v>
      </c>
      <c r="C698">
        <v>1</v>
      </c>
      <c r="D698" s="14" t="s">
        <v>137</v>
      </c>
      <c r="E698" s="14" t="s">
        <v>2530</v>
      </c>
      <c r="F698" s="14" t="s">
        <v>106</v>
      </c>
      <c r="G698" s="14" t="s">
        <v>289</v>
      </c>
      <c r="H698" s="12" t="s">
        <v>2530</v>
      </c>
      <c r="I698" s="45" t="s">
        <v>495</v>
      </c>
      <c r="J698" s="5">
        <v>77898</v>
      </c>
      <c r="K698" s="5">
        <v>17796</v>
      </c>
      <c r="L698"/>
      <c r="M698" s="4"/>
      <c r="N698" s="3"/>
      <c r="O698" s="3"/>
      <c r="P698" s="1"/>
      <c r="Q698" s="1"/>
    </row>
    <row r="699" spans="1:17" x14ac:dyDescent="0.35">
      <c r="A699" t="s">
        <v>871</v>
      </c>
      <c r="B699" s="17" t="s">
        <v>925</v>
      </c>
      <c r="C699">
        <v>1</v>
      </c>
      <c r="D699" s="14" t="s">
        <v>137</v>
      </c>
      <c r="E699" s="14" t="s">
        <v>2531</v>
      </c>
      <c r="F699" s="14" t="s">
        <v>106</v>
      </c>
      <c r="G699" s="14" t="s">
        <v>289</v>
      </c>
      <c r="H699" s="12" t="s">
        <v>2531</v>
      </c>
      <c r="I699" s="45" t="s">
        <v>544</v>
      </c>
      <c r="J699" s="5">
        <v>257</v>
      </c>
      <c r="K699" s="5">
        <v>101</v>
      </c>
      <c r="L699"/>
      <c r="M699" s="4"/>
      <c r="N699" s="3"/>
      <c r="O699" s="3"/>
      <c r="P699" s="1"/>
      <c r="Q699" s="1"/>
    </row>
    <row r="700" spans="1:17" x14ac:dyDescent="0.35">
      <c r="A700" t="s">
        <v>871</v>
      </c>
      <c r="B700" s="17" t="s">
        <v>925</v>
      </c>
      <c r="C700">
        <v>1</v>
      </c>
      <c r="D700" s="12" t="s">
        <v>137</v>
      </c>
      <c r="E700" s="20" t="s">
        <v>2528</v>
      </c>
      <c r="F700" s="13" t="s">
        <v>2532</v>
      </c>
      <c r="G700" s="12" t="s">
        <v>2533</v>
      </c>
      <c r="H700" s="2" t="s">
        <v>2534</v>
      </c>
      <c r="I700" s="47" t="s">
        <v>734</v>
      </c>
      <c r="J700" s="5">
        <v>14870</v>
      </c>
      <c r="K700" s="5">
        <v>3718</v>
      </c>
      <c r="L700"/>
      <c r="M700" s="4"/>
      <c r="N700" s="3"/>
      <c r="O700" s="3"/>
      <c r="P700" s="1"/>
      <c r="Q700" s="1"/>
    </row>
    <row r="701" spans="1:17" x14ac:dyDescent="0.35">
      <c r="A701" t="s">
        <v>872</v>
      </c>
      <c r="B701" s="17" t="s">
        <v>926</v>
      </c>
      <c r="C701">
        <v>4</v>
      </c>
      <c r="D701" s="12" t="s">
        <v>138</v>
      </c>
      <c r="E701" s="12" t="s">
        <v>139</v>
      </c>
      <c r="F701" s="13" t="s">
        <v>106</v>
      </c>
      <c r="G701" s="12" t="s">
        <v>289</v>
      </c>
      <c r="H701" s="2" t="s">
        <v>139</v>
      </c>
      <c r="I701" s="47" t="s">
        <v>59</v>
      </c>
      <c r="J701" s="5">
        <v>376009</v>
      </c>
      <c r="K701" s="5">
        <v>28622</v>
      </c>
      <c r="L701"/>
      <c r="M701" s="4"/>
      <c r="N701" s="3"/>
      <c r="O701" s="3"/>
      <c r="P701" s="1"/>
      <c r="Q701" s="1"/>
    </row>
    <row r="702" spans="1:17" x14ac:dyDescent="0.35">
      <c r="A702" t="s">
        <v>872</v>
      </c>
      <c r="B702" s="17" t="s">
        <v>926</v>
      </c>
      <c r="C702">
        <v>4</v>
      </c>
      <c r="D702" s="12" t="s">
        <v>138</v>
      </c>
      <c r="E702" s="12" t="s">
        <v>2535</v>
      </c>
      <c r="F702" s="13" t="s">
        <v>106</v>
      </c>
      <c r="G702" s="12" t="s">
        <v>289</v>
      </c>
      <c r="H702" s="2" t="s">
        <v>2535</v>
      </c>
      <c r="I702" s="47" t="s">
        <v>296</v>
      </c>
      <c r="J702" s="5">
        <v>127233</v>
      </c>
      <c r="K702" s="5">
        <v>19169</v>
      </c>
      <c r="L702"/>
      <c r="M702" s="4"/>
      <c r="N702" s="3"/>
      <c r="O702" s="3"/>
      <c r="P702" s="1"/>
      <c r="Q702" s="1"/>
    </row>
    <row r="703" spans="1:17" x14ac:dyDescent="0.35">
      <c r="A703" t="s">
        <v>872</v>
      </c>
      <c r="B703" s="17" t="s">
        <v>926</v>
      </c>
      <c r="C703">
        <v>4</v>
      </c>
      <c r="D703" s="14" t="s">
        <v>138</v>
      </c>
      <c r="E703" s="14" t="s">
        <v>2536</v>
      </c>
      <c r="F703" s="14" t="s">
        <v>106</v>
      </c>
      <c r="G703" s="14" t="s">
        <v>289</v>
      </c>
      <c r="H703" s="12" t="s">
        <v>2536</v>
      </c>
      <c r="I703" s="45" t="s">
        <v>301</v>
      </c>
      <c r="J703" s="5">
        <v>629372</v>
      </c>
      <c r="K703" s="5">
        <v>127560</v>
      </c>
      <c r="L703"/>
      <c r="M703" s="4"/>
      <c r="N703" s="3"/>
      <c r="O703" s="3"/>
      <c r="P703" s="1"/>
      <c r="Q703" s="1"/>
    </row>
    <row r="704" spans="1:17" x14ac:dyDescent="0.35">
      <c r="A704" t="s">
        <v>872</v>
      </c>
      <c r="B704" s="17" t="s">
        <v>926</v>
      </c>
      <c r="C704">
        <v>4</v>
      </c>
      <c r="D704" s="16" t="s">
        <v>138</v>
      </c>
      <c r="E704" s="10" t="s">
        <v>2537</v>
      </c>
      <c r="F704" s="10" t="s">
        <v>106</v>
      </c>
      <c r="G704" s="10" t="s">
        <v>289</v>
      </c>
      <c r="H704" s="12" t="s">
        <v>2537</v>
      </c>
      <c r="I704" s="46" t="s">
        <v>60</v>
      </c>
      <c r="J704" s="5">
        <v>388256</v>
      </c>
      <c r="K704" s="5">
        <v>159431</v>
      </c>
      <c r="L704"/>
      <c r="M704" s="4"/>
      <c r="N704" s="3"/>
      <c r="O704" s="3"/>
      <c r="P704" s="1"/>
      <c r="Q704" s="1"/>
    </row>
    <row r="705" spans="1:17" x14ac:dyDescent="0.35">
      <c r="A705" t="s">
        <v>872</v>
      </c>
      <c r="B705" s="17" t="s">
        <v>926</v>
      </c>
      <c r="C705">
        <v>4</v>
      </c>
      <c r="D705" s="14" t="s">
        <v>138</v>
      </c>
      <c r="E705" s="14" t="s">
        <v>2538</v>
      </c>
      <c r="F705" s="14" t="s">
        <v>106</v>
      </c>
      <c r="G705" s="14" t="s">
        <v>289</v>
      </c>
      <c r="H705" s="12" t="s">
        <v>2538</v>
      </c>
      <c r="I705" s="45" t="s">
        <v>61</v>
      </c>
      <c r="J705" s="5">
        <v>142467</v>
      </c>
      <c r="K705" s="5">
        <v>26389</v>
      </c>
      <c r="L705"/>
      <c r="M705" s="4"/>
      <c r="N705" s="3"/>
      <c r="O705" s="3"/>
      <c r="P705" s="1"/>
      <c r="Q705" s="1"/>
    </row>
    <row r="706" spans="1:17" x14ac:dyDescent="0.35">
      <c r="A706" t="s">
        <v>872</v>
      </c>
      <c r="B706" s="17" t="s">
        <v>926</v>
      </c>
      <c r="C706">
        <v>4</v>
      </c>
      <c r="D706" s="16" t="s">
        <v>138</v>
      </c>
      <c r="E706" s="10" t="s">
        <v>2539</v>
      </c>
      <c r="F706" s="10" t="s">
        <v>106</v>
      </c>
      <c r="G706" s="10" t="s">
        <v>289</v>
      </c>
      <c r="H706" s="2" t="s">
        <v>2539</v>
      </c>
      <c r="I706" s="46" t="s">
        <v>173</v>
      </c>
      <c r="J706" s="5">
        <v>753927</v>
      </c>
      <c r="K706" s="5">
        <v>214165</v>
      </c>
      <c r="L706"/>
      <c r="M706" s="4"/>
      <c r="N706" s="3"/>
      <c r="O706" s="3"/>
      <c r="P706" s="1"/>
      <c r="Q706" s="1"/>
    </row>
    <row r="707" spans="1:17" x14ac:dyDescent="0.35">
      <c r="A707" t="s">
        <v>872</v>
      </c>
      <c r="B707" s="17" t="s">
        <v>926</v>
      </c>
      <c r="C707">
        <v>4</v>
      </c>
      <c r="D707" s="12" t="s">
        <v>138</v>
      </c>
      <c r="E707" s="12" t="s">
        <v>2540</v>
      </c>
      <c r="F707" s="13" t="s">
        <v>106</v>
      </c>
      <c r="G707" s="12" t="s">
        <v>289</v>
      </c>
      <c r="H707" s="2" t="s">
        <v>2540</v>
      </c>
      <c r="I707" s="47" t="s">
        <v>226</v>
      </c>
      <c r="J707" s="5">
        <v>932062</v>
      </c>
      <c r="K707" s="5">
        <v>257470</v>
      </c>
      <c r="L707"/>
      <c r="M707" s="4"/>
      <c r="N707" s="3"/>
      <c r="O707" s="3"/>
      <c r="P707" s="1"/>
      <c r="Q707" s="1"/>
    </row>
    <row r="708" spans="1:17" x14ac:dyDescent="0.35">
      <c r="A708" t="s">
        <v>872</v>
      </c>
      <c r="B708" s="17" t="s">
        <v>926</v>
      </c>
      <c r="C708">
        <v>4</v>
      </c>
      <c r="D708" s="12" t="s">
        <v>138</v>
      </c>
      <c r="E708" s="12" t="s">
        <v>2541</v>
      </c>
      <c r="F708" s="13" t="s">
        <v>106</v>
      </c>
      <c r="G708" s="12" t="s">
        <v>289</v>
      </c>
      <c r="H708" s="2" t="s">
        <v>2541</v>
      </c>
      <c r="I708" s="47" t="s">
        <v>62</v>
      </c>
      <c r="J708" s="5">
        <v>113311</v>
      </c>
      <c r="K708" s="5">
        <v>22433</v>
      </c>
      <c r="L708"/>
      <c r="M708" s="4"/>
      <c r="N708" s="3"/>
      <c r="O708" s="3"/>
      <c r="P708" s="1"/>
      <c r="Q708" s="1"/>
    </row>
    <row r="709" spans="1:17" x14ac:dyDescent="0.35">
      <c r="A709" t="s">
        <v>872</v>
      </c>
      <c r="B709" s="17" t="s">
        <v>926</v>
      </c>
      <c r="C709">
        <v>4</v>
      </c>
      <c r="D709" s="16" t="s">
        <v>138</v>
      </c>
      <c r="E709" s="10" t="s">
        <v>2542</v>
      </c>
      <c r="F709" s="10" t="s">
        <v>106</v>
      </c>
      <c r="G709" s="10" t="s">
        <v>289</v>
      </c>
      <c r="H709" s="12" t="s">
        <v>2542</v>
      </c>
      <c r="I709" s="46" t="s">
        <v>364</v>
      </c>
      <c r="J709" s="5">
        <v>241841</v>
      </c>
      <c r="K709" s="5">
        <v>90276</v>
      </c>
      <c r="L709"/>
      <c r="M709" s="4"/>
      <c r="N709" s="3"/>
      <c r="O709" s="3"/>
      <c r="P709" s="1"/>
      <c r="Q709" s="1"/>
    </row>
    <row r="710" spans="1:17" x14ac:dyDescent="0.35">
      <c r="A710" t="s">
        <v>872</v>
      </c>
      <c r="B710" s="17" t="s">
        <v>926</v>
      </c>
      <c r="C710">
        <v>4</v>
      </c>
      <c r="D710" s="16" t="s">
        <v>138</v>
      </c>
      <c r="E710" s="10" t="s">
        <v>2543</v>
      </c>
      <c r="F710" s="10" t="s">
        <v>106</v>
      </c>
      <c r="G710" s="10" t="s">
        <v>289</v>
      </c>
      <c r="H710" s="12" t="s">
        <v>2543</v>
      </c>
      <c r="I710" s="46" t="s">
        <v>234</v>
      </c>
      <c r="J710" s="5">
        <v>20100</v>
      </c>
      <c r="K710" s="5">
        <v>923</v>
      </c>
      <c r="L710"/>
      <c r="M710" s="4"/>
      <c r="N710" s="3"/>
      <c r="O710" s="3"/>
      <c r="P710" s="1"/>
      <c r="Q710" s="1"/>
    </row>
    <row r="711" spans="1:17" x14ac:dyDescent="0.35">
      <c r="A711" t="s">
        <v>872</v>
      </c>
      <c r="B711" s="17" t="s">
        <v>926</v>
      </c>
      <c r="C711">
        <v>4</v>
      </c>
      <c r="D711" s="12" t="s">
        <v>138</v>
      </c>
      <c r="E711" s="12" t="s">
        <v>2544</v>
      </c>
      <c r="F711" s="13" t="s">
        <v>106</v>
      </c>
      <c r="G711" s="12" t="s">
        <v>289</v>
      </c>
      <c r="H711" s="2" t="s">
        <v>2544</v>
      </c>
      <c r="I711" s="47" t="s">
        <v>445</v>
      </c>
      <c r="J711" s="5">
        <v>393767</v>
      </c>
      <c r="K711" s="5">
        <v>97027</v>
      </c>
      <c r="L711"/>
      <c r="M711" s="4"/>
      <c r="N711" s="3"/>
      <c r="O711" s="3"/>
      <c r="P711" s="1"/>
      <c r="Q711" s="1"/>
    </row>
    <row r="712" spans="1:17" x14ac:dyDescent="0.35">
      <c r="A712" t="s">
        <v>872</v>
      </c>
      <c r="B712" s="17" t="s">
        <v>926</v>
      </c>
      <c r="C712">
        <v>4</v>
      </c>
      <c r="D712" s="12" t="s">
        <v>138</v>
      </c>
      <c r="E712" s="12" t="s">
        <v>2545</v>
      </c>
      <c r="F712" s="13" t="s">
        <v>106</v>
      </c>
      <c r="G712" s="12" t="s">
        <v>289</v>
      </c>
      <c r="H712" s="2" t="s">
        <v>2545</v>
      </c>
      <c r="I712" s="47" t="s">
        <v>449</v>
      </c>
      <c r="J712" s="5">
        <v>239</v>
      </c>
      <c r="K712" s="5">
        <v>60</v>
      </c>
      <c r="L712"/>
      <c r="M712" s="4"/>
      <c r="N712" s="3"/>
      <c r="O712" s="3"/>
      <c r="P712" s="1"/>
      <c r="Q712" s="1"/>
    </row>
    <row r="713" spans="1:17" x14ac:dyDescent="0.35">
      <c r="A713" t="s">
        <v>872</v>
      </c>
      <c r="B713" s="17" t="s">
        <v>926</v>
      </c>
      <c r="C713">
        <v>4</v>
      </c>
      <c r="D713" s="14" t="s">
        <v>138</v>
      </c>
      <c r="E713" s="14" t="s">
        <v>2546</v>
      </c>
      <c r="F713" s="14" t="s">
        <v>106</v>
      </c>
      <c r="G713" s="14" t="s">
        <v>289</v>
      </c>
      <c r="H713" s="12" t="s">
        <v>2546</v>
      </c>
      <c r="I713" s="45" t="s">
        <v>453</v>
      </c>
      <c r="J713" s="5">
        <v>45129</v>
      </c>
      <c r="K713" s="5">
        <v>2072</v>
      </c>
      <c r="L713"/>
      <c r="M713" s="4"/>
      <c r="N713" s="3"/>
      <c r="O713" s="3"/>
      <c r="P713" s="1"/>
      <c r="Q713" s="1"/>
    </row>
    <row r="714" spans="1:17" x14ac:dyDescent="0.35">
      <c r="A714" t="s">
        <v>872</v>
      </c>
      <c r="B714" s="17" t="s">
        <v>926</v>
      </c>
      <c r="C714">
        <v>4</v>
      </c>
      <c r="D714" s="16" t="s">
        <v>138</v>
      </c>
      <c r="E714" s="10" t="s">
        <v>2547</v>
      </c>
      <c r="F714" s="10" t="s">
        <v>106</v>
      </c>
      <c r="G714" s="10" t="s">
        <v>289</v>
      </c>
      <c r="H714" s="12" t="s">
        <v>2547</v>
      </c>
      <c r="I714" s="46" t="s">
        <v>461</v>
      </c>
      <c r="J714" s="5">
        <v>1012916</v>
      </c>
      <c r="K714" s="5">
        <v>234313</v>
      </c>
      <c r="L714"/>
      <c r="M714" s="4"/>
      <c r="N714" s="3"/>
      <c r="O714" s="3"/>
      <c r="P714" s="1"/>
      <c r="Q714" s="1"/>
    </row>
    <row r="715" spans="1:17" x14ac:dyDescent="0.35">
      <c r="A715" t="s">
        <v>872</v>
      </c>
      <c r="B715" s="17" t="s">
        <v>926</v>
      </c>
      <c r="C715">
        <v>4</v>
      </c>
      <c r="D715" s="16" t="s">
        <v>138</v>
      </c>
      <c r="E715" s="10" t="s">
        <v>2548</v>
      </c>
      <c r="F715" s="10" t="s">
        <v>106</v>
      </c>
      <c r="G715" s="10" t="s">
        <v>289</v>
      </c>
      <c r="H715" s="12" t="s">
        <v>2548</v>
      </c>
      <c r="I715" s="46" t="s">
        <v>63</v>
      </c>
      <c r="J715" s="5">
        <v>1108315</v>
      </c>
      <c r="K715" s="5">
        <v>270819</v>
      </c>
      <c r="L715"/>
      <c r="M715" s="4"/>
      <c r="N715" s="3"/>
      <c r="O715" s="3"/>
      <c r="P715" s="1"/>
      <c r="Q715" s="1"/>
    </row>
    <row r="716" spans="1:17" x14ac:dyDescent="0.35">
      <c r="A716" t="s">
        <v>872</v>
      </c>
      <c r="B716" s="17" t="s">
        <v>926</v>
      </c>
      <c r="C716">
        <v>4</v>
      </c>
      <c r="D716" s="16" t="s">
        <v>138</v>
      </c>
      <c r="E716" s="10" t="s">
        <v>2549</v>
      </c>
      <c r="F716" s="10" t="s">
        <v>106</v>
      </c>
      <c r="G716" s="10" t="s">
        <v>289</v>
      </c>
      <c r="H716" s="12" t="s">
        <v>2549</v>
      </c>
      <c r="I716" s="46" t="s">
        <v>481</v>
      </c>
      <c r="J716" s="5">
        <v>146607</v>
      </c>
      <c r="K716" s="5">
        <v>14633</v>
      </c>
      <c r="L716"/>
      <c r="M716" s="4"/>
      <c r="N716" s="3"/>
      <c r="O716" s="3"/>
      <c r="P716" s="1"/>
      <c r="Q716" s="1"/>
    </row>
    <row r="717" spans="1:17" x14ac:dyDescent="0.35">
      <c r="A717" t="s">
        <v>872</v>
      </c>
      <c r="B717" s="17" t="s">
        <v>926</v>
      </c>
      <c r="C717">
        <v>4</v>
      </c>
      <c r="D717" s="14" t="s">
        <v>138</v>
      </c>
      <c r="E717" s="14" t="s">
        <v>2550</v>
      </c>
      <c r="F717" s="14" t="s">
        <v>106</v>
      </c>
      <c r="G717" s="14" t="s">
        <v>289</v>
      </c>
      <c r="H717" s="12" t="s">
        <v>2550</v>
      </c>
      <c r="I717" s="45" t="s">
        <v>252</v>
      </c>
      <c r="J717" s="5">
        <v>3084405</v>
      </c>
      <c r="K717" s="5">
        <v>909842</v>
      </c>
      <c r="L717"/>
      <c r="M717" s="4"/>
      <c r="N717" s="3"/>
      <c r="O717" s="3"/>
      <c r="P717" s="1"/>
      <c r="Q717" s="1"/>
    </row>
    <row r="718" spans="1:17" x14ac:dyDescent="0.35">
      <c r="A718" t="s">
        <v>872</v>
      </c>
      <c r="B718" s="17" t="s">
        <v>926</v>
      </c>
      <c r="C718">
        <v>4</v>
      </c>
      <c r="D718" s="16" t="s">
        <v>138</v>
      </c>
      <c r="E718" s="10" t="s">
        <v>2551</v>
      </c>
      <c r="F718" s="10" t="s">
        <v>106</v>
      </c>
      <c r="G718" s="10" t="s">
        <v>289</v>
      </c>
      <c r="H718" s="12" t="s">
        <v>2551</v>
      </c>
      <c r="I718" s="46" t="s">
        <v>514</v>
      </c>
      <c r="J718" s="5">
        <v>76578</v>
      </c>
      <c r="K718" s="5">
        <v>921</v>
      </c>
      <c r="L718"/>
      <c r="M718" s="4"/>
      <c r="N718" s="3"/>
      <c r="O718" s="3"/>
      <c r="P718" s="1"/>
      <c r="Q718" s="1"/>
    </row>
    <row r="719" spans="1:17" x14ac:dyDescent="0.35">
      <c r="A719" t="s">
        <v>872</v>
      </c>
      <c r="B719" s="17" t="s">
        <v>926</v>
      </c>
      <c r="C719">
        <v>4</v>
      </c>
      <c r="D719" s="12" t="s">
        <v>138</v>
      </c>
      <c r="E719" s="12" t="s">
        <v>2552</v>
      </c>
      <c r="F719" s="13" t="s">
        <v>106</v>
      </c>
      <c r="G719" s="12" t="s">
        <v>289</v>
      </c>
      <c r="H719" s="2" t="s">
        <v>2552</v>
      </c>
      <c r="I719" s="47" t="s">
        <v>66</v>
      </c>
      <c r="J719" s="5">
        <v>404758</v>
      </c>
      <c r="K719" s="5">
        <v>32244</v>
      </c>
      <c r="L719"/>
      <c r="M719" s="4"/>
      <c r="N719" s="3"/>
      <c r="O719" s="3"/>
      <c r="P719" s="1"/>
      <c r="Q719" s="1"/>
    </row>
    <row r="720" spans="1:17" x14ac:dyDescent="0.35">
      <c r="A720" t="s">
        <v>872</v>
      </c>
      <c r="B720" s="17" t="s">
        <v>926</v>
      </c>
      <c r="C720">
        <v>4</v>
      </c>
      <c r="D720" s="12" t="s">
        <v>138</v>
      </c>
      <c r="E720" s="12" t="s">
        <v>2553</v>
      </c>
      <c r="F720" s="13" t="s">
        <v>106</v>
      </c>
      <c r="G720" s="12" t="s">
        <v>289</v>
      </c>
      <c r="H720" s="2" t="s">
        <v>2553</v>
      </c>
      <c r="I720" s="47" t="s">
        <v>65</v>
      </c>
      <c r="J720" s="5">
        <v>617771</v>
      </c>
      <c r="K720" s="5">
        <v>318558</v>
      </c>
      <c r="L720"/>
      <c r="M720" s="4"/>
      <c r="N720" s="3"/>
      <c r="O720" s="3"/>
      <c r="P720" s="1"/>
      <c r="Q720" s="1"/>
    </row>
    <row r="721" spans="1:17" x14ac:dyDescent="0.35">
      <c r="A721" t="s">
        <v>872</v>
      </c>
      <c r="B721" s="17" t="s">
        <v>926</v>
      </c>
      <c r="C721">
        <v>4</v>
      </c>
      <c r="D721" s="12" t="s">
        <v>138</v>
      </c>
      <c r="E721" s="12" t="s">
        <v>2554</v>
      </c>
      <c r="F721" s="13" t="s">
        <v>106</v>
      </c>
      <c r="G721" s="12" t="s">
        <v>289</v>
      </c>
      <c r="H721" s="2" t="s">
        <v>2554</v>
      </c>
      <c r="I721" s="47" t="s">
        <v>1151</v>
      </c>
      <c r="J721" s="5">
        <v>855015</v>
      </c>
      <c r="K721" s="5">
        <v>220803</v>
      </c>
      <c r="L721"/>
      <c r="M721" s="4"/>
      <c r="N721" s="3"/>
      <c r="O721" s="3"/>
      <c r="P721" s="1"/>
      <c r="Q721" s="1"/>
    </row>
    <row r="722" spans="1:17" x14ac:dyDescent="0.35">
      <c r="A722" t="s">
        <v>872</v>
      </c>
      <c r="B722" s="17" t="s">
        <v>926</v>
      </c>
      <c r="C722">
        <v>4</v>
      </c>
      <c r="D722" s="12" t="s">
        <v>138</v>
      </c>
      <c r="E722" s="12" t="s">
        <v>2555</v>
      </c>
      <c r="F722" s="13" t="s">
        <v>106</v>
      </c>
      <c r="G722" s="12" t="s">
        <v>289</v>
      </c>
      <c r="H722" s="2" t="s">
        <v>2555</v>
      </c>
      <c r="I722" s="47" t="s">
        <v>549</v>
      </c>
      <c r="J722" s="5">
        <v>337220</v>
      </c>
      <c r="K722" s="5">
        <v>124086</v>
      </c>
      <c r="L722"/>
      <c r="M722" s="4"/>
      <c r="N722" s="3"/>
      <c r="O722" s="3"/>
      <c r="P722" s="1"/>
      <c r="Q722" s="1"/>
    </row>
    <row r="723" spans="1:17" x14ac:dyDescent="0.35">
      <c r="A723" t="s">
        <v>872</v>
      </c>
      <c r="B723" s="17" t="s">
        <v>926</v>
      </c>
      <c r="C723">
        <v>4</v>
      </c>
      <c r="D723" s="14" t="s">
        <v>138</v>
      </c>
      <c r="E723" s="14" t="s">
        <v>2550</v>
      </c>
      <c r="F723" s="14" t="s">
        <v>2556</v>
      </c>
      <c r="G723" s="14" t="s">
        <v>2557</v>
      </c>
      <c r="H723" s="12" t="s">
        <v>2558</v>
      </c>
      <c r="I723" s="45" t="s">
        <v>578</v>
      </c>
      <c r="J723" s="5">
        <v>10491</v>
      </c>
      <c r="K723" s="5">
        <v>480</v>
      </c>
      <c r="L723"/>
      <c r="M723" s="4"/>
      <c r="N723" s="3"/>
      <c r="O723" s="3"/>
      <c r="P723" s="1"/>
      <c r="Q723" s="1"/>
    </row>
    <row r="724" spans="1:17" x14ac:dyDescent="0.35">
      <c r="A724" t="s">
        <v>872</v>
      </c>
      <c r="B724" s="17" t="s">
        <v>926</v>
      </c>
      <c r="C724">
        <v>4</v>
      </c>
      <c r="D724" s="16" t="s">
        <v>138</v>
      </c>
      <c r="E724" s="10" t="s">
        <v>2559</v>
      </c>
      <c r="F724" s="10" t="s">
        <v>2560</v>
      </c>
      <c r="G724" s="10" t="s">
        <v>2561</v>
      </c>
      <c r="H724" s="12" t="s">
        <v>2562</v>
      </c>
      <c r="I724" s="46" t="s">
        <v>197</v>
      </c>
      <c r="J724" s="5">
        <v>20802</v>
      </c>
      <c r="K724" s="5">
        <v>8640</v>
      </c>
      <c r="L724"/>
      <c r="M724" s="4"/>
      <c r="N724" s="3"/>
      <c r="O724" s="3"/>
      <c r="P724" s="1"/>
      <c r="Q724" s="1"/>
    </row>
    <row r="725" spans="1:17" x14ac:dyDescent="0.35">
      <c r="A725" t="s">
        <v>872</v>
      </c>
      <c r="B725" s="17" t="s">
        <v>926</v>
      </c>
      <c r="C725">
        <v>4</v>
      </c>
      <c r="D725" s="16" t="s">
        <v>138</v>
      </c>
      <c r="E725" s="10" t="s">
        <v>2550</v>
      </c>
      <c r="F725" s="10" t="s">
        <v>2563</v>
      </c>
      <c r="G725" s="10" t="s">
        <v>2564</v>
      </c>
      <c r="H725" s="12" t="s">
        <v>2565</v>
      </c>
      <c r="I725" s="46" t="s">
        <v>618</v>
      </c>
      <c r="J725" s="5">
        <v>11141</v>
      </c>
      <c r="K725" s="5">
        <v>510</v>
      </c>
      <c r="L725"/>
      <c r="M725" s="4"/>
      <c r="N725" s="3"/>
      <c r="O725" s="3"/>
      <c r="P725" s="1"/>
      <c r="Q725" s="1"/>
    </row>
    <row r="726" spans="1:17" x14ac:dyDescent="0.35">
      <c r="A726" t="s">
        <v>872</v>
      </c>
      <c r="B726" s="17" t="s">
        <v>926</v>
      </c>
      <c r="C726">
        <v>4</v>
      </c>
      <c r="D726" s="16" t="s">
        <v>138</v>
      </c>
      <c r="E726" s="10" t="s">
        <v>2550</v>
      </c>
      <c r="F726" s="10" t="s">
        <v>2566</v>
      </c>
      <c r="G726" s="10" t="s">
        <v>2567</v>
      </c>
      <c r="H726" s="12" t="s">
        <v>2568</v>
      </c>
      <c r="I726" s="46" t="s">
        <v>624</v>
      </c>
      <c r="J726" s="5">
        <v>20346</v>
      </c>
      <c r="K726" s="5">
        <v>5087</v>
      </c>
      <c r="L726"/>
      <c r="M726" s="4"/>
      <c r="N726" s="3"/>
      <c r="O726" s="3"/>
      <c r="P726" s="1"/>
      <c r="Q726" s="1"/>
    </row>
    <row r="727" spans="1:17" x14ac:dyDescent="0.35">
      <c r="A727" t="s">
        <v>872</v>
      </c>
      <c r="B727" s="17" t="s">
        <v>926</v>
      </c>
      <c r="C727">
        <v>4</v>
      </c>
      <c r="D727" s="14" t="s">
        <v>138</v>
      </c>
      <c r="E727" s="14" t="s">
        <v>2559</v>
      </c>
      <c r="F727" s="14" t="s">
        <v>3426</v>
      </c>
      <c r="G727" s="14" t="s">
        <v>3427</v>
      </c>
      <c r="H727" s="12" t="s">
        <v>3428</v>
      </c>
      <c r="I727" s="45" t="s">
        <v>3429</v>
      </c>
      <c r="J727" s="5">
        <v>17446</v>
      </c>
      <c r="K727" s="5">
        <v>2534</v>
      </c>
      <c r="L727"/>
      <c r="M727" s="4"/>
      <c r="N727" s="3"/>
      <c r="O727" s="3"/>
      <c r="P727" s="1"/>
      <c r="Q727" s="1"/>
    </row>
    <row r="728" spans="1:17" x14ac:dyDescent="0.35">
      <c r="A728" t="s">
        <v>872</v>
      </c>
      <c r="B728" s="17" t="s">
        <v>926</v>
      </c>
      <c r="C728">
        <v>4</v>
      </c>
      <c r="D728" s="16" t="s">
        <v>138</v>
      </c>
      <c r="E728" s="10" t="s">
        <v>2559</v>
      </c>
      <c r="F728" s="10" t="s">
        <v>2569</v>
      </c>
      <c r="G728" s="10" t="s">
        <v>2570</v>
      </c>
      <c r="H728" s="12" t="s">
        <v>2571</v>
      </c>
      <c r="I728" s="46" t="s">
        <v>650</v>
      </c>
      <c r="J728" s="5">
        <v>6425</v>
      </c>
      <c r="K728" s="5">
        <v>1733</v>
      </c>
      <c r="L728"/>
      <c r="M728" s="4"/>
      <c r="N728" s="3"/>
      <c r="O728" s="3"/>
      <c r="P728" s="1"/>
      <c r="Q728" s="1"/>
    </row>
    <row r="729" spans="1:17" x14ac:dyDescent="0.35">
      <c r="A729" t="s">
        <v>872</v>
      </c>
      <c r="B729" s="17" t="s">
        <v>926</v>
      </c>
      <c r="C729">
        <v>4</v>
      </c>
      <c r="D729" s="14" t="s">
        <v>138</v>
      </c>
      <c r="E729" s="14" t="s">
        <v>2559</v>
      </c>
      <c r="F729" s="14" t="s">
        <v>2572</v>
      </c>
      <c r="G729" s="14" t="s">
        <v>2573</v>
      </c>
      <c r="H729" s="12" t="s">
        <v>2574</v>
      </c>
      <c r="I729" s="45" t="s">
        <v>656</v>
      </c>
      <c r="J729" s="5">
        <v>35616</v>
      </c>
      <c r="K729" s="5">
        <v>8454</v>
      </c>
      <c r="L729"/>
      <c r="M729" s="4"/>
      <c r="N729" s="3"/>
      <c r="O729" s="3"/>
      <c r="P729" s="1"/>
      <c r="Q729" s="1"/>
    </row>
    <row r="730" spans="1:17" x14ac:dyDescent="0.35">
      <c r="A730" t="s">
        <v>872</v>
      </c>
      <c r="B730" s="17" t="s">
        <v>926</v>
      </c>
      <c r="C730">
        <v>4</v>
      </c>
      <c r="D730" s="12" t="s">
        <v>138</v>
      </c>
      <c r="E730" s="12" t="s">
        <v>2550</v>
      </c>
      <c r="F730" s="13" t="s">
        <v>2575</v>
      </c>
      <c r="G730" s="12" t="s">
        <v>2576</v>
      </c>
      <c r="H730" s="2" t="s">
        <v>2577</v>
      </c>
      <c r="I730" s="47" t="s">
        <v>1152</v>
      </c>
      <c r="J730" s="5">
        <v>20766</v>
      </c>
      <c r="K730" s="5">
        <v>952</v>
      </c>
      <c r="L730"/>
      <c r="M730" s="4"/>
      <c r="N730" s="3"/>
      <c r="O730" s="3"/>
      <c r="P730" s="1"/>
      <c r="Q730" s="1"/>
    </row>
    <row r="731" spans="1:17" x14ac:dyDescent="0.35">
      <c r="A731" t="s">
        <v>872</v>
      </c>
      <c r="B731" s="17" t="s">
        <v>926</v>
      </c>
      <c r="C731">
        <v>4</v>
      </c>
      <c r="D731" s="16" t="s">
        <v>138</v>
      </c>
      <c r="E731" s="10" t="s">
        <v>2550</v>
      </c>
      <c r="F731" s="10" t="s">
        <v>2578</v>
      </c>
      <c r="G731" s="10" t="s">
        <v>2579</v>
      </c>
      <c r="H731" s="12" t="s">
        <v>2580</v>
      </c>
      <c r="I731" s="46" t="s">
        <v>676</v>
      </c>
      <c r="J731" s="5">
        <v>11475</v>
      </c>
      <c r="K731" s="5">
        <v>132</v>
      </c>
      <c r="L731"/>
      <c r="M731" s="4"/>
      <c r="N731" s="3"/>
      <c r="O731" s="3"/>
      <c r="P731" s="1"/>
      <c r="Q731" s="1"/>
    </row>
    <row r="732" spans="1:17" x14ac:dyDescent="0.35">
      <c r="A732" t="s">
        <v>872</v>
      </c>
      <c r="B732" s="17" t="s">
        <v>926</v>
      </c>
      <c r="C732">
        <v>4</v>
      </c>
      <c r="D732" s="12" t="s">
        <v>138</v>
      </c>
      <c r="E732" s="12" t="s">
        <v>2550</v>
      </c>
      <c r="F732" s="13" t="s">
        <v>2581</v>
      </c>
      <c r="G732" s="12" t="s">
        <v>2582</v>
      </c>
      <c r="H732" s="2" t="s">
        <v>2583</v>
      </c>
      <c r="I732" s="47" t="s">
        <v>686</v>
      </c>
      <c r="J732" s="5">
        <v>7656</v>
      </c>
      <c r="K732" s="5">
        <v>88</v>
      </c>
      <c r="L732"/>
      <c r="M732" s="4"/>
      <c r="N732" s="3"/>
      <c r="O732" s="3"/>
      <c r="P732" s="1"/>
      <c r="Q732" s="1"/>
    </row>
    <row r="733" spans="1:17" x14ac:dyDescent="0.35">
      <c r="A733" t="s">
        <v>872</v>
      </c>
      <c r="B733" s="17" t="s">
        <v>926</v>
      </c>
      <c r="C733">
        <v>4</v>
      </c>
      <c r="D733" s="16" t="s">
        <v>138</v>
      </c>
      <c r="E733" s="10" t="s">
        <v>2550</v>
      </c>
      <c r="F733" s="10" t="s">
        <v>3470</v>
      </c>
      <c r="G733" s="10" t="s">
        <v>3471</v>
      </c>
      <c r="H733" s="12" t="s">
        <v>3472</v>
      </c>
      <c r="I733" s="46" t="s">
        <v>3473</v>
      </c>
      <c r="J733" s="5">
        <v>17909</v>
      </c>
      <c r="K733" s="5">
        <v>1779</v>
      </c>
      <c r="L733"/>
      <c r="M733" s="4"/>
      <c r="N733" s="3"/>
      <c r="O733" s="3"/>
      <c r="P733" s="1"/>
      <c r="Q733" s="1"/>
    </row>
    <row r="734" spans="1:17" x14ac:dyDescent="0.35">
      <c r="A734" t="s">
        <v>872</v>
      </c>
      <c r="B734" s="17" t="s">
        <v>926</v>
      </c>
      <c r="C734">
        <v>4</v>
      </c>
      <c r="D734" s="14" t="s">
        <v>138</v>
      </c>
      <c r="E734" s="14" t="s">
        <v>2550</v>
      </c>
      <c r="F734" s="14" t="s">
        <v>2584</v>
      </c>
      <c r="G734" s="14" t="s">
        <v>2585</v>
      </c>
      <c r="H734" s="12" t="s">
        <v>2586</v>
      </c>
      <c r="I734" s="45" t="s">
        <v>64</v>
      </c>
      <c r="J734" s="5">
        <v>3612</v>
      </c>
      <c r="K734" s="5">
        <v>903</v>
      </c>
      <c r="L734"/>
      <c r="M734" s="4"/>
      <c r="N734" s="3"/>
      <c r="O734" s="3"/>
      <c r="P734" s="1"/>
      <c r="Q734" s="1"/>
    </row>
    <row r="735" spans="1:17" x14ac:dyDescent="0.35">
      <c r="A735" t="s">
        <v>872</v>
      </c>
      <c r="B735" s="17" t="s">
        <v>926</v>
      </c>
      <c r="C735">
        <v>4</v>
      </c>
      <c r="D735" s="16" t="s">
        <v>138</v>
      </c>
      <c r="E735" s="10" t="s">
        <v>2590</v>
      </c>
      <c r="F735" s="10" t="s">
        <v>3506</v>
      </c>
      <c r="G735" s="10" t="s">
        <v>3507</v>
      </c>
      <c r="H735" s="12" t="s">
        <v>3508</v>
      </c>
      <c r="I735" s="46" t="s">
        <v>3509</v>
      </c>
      <c r="J735" s="5">
        <v>24032</v>
      </c>
      <c r="K735" s="5">
        <v>9193</v>
      </c>
      <c r="L735"/>
      <c r="M735" s="4"/>
      <c r="N735" s="3"/>
      <c r="O735" s="3"/>
      <c r="P735" s="1"/>
      <c r="Q735" s="1"/>
    </row>
    <row r="736" spans="1:17" x14ac:dyDescent="0.35">
      <c r="A736" t="s">
        <v>872</v>
      </c>
      <c r="B736" s="17" t="s">
        <v>926</v>
      </c>
      <c r="C736">
        <v>4</v>
      </c>
      <c r="D736" s="14" t="s">
        <v>138</v>
      </c>
      <c r="E736" s="14" t="s">
        <v>2543</v>
      </c>
      <c r="F736" s="14" t="s">
        <v>2587</v>
      </c>
      <c r="G736" s="14" t="s">
        <v>2588</v>
      </c>
      <c r="H736" s="12" t="s">
        <v>2589</v>
      </c>
      <c r="I736" s="45" t="s">
        <v>747</v>
      </c>
      <c r="J736" s="5">
        <v>28849</v>
      </c>
      <c r="K736" s="5">
        <v>7212</v>
      </c>
      <c r="L736"/>
      <c r="M736" s="4"/>
      <c r="N736" s="3"/>
      <c r="O736" s="3"/>
      <c r="P736" s="1"/>
      <c r="Q736" s="1"/>
    </row>
    <row r="737" spans="1:17" x14ac:dyDescent="0.35">
      <c r="A737" t="s">
        <v>872</v>
      </c>
      <c r="B737" s="17" t="s">
        <v>926</v>
      </c>
      <c r="C737">
        <v>4</v>
      </c>
      <c r="D737" s="12" t="s">
        <v>138</v>
      </c>
      <c r="E737" s="12" t="s">
        <v>2590</v>
      </c>
      <c r="F737" s="13" t="s">
        <v>2591</v>
      </c>
      <c r="G737" s="12" t="s">
        <v>2592</v>
      </c>
      <c r="H737" s="2" t="s">
        <v>2593</v>
      </c>
      <c r="I737" s="47" t="s">
        <v>559</v>
      </c>
      <c r="J737" s="5">
        <v>56445</v>
      </c>
      <c r="K737" s="5">
        <v>14111</v>
      </c>
      <c r="L737"/>
      <c r="M737" s="4"/>
      <c r="N737" s="3"/>
      <c r="O737" s="3"/>
      <c r="P737" s="1"/>
      <c r="Q737" s="1"/>
    </row>
    <row r="738" spans="1:17" x14ac:dyDescent="0.35">
      <c r="A738" t="s">
        <v>872</v>
      </c>
      <c r="B738" s="17" t="s">
        <v>926</v>
      </c>
      <c r="C738">
        <v>4</v>
      </c>
      <c r="D738" s="16" t="s">
        <v>138</v>
      </c>
      <c r="E738" s="10" t="s">
        <v>2550</v>
      </c>
      <c r="F738" s="10" t="s">
        <v>2594</v>
      </c>
      <c r="G738" s="10" t="s">
        <v>2595</v>
      </c>
      <c r="H738" s="2" t="s">
        <v>2596</v>
      </c>
      <c r="I738" s="46" t="s">
        <v>800</v>
      </c>
      <c r="J738" s="5">
        <v>9237</v>
      </c>
      <c r="K738" s="5">
        <v>133</v>
      </c>
      <c r="L738"/>
      <c r="M738" s="4"/>
      <c r="N738" s="3"/>
      <c r="O738" s="3"/>
      <c r="P738" s="1"/>
      <c r="Q738" s="1"/>
    </row>
    <row r="739" spans="1:17" x14ac:dyDescent="0.35">
      <c r="A739" t="s">
        <v>872</v>
      </c>
      <c r="B739" s="17" t="s">
        <v>926</v>
      </c>
      <c r="C739">
        <v>4</v>
      </c>
      <c r="D739" s="16" t="s">
        <v>138</v>
      </c>
      <c r="E739" s="10" t="s">
        <v>2539</v>
      </c>
      <c r="F739" s="10" t="s">
        <v>2597</v>
      </c>
      <c r="G739" s="10" t="s">
        <v>2598</v>
      </c>
      <c r="H739" s="12" t="s">
        <v>2599</v>
      </c>
      <c r="I739" s="46" t="s">
        <v>803</v>
      </c>
      <c r="J739" s="5">
        <v>10445</v>
      </c>
      <c r="K739" s="5">
        <v>2611</v>
      </c>
      <c r="L739"/>
      <c r="M739" s="4"/>
      <c r="N739" s="3"/>
      <c r="O739" s="3"/>
      <c r="P739" s="1"/>
      <c r="Q739" s="1"/>
    </row>
    <row r="740" spans="1:17" x14ac:dyDescent="0.35">
      <c r="A740" t="s">
        <v>872</v>
      </c>
      <c r="B740" s="17" t="s">
        <v>926</v>
      </c>
      <c r="C740">
        <v>4</v>
      </c>
      <c r="D740" s="12" t="s">
        <v>138</v>
      </c>
      <c r="E740" s="12" t="s">
        <v>2600</v>
      </c>
      <c r="F740" s="13" t="s">
        <v>2601</v>
      </c>
      <c r="G740" s="12" t="s">
        <v>2602</v>
      </c>
      <c r="H740" s="2" t="s">
        <v>2603</v>
      </c>
      <c r="I740" s="47" t="s">
        <v>1153</v>
      </c>
      <c r="J740" s="5">
        <v>22342</v>
      </c>
      <c r="K740" s="5">
        <v>22342</v>
      </c>
      <c r="L740"/>
      <c r="M740" s="4"/>
      <c r="N740" s="3"/>
      <c r="O740" s="3"/>
      <c r="P740" s="1"/>
      <c r="Q740" s="1"/>
    </row>
    <row r="741" spans="1:17" x14ac:dyDescent="0.35">
      <c r="A741" t="s">
        <v>873</v>
      </c>
      <c r="B741" s="17" t="s">
        <v>927</v>
      </c>
      <c r="C741">
        <v>2</v>
      </c>
      <c r="D741" s="16" t="s">
        <v>140</v>
      </c>
      <c r="E741" s="10" t="s">
        <v>2604</v>
      </c>
      <c r="F741" s="10" t="s">
        <v>106</v>
      </c>
      <c r="G741" s="10" t="s">
        <v>289</v>
      </c>
      <c r="H741" s="2" t="s">
        <v>2604</v>
      </c>
      <c r="I741" s="46" t="s">
        <v>318</v>
      </c>
      <c r="J741" s="5">
        <v>67345</v>
      </c>
      <c r="K741" s="5">
        <v>7225</v>
      </c>
      <c r="L741"/>
      <c r="M741" s="4"/>
      <c r="N741" s="3"/>
      <c r="O741" s="3"/>
      <c r="P741" s="1"/>
      <c r="Q741" s="1"/>
    </row>
    <row r="742" spans="1:17" x14ac:dyDescent="0.35">
      <c r="A742" t="s">
        <v>873</v>
      </c>
      <c r="B742" s="17" t="s">
        <v>927</v>
      </c>
      <c r="C742">
        <v>2</v>
      </c>
      <c r="D742" s="16" t="s">
        <v>140</v>
      </c>
      <c r="E742" s="10" t="s">
        <v>2605</v>
      </c>
      <c r="F742" s="10" t="s">
        <v>106</v>
      </c>
      <c r="G742" s="10" t="s">
        <v>289</v>
      </c>
      <c r="H742" s="12" t="s">
        <v>2605</v>
      </c>
      <c r="I742" s="46" t="s">
        <v>319</v>
      </c>
      <c r="J742" s="5">
        <v>13930</v>
      </c>
      <c r="K742" s="5">
        <v>4241</v>
      </c>
      <c r="L742"/>
      <c r="M742" s="4"/>
      <c r="N742" s="3"/>
      <c r="O742" s="3"/>
      <c r="P742" s="1"/>
      <c r="Q742" s="1"/>
    </row>
    <row r="743" spans="1:17" x14ac:dyDescent="0.35">
      <c r="A743" t="s">
        <v>873</v>
      </c>
      <c r="B743" s="17" t="s">
        <v>927</v>
      </c>
      <c r="C743">
        <v>2</v>
      </c>
      <c r="D743" s="16" t="s">
        <v>140</v>
      </c>
      <c r="E743" s="10" t="s">
        <v>2606</v>
      </c>
      <c r="F743" s="10" t="s">
        <v>106</v>
      </c>
      <c r="G743" s="10" t="s">
        <v>289</v>
      </c>
      <c r="H743" s="12" t="s">
        <v>2606</v>
      </c>
      <c r="I743" s="46" t="s">
        <v>1154</v>
      </c>
      <c r="J743" s="5">
        <v>765162</v>
      </c>
      <c r="K743" s="5">
        <v>166125</v>
      </c>
      <c r="L743"/>
      <c r="M743" s="4"/>
      <c r="N743" s="3"/>
      <c r="O743" s="3"/>
      <c r="P743" s="1"/>
      <c r="Q743" s="1"/>
    </row>
    <row r="744" spans="1:17" x14ac:dyDescent="0.35">
      <c r="A744" t="s">
        <v>873</v>
      </c>
      <c r="B744" s="17" t="s">
        <v>927</v>
      </c>
      <c r="C744">
        <v>2</v>
      </c>
      <c r="D744" s="14" t="s">
        <v>140</v>
      </c>
      <c r="E744" s="14" t="s">
        <v>2607</v>
      </c>
      <c r="F744" s="14" t="s">
        <v>106</v>
      </c>
      <c r="G744" s="14" t="s">
        <v>289</v>
      </c>
      <c r="H744" s="12" t="s">
        <v>2607</v>
      </c>
      <c r="I744" s="45" t="s">
        <v>223</v>
      </c>
      <c r="J744" s="5">
        <v>229933</v>
      </c>
      <c r="K744" s="5">
        <v>59825</v>
      </c>
      <c r="L744"/>
      <c r="M744" s="4"/>
      <c r="N744" s="3"/>
      <c r="O744" s="3"/>
      <c r="P744" s="1"/>
      <c r="Q744" s="1"/>
    </row>
    <row r="745" spans="1:17" x14ac:dyDescent="0.35">
      <c r="A745" t="s">
        <v>873</v>
      </c>
      <c r="B745" s="17" t="s">
        <v>927</v>
      </c>
      <c r="C745">
        <v>2</v>
      </c>
      <c r="D745" s="16" t="s">
        <v>140</v>
      </c>
      <c r="E745" s="10" t="s">
        <v>2608</v>
      </c>
      <c r="F745" s="10" t="s">
        <v>106</v>
      </c>
      <c r="G745" s="10" t="s">
        <v>289</v>
      </c>
      <c r="H745" s="12" t="s">
        <v>2608</v>
      </c>
      <c r="I745" s="46" t="s">
        <v>337</v>
      </c>
      <c r="J745" s="5">
        <v>766918</v>
      </c>
      <c r="K745" s="5">
        <v>228455</v>
      </c>
      <c r="L745"/>
      <c r="M745" s="4"/>
      <c r="N745" s="3"/>
      <c r="O745" s="3"/>
      <c r="P745" s="1"/>
      <c r="Q745" s="1"/>
    </row>
    <row r="746" spans="1:17" x14ac:dyDescent="0.35">
      <c r="A746" t="s">
        <v>873</v>
      </c>
      <c r="B746" s="17" t="s">
        <v>927</v>
      </c>
      <c r="C746">
        <v>2</v>
      </c>
      <c r="D746" s="16" t="s">
        <v>140</v>
      </c>
      <c r="E746" s="10" t="s">
        <v>2609</v>
      </c>
      <c r="F746" s="10" t="s">
        <v>106</v>
      </c>
      <c r="G746" s="10" t="s">
        <v>289</v>
      </c>
      <c r="H746" s="12" t="s">
        <v>2609</v>
      </c>
      <c r="I746" s="46" t="s">
        <v>361</v>
      </c>
      <c r="J746" s="5">
        <v>108779</v>
      </c>
      <c r="K746" s="5">
        <v>15590</v>
      </c>
      <c r="L746"/>
      <c r="M746" s="4"/>
      <c r="N746" s="3"/>
      <c r="O746" s="3"/>
      <c r="P746" s="1"/>
      <c r="Q746" s="1"/>
    </row>
    <row r="747" spans="1:17" x14ac:dyDescent="0.35">
      <c r="A747" t="s">
        <v>873</v>
      </c>
      <c r="B747" s="17" t="s">
        <v>927</v>
      </c>
      <c r="C747">
        <v>2</v>
      </c>
      <c r="D747" s="16" t="s">
        <v>140</v>
      </c>
      <c r="E747" s="10" t="s">
        <v>2610</v>
      </c>
      <c r="F747" s="10" t="s">
        <v>106</v>
      </c>
      <c r="G747" s="10" t="s">
        <v>289</v>
      </c>
      <c r="H747" s="12" t="s">
        <v>2610</v>
      </c>
      <c r="I747" s="46" t="s">
        <v>362</v>
      </c>
      <c r="J747" s="5">
        <v>663469</v>
      </c>
      <c r="K747" s="5">
        <v>124506</v>
      </c>
      <c r="L747"/>
      <c r="M747" s="4"/>
      <c r="N747" s="3"/>
      <c r="O747" s="3"/>
      <c r="P747" s="1"/>
      <c r="Q747" s="1"/>
    </row>
    <row r="748" spans="1:17" x14ac:dyDescent="0.35">
      <c r="A748" t="s">
        <v>873</v>
      </c>
      <c r="B748" s="17" t="s">
        <v>927</v>
      </c>
      <c r="C748">
        <v>2</v>
      </c>
      <c r="D748" s="16" t="s">
        <v>140</v>
      </c>
      <c r="E748" s="10" t="s">
        <v>2611</v>
      </c>
      <c r="F748" s="10" t="s">
        <v>106</v>
      </c>
      <c r="G748" s="10" t="s">
        <v>289</v>
      </c>
      <c r="H748" s="12" t="s">
        <v>2611</v>
      </c>
      <c r="I748" s="46" t="s">
        <v>69</v>
      </c>
      <c r="J748" s="5">
        <v>302654</v>
      </c>
      <c r="K748" s="5">
        <v>58045</v>
      </c>
      <c r="L748"/>
      <c r="M748" s="4"/>
      <c r="N748" s="3"/>
      <c r="O748" s="3"/>
      <c r="P748" s="1"/>
      <c r="Q748" s="1"/>
    </row>
    <row r="749" spans="1:17" x14ac:dyDescent="0.35">
      <c r="A749" t="s">
        <v>873</v>
      </c>
      <c r="B749" s="17" t="s">
        <v>927</v>
      </c>
      <c r="C749">
        <v>2</v>
      </c>
      <c r="D749" s="14" t="s">
        <v>140</v>
      </c>
      <c r="E749" s="14" t="s">
        <v>2612</v>
      </c>
      <c r="F749" s="14" t="s">
        <v>106</v>
      </c>
      <c r="G749" s="14" t="s">
        <v>289</v>
      </c>
      <c r="H749" s="12" t="s">
        <v>2612</v>
      </c>
      <c r="I749" s="45" t="s">
        <v>70</v>
      </c>
      <c r="J749" s="5">
        <v>682763</v>
      </c>
      <c r="K749" s="5">
        <v>223920</v>
      </c>
      <c r="L749"/>
      <c r="M749" s="4"/>
      <c r="N749" s="3"/>
      <c r="O749" s="3"/>
      <c r="P749" s="1"/>
      <c r="Q749" s="1"/>
    </row>
    <row r="750" spans="1:17" x14ac:dyDescent="0.35">
      <c r="A750" t="s">
        <v>873</v>
      </c>
      <c r="B750" s="17" t="s">
        <v>927</v>
      </c>
      <c r="C750">
        <v>2</v>
      </c>
      <c r="D750" s="16" t="s">
        <v>140</v>
      </c>
      <c r="E750" s="10" t="s">
        <v>2613</v>
      </c>
      <c r="F750" s="10" t="s">
        <v>106</v>
      </c>
      <c r="G750" s="10" t="s">
        <v>289</v>
      </c>
      <c r="H750" s="2" t="s">
        <v>2613</v>
      </c>
      <c r="I750" s="46" t="s">
        <v>398</v>
      </c>
      <c r="J750" s="5">
        <v>25133</v>
      </c>
      <c r="K750" s="5">
        <v>1160</v>
      </c>
      <c r="L750"/>
      <c r="M750" s="4"/>
      <c r="N750" s="3"/>
      <c r="O750" s="3"/>
      <c r="P750" s="1"/>
      <c r="Q750" s="1"/>
    </row>
    <row r="751" spans="1:17" x14ac:dyDescent="0.35">
      <c r="A751" t="s">
        <v>873</v>
      </c>
      <c r="B751" s="17" t="s">
        <v>927</v>
      </c>
      <c r="C751">
        <v>2</v>
      </c>
      <c r="D751" s="12" t="s">
        <v>140</v>
      </c>
      <c r="E751" s="12" t="s">
        <v>2614</v>
      </c>
      <c r="F751" s="13" t="s">
        <v>106</v>
      </c>
      <c r="G751" s="12" t="s">
        <v>289</v>
      </c>
      <c r="H751" s="2" t="s">
        <v>2614</v>
      </c>
      <c r="I751" s="47" t="s">
        <v>1155</v>
      </c>
      <c r="J751" s="5">
        <v>9904</v>
      </c>
      <c r="K751" s="5">
        <v>2547</v>
      </c>
      <c r="L751"/>
      <c r="M751" s="4"/>
      <c r="N751" s="3"/>
      <c r="O751" s="3"/>
      <c r="P751" s="1"/>
      <c r="Q751" s="1"/>
    </row>
    <row r="752" spans="1:17" x14ac:dyDescent="0.35">
      <c r="A752" t="s">
        <v>873</v>
      </c>
      <c r="B752" s="17" t="s">
        <v>927</v>
      </c>
      <c r="C752">
        <v>2</v>
      </c>
      <c r="D752" s="12" t="s">
        <v>140</v>
      </c>
      <c r="E752" s="12" t="s">
        <v>2615</v>
      </c>
      <c r="F752" s="13" t="s">
        <v>106</v>
      </c>
      <c r="G752" s="12" t="s">
        <v>289</v>
      </c>
      <c r="H752" s="2" t="s">
        <v>2615</v>
      </c>
      <c r="I752" s="47" t="s">
        <v>71</v>
      </c>
      <c r="J752" s="5">
        <v>389913</v>
      </c>
      <c r="K752" s="5">
        <v>44873</v>
      </c>
      <c r="L752"/>
      <c r="M752" s="4"/>
      <c r="N752" s="3"/>
      <c r="O752" s="3"/>
      <c r="P752" s="1"/>
      <c r="Q752" s="1"/>
    </row>
    <row r="753" spans="1:17" x14ac:dyDescent="0.35">
      <c r="A753" t="s">
        <v>873</v>
      </c>
      <c r="B753" s="17" t="s">
        <v>927</v>
      </c>
      <c r="C753">
        <v>2</v>
      </c>
      <c r="D753" s="16" t="s">
        <v>140</v>
      </c>
      <c r="E753" s="10" t="s">
        <v>3276</v>
      </c>
      <c r="F753" s="10" t="s">
        <v>106</v>
      </c>
      <c r="G753" s="10" t="s">
        <v>289</v>
      </c>
      <c r="H753" s="12" t="s">
        <v>3276</v>
      </c>
      <c r="I753" s="46" t="s">
        <v>415</v>
      </c>
      <c r="J753" s="5">
        <v>114542</v>
      </c>
      <c r="K753" s="5">
        <v>30182</v>
      </c>
      <c r="L753"/>
      <c r="M753" s="4"/>
      <c r="N753" s="3"/>
      <c r="O753" s="3"/>
      <c r="P753" s="1"/>
      <c r="Q753" s="1"/>
    </row>
    <row r="754" spans="1:17" x14ac:dyDescent="0.35">
      <c r="A754" t="s">
        <v>873</v>
      </c>
      <c r="B754" s="17" t="s">
        <v>927</v>
      </c>
      <c r="C754">
        <v>2</v>
      </c>
      <c r="D754" s="12" t="s">
        <v>140</v>
      </c>
      <c r="E754" s="12" t="s">
        <v>2616</v>
      </c>
      <c r="F754" s="13" t="s">
        <v>106</v>
      </c>
      <c r="G754" s="12" t="s">
        <v>289</v>
      </c>
      <c r="H754" s="2" t="s">
        <v>2616</v>
      </c>
      <c r="I754" s="47" t="s">
        <v>447</v>
      </c>
      <c r="J754" s="5">
        <v>61046</v>
      </c>
      <c r="K754" s="5">
        <v>2814</v>
      </c>
      <c r="L754"/>
      <c r="M754" s="4"/>
      <c r="N754" s="3"/>
      <c r="O754" s="3"/>
      <c r="P754" s="1"/>
      <c r="Q754" s="1"/>
    </row>
    <row r="755" spans="1:17" x14ac:dyDescent="0.35">
      <c r="A755" t="s">
        <v>873</v>
      </c>
      <c r="B755" s="17" t="s">
        <v>927</v>
      </c>
      <c r="C755">
        <v>2</v>
      </c>
      <c r="D755" s="16" t="s">
        <v>140</v>
      </c>
      <c r="E755" s="10" t="s">
        <v>2617</v>
      </c>
      <c r="F755" s="10" t="s">
        <v>106</v>
      </c>
      <c r="G755" s="10" t="s">
        <v>289</v>
      </c>
      <c r="H755" s="12" t="s">
        <v>2617</v>
      </c>
      <c r="I755" s="46" t="s">
        <v>1156</v>
      </c>
      <c r="J755" s="5">
        <v>565957</v>
      </c>
      <c r="K755" s="5">
        <v>99931</v>
      </c>
      <c r="L755"/>
      <c r="M755" s="4"/>
      <c r="N755" s="3"/>
      <c r="O755" s="3"/>
      <c r="P755" s="1"/>
      <c r="Q755" s="1"/>
    </row>
    <row r="756" spans="1:17" x14ac:dyDescent="0.35">
      <c r="A756" t="s">
        <v>873</v>
      </c>
      <c r="B756" s="17" t="s">
        <v>927</v>
      </c>
      <c r="C756">
        <v>2</v>
      </c>
      <c r="D756" s="16" t="s">
        <v>140</v>
      </c>
      <c r="E756" s="10" t="s">
        <v>2618</v>
      </c>
      <c r="F756" s="10" t="s">
        <v>106</v>
      </c>
      <c r="G756" s="10" t="s">
        <v>289</v>
      </c>
      <c r="H756" s="12" t="s">
        <v>2618</v>
      </c>
      <c r="I756" s="46" t="s">
        <v>72</v>
      </c>
      <c r="J756" s="5">
        <v>481344</v>
      </c>
      <c r="K756" s="5">
        <v>156468</v>
      </c>
      <c r="L756"/>
      <c r="M756" s="4"/>
      <c r="N756" s="3"/>
      <c r="O756" s="3"/>
      <c r="P756" s="1"/>
      <c r="Q756" s="1"/>
    </row>
    <row r="757" spans="1:17" x14ac:dyDescent="0.35">
      <c r="A757" t="s">
        <v>873</v>
      </c>
      <c r="B757" s="17" t="s">
        <v>927</v>
      </c>
      <c r="C757">
        <v>2</v>
      </c>
      <c r="D757" s="14" t="s">
        <v>140</v>
      </c>
      <c r="E757" s="14" t="s">
        <v>2619</v>
      </c>
      <c r="F757" s="14" t="s">
        <v>106</v>
      </c>
      <c r="G757" s="14" t="s">
        <v>289</v>
      </c>
      <c r="H757" s="12" t="s">
        <v>2619</v>
      </c>
      <c r="I757" s="45" t="s">
        <v>1157</v>
      </c>
      <c r="J757" s="5">
        <v>130073</v>
      </c>
      <c r="K757" s="5">
        <v>17175</v>
      </c>
      <c r="L757"/>
      <c r="M757" s="4"/>
      <c r="N757" s="3"/>
      <c r="O757" s="3"/>
      <c r="P757" s="1"/>
      <c r="Q757" s="1"/>
    </row>
    <row r="758" spans="1:17" x14ac:dyDescent="0.35">
      <c r="A758" t="s">
        <v>873</v>
      </c>
      <c r="B758" s="17" t="s">
        <v>927</v>
      </c>
      <c r="C758">
        <v>2</v>
      </c>
      <c r="D758" s="16" t="s">
        <v>140</v>
      </c>
      <c r="E758" s="10" t="s">
        <v>2620</v>
      </c>
      <c r="F758" s="10" t="s">
        <v>106</v>
      </c>
      <c r="G758" s="10" t="s">
        <v>289</v>
      </c>
      <c r="H758" s="12" t="s">
        <v>2620</v>
      </c>
      <c r="I758" s="46" t="s">
        <v>1158</v>
      </c>
      <c r="J758" s="5">
        <v>4151807</v>
      </c>
      <c r="K758" s="5">
        <v>1963912</v>
      </c>
      <c r="L758"/>
      <c r="M758" s="4"/>
      <c r="N758" s="3"/>
      <c r="O758" s="3"/>
      <c r="P758" s="1"/>
      <c r="Q758" s="1"/>
    </row>
    <row r="759" spans="1:17" x14ac:dyDescent="0.35">
      <c r="A759" t="s">
        <v>873</v>
      </c>
      <c r="B759" s="17" t="s">
        <v>927</v>
      </c>
      <c r="C759">
        <v>2</v>
      </c>
      <c r="D759" s="16" t="s">
        <v>140</v>
      </c>
      <c r="E759" s="10" t="s">
        <v>2621</v>
      </c>
      <c r="F759" s="10" t="s">
        <v>106</v>
      </c>
      <c r="G759" s="10" t="s">
        <v>289</v>
      </c>
      <c r="H759" s="12" t="s">
        <v>2621</v>
      </c>
      <c r="I759" s="46" t="s">
        <v>497</v>
      </c>
      <c r="J759" s="5">
        <v>194461</v>
      </c>
      <c r="K759" s="5">
        <v>9245</v>
      </c>
      <c r="L759"/>
      <c r="M759" s="4"/>
      <c r="N759" s="3"/>
      <c r="O759" s="3"/>
      <c r="P759" s="1"/>
      <c r="Q759" s="1"/>
    </row>
    <row r="760" spans="1:17" x14ac:dyDescent="0.35">
      <c r="A760" t="s">
        <v>873</v>
      </c>
      <c r="B760" s="17" t="s">
        <v>927</v>
      </c>
      <c r="C760">
        <v>2</v>
      </c>
      <c r="D760" s="16" t="s">
        <v>140</v>
      </c>
      <c r="E760" s="10" t="s">
        <v>2622</v>
      </c>
      <c r="F760" s="10" t="s">
        <v>106</v>
      </c>
      <c r="G760" s="10" t="s">
        <v>289</v>
      </c>
      <c r="H760" s="12" t="s">
        <v>2622</v>
      </c>
      <c r="I760" s="46" t="s">
        <v>74</v>
      </c>
      <c r="J760" s="5">
        <v>451462</v>
      </c>
      <c r="K760" s="5">
        <v>34989</v>
      </c>
      <c r="L760"/>
      <c r="M760" s="4"/>
      <c r="N760" s="3"/>
      <c r="O760" s="3"/>
      <c r="P760" s="1"/>
      <c r="Q760" s="1"/>
    </row>
    <row r="761" spans="1:17" x14ac:dyDescent="0.35">
      <c r="A761" t="s">
        <v>873</v>
      </c>
      <c r="B761" s="17" t="s">
        <v>927</v>
      </c>
      <c r="C761">
        <v>2</v>
      </c>
      <c r="D761" s="16" t="s">
        <v>140</v>
      </c>
      <c r="E761" s="10" t="s">
        <v>2623</v>
      </c>
      <c r="F761" s="10" t="s">
        <v>106</v>
      </c>
      <c r="G761" s="10" t="s">
        <v>289</v>
      </c>
      <c r="H761" s="12" t="s">
        <v>2623</v>
      </c>
      <c r="I761" s="46" t="s">
        <v>1159</v>
      </c>
      <c r="J761" s="5">
        <v>7225</v>
      </c>
      <c r="K761" s="5">
        <v>340</v>
      </c>
      <c r="L761"/>
      <c r="M761" s="4"/>
      <c r="N761" s="3"/>
      <c r="O761" s="3"/>
      <c r="P761" s="1"/>
      <c r="Q761" s="1"/>
    </row>
    <row r="762" spans="1:17" x14ac:dyDescent="0.35">
      <c r="A762" t="s">
        <v>873</v>
      </c>
      <c r="B762" s="17" t="s">
        <v>927</v>
      </c>
      <c r="C762">
        <v>2</v>
      </c>
      <c r="D762" s="12" t="s">
        <v>140</v>
      </c>
      <c r="E762" s="12" t="s">
        <v>2624</v>
      </c>
      <c r="F762" s="13" t="s">
        <v>106</v>
      </c>
      <c r="G762" s="12" t="s">
        <v>289</v>
      </c>
      <c r="H762" s="2" t="s">
        <v>2624</v>
      </c>
      <c r="I762" s="47" t="s">
        <v>259</v>
      </c>
      <c r="J762" s="5">
        <v>291816</v>
      </c>
      <c r="K762" s="5">
        <v>13405</v>
      </c>
      <c r="L762"/>
      <c r="M762" s="4"/>
      <c r="N762" s="3"/>
      <c r="O762" s="3"/>
      <c r="P762" s="1"/>
      <c r="Q762" s="1"/>
    </row>
    <row r="763" spans="1:17" x14ac:dyDescent="0.35">
      <c r="A763" t="s">
        <v>873</v>
      </c>
      <c r="B763" s="17" t="s">
        <v>927</v>
      </c>
      <c r="C763">
        <v>2</v>
      </c>
      <c r="D763" s="14" t="s">
        <v>140</v>
      </c>
      <c r="E763" s="14" t="s">
        <v>2625</v>
      </c>
      <c r="F763" s="14" t="s">
        <v>106</v>
      </c>
      <c r="G763" s="14" t="s">
        <v>289</v>
      </c>
      <c r="H763" s="12" t="s">
        <v>2625</v>
      </c>
      <c r="I763" s="45" t="s">
        <v>1160</v>
      </c>
      <c r="J763" s="5">
        <v>7450</v>
      </c>
      <c r="K763" s="5">
        <v>342</v>
      </c>
      <c r="L763"/>
      <c r="M763" s="4"/>
      <c r="N763" s="3"/>
      <c r="O763" s="3"/>
      <c r="P763" s="1"/>
      <c r="Q763" s="1"/>
    </row>
    <row r="764" spans="1:17" x14ac:dyDescent="0.35">
      <c r="A764" t="s">
        <v>873</v>
      </c>
      <c r="B764" s="17" t="s">
        <v>927</v>
      </c>
      <c r="C764">
        <v>2</v>
      </c>
      <c r="D764" s="12" t="s">
        <v>140</v>
      </c>
      <c r="E764" s="12" t="s">
        <v>2626</v>
      </c>
      <c r="F764" s="13" t="s">
        <v>106</v>
      </c>
      <c r="G764" s="12" t="s">
        <v>289</v>
      </c>
      <c r="H764" s="2" t="s">
        <v>2626</v>
      </c>
      <c r="I764" s="47" t="s">
        <v>537</v>
      </c>
      <c r="J764" s="5">
        <v>700293</v>
      </c>
      <c r="K764" s="5">
        <v>175640</v>
      </c>
      <c r="L764"/>
      <c r="M764" s="4"/>
      <c r="N764" s="3"/>
      <c r="O764" s="3"/>
      <c r="P764" s="1"/>
      <c r="Q764" s="1"/>
    </row>
    <row r="765" spans="1:17" x14ac:dyDescent="0.35">
      <c r="A765" t="s">
        <v>873</v>
      </c>
      <c r="B765" s="17" t="s">
        <v>927</v>
      </c>
      <c r="C765">
        <v>2</v>
      </c>
      <c r="D765" s="16" t="s">
        <v>140</v>
      </c>
      <c r="E765" s="10" t="s">
        <v>2627</v>
      </c>
      <c r="F765" s="10" t="s">
        <v>106</v>
      </c>
      <c r="G765" s="10" t="s">
        <v>289</v>
      </c>
      <c r="H765" s="12" t="s">
        <v>2627</v>
      </c>
      <c r="I765" s="46" t="s">
        <v>1161</v>
      </c>
      <c r="J765" s="5">
        <v>10668</v>
      </c>
      <c r="K765" s="5">
        <v>1049</v>
      </c>
      <c r="L765"/>
      <c r="M765" s="4"/>
      <c r="N765" s="3"/>
      <c r="O765" s="3"/>
      <c r="P765" s="1"/>
      <c r="Q765" s="1"/>
    </row>
    <row r="766" spans="1:17" x14ac:dyDescent="0.35">
      <c r="A766" t="s">
        <v>873</v>
      </c>
      <c r="B766" s="17" t="s">
        <v>927</v>
      </c>
      <c r="C766">
        <v>2</v>
      </c>
      <c r="D766" s="12" t="s">
        <v>140</v>
      </c>
      <c r="E766" s="12" t="s">
        <v>2628</v>
      </c>
      <c r="F766" s="13" t="s">
        <v>106</v>
      </c>
      <c r="G766" s="12" t="s">
        <v>2629</v>
      </c>
      <c r="H766" s="2" t="s">
        <v>3274</v>
      </c>
      <c r="I766" s="47" t="s">
        <v>75</v>
      </c>
      <c r="J766" s="5">
        <v>80950</v>
      </c>
      <c r="K766" s="5">
        <v>3727</v>
      </c>
      <c r="L766"/>
      <c r="M766" s="4"/>
      <c r="N766" s="3"/>
      <c r="O766" s="3"/>
      <c r="P766" s="1"/>
      <c r="Q766" s="1"/>
    </row>
    <row r="767" spans="1:17" x14ac:dyDescent="0.35">
      <c r="A767" t="s">
        <v>873</v>
      </c>
      <c r="B767" s="17" t="s">
        <v>927</v>
      </c>
      <c r="C767">
        <v>2</v>
      </c>
      <c r="D767" s="16" t="s">
        <v>140</v>
      </c>
      <c r="E767" s="10" t="s">
        <v>2620</v>
      </c>
      <c r="F767" s="10" t="s">
        <v>2630</v>
      </c>
      <c r="G767" s="10" t="s">
        <v>2631</v>
      </c>
      <c r="H767" s="12" t="s">
        <v>2632</v>
      </c>
      <c r="I767" s="46" t="s">
        <v>556</v>
      </c>
      <c r="J767" s="5">
        <v>48814</v>
      </c>
      <c r="K767" s="5">
        <v>9168</v>
      </c>
      <c r="L767"/>
      <c r="M767" s="4"/>
      <c r="N767" s="3"/>
      <c r="O767" s="3"/>
      <c r="P767" s="1"/>
      <c r="Q767" s="1"/>
    </row>
    <row r="768" spans="1:17" x14ac:dyDescent="0.35">
      <c r="A768" t="s">
        <v>873</v>
      </c>
      <c r="B768" s="17" t="s">
        <v>927</v>
      </c>
      <c r="C768">
        <v>2</v>
      </c>
      <c r="D768" s="14" t="s">
        <v>140</v>
      </c>
      <c r="E768" s="14" t="s">
        <v>2620</v>
      </c>
      <c r="F768" s="14" t="s">
        <v>2633</v>
      </c>
      <c r="G768" s="14" t="s">
        <v>2634</v>
      </c>
      <c r="H768" s="12" t="s">
        <v>2635</v>
      </c>
      <c r="I768" s="45" t="s">
        <v>557</v>
      </c>
      <c r="J768" s="5">
        <v>30114</v>
      </c>
      <c r="K768" s="5">
        <v>1381</v>
      </c>
      <c r="L768"/>
      <c r="M768" s="4"/>
      <c r="N768" s="3"/>
      <c r="O768" s="3"/>
      <c r="P768" s="1"/>
      <c r="Q768" s="1"/>
    </row>
    <row r="769" spans="1:17" x14ac:dyDescent="0.35">
      <c r="A769" t="s">
        <v>873</v>
      </c>
      <c r="B769" s="17" t="s">
        <v>927</v>
      </c>
      <c r="C769">
        <v>2</v>
      </c>
      <c r="D769" s="16" t="s">
        <v>140</v>
      </c>
      <c r="E769" s="10" t="s">
        <v>2620</v>
      </c>
      <c r="F769" s="10" t="s">
        <v>2636</v>
      </c>
      <c r="G769" s="10" t="s">
        <v>2637</v>
      </c>
      <c r="H769" s="12" t="s">
        <v>2638</v>
      </c>
      <c r="I769" s="46" t="s">
        <v>558</v>
      </c>
      <c r="J769" s="5">
        <v>20588</v>
      </c>
      <c r="K769" s="5">
        <v>942</v>
      </c>
      <c r="L769"/>
      <c r="M769" s="4"/>
      <c r="N769" s="3"/>
      <c r="O769" s="3"/>
      <c r="P769" s="1"/>
      <c r="Q769" s="1"/>
    </row>
    <row r="770" spans="1:17" x14ac:dyDescent="0.35">
      <c r="A770" t="s">
        <v>873</v>
      </c>
      <c r="B770" s="17" t="s">
        <v>927</v>
      </c>
      <c r="C770">
        <v>2</v>
      </c>
      <c r="D770" s="12" t="s">
        <v>140</v>
      </c>
      <c r="E770" s="12" t="s">
        <v>2608</v>
      </c>
      <c r="F770" s="13" t="s">
        <v>2639</v>
      </c>
      <c r="G770" s="12" t="s">
        <v>2640</v>
      </c>
      <c r="H770" s="2" t="s">
        <v>2641</v>
      </c>
      <c r="I770" s="47" t="s">
        <v>68</v>
      </c>
      <c r="J770" s="5">
        <v>21589</v>
      </c>
      <c r="K770" s="5">
        <v>1250</v>
      </c>
      <c r="L770"/>
      <c r="M770" s="4"/>
      <c r="N770" s="3"/>
      <c r="O770" s="3"/>
      <c r="P770" s="1"/>
      <c r="Q770" s="1"/>
    </row>
    <row r="771" spans="1:17" x14ac:dyDescent="0.35">
      <c r="A771" t="s">
        <v>873</v>
      </c>
      <c r="B771" s="17" t="s">
        <v>927</v>
      </c>
      <c r="C771">
        <v>2</v>
      </c>
      <c r="D771" s="12" t="s">
        <v>140</v>
      </c>
      <c r="E771" s="12" t="s">
        <v>2608</v>
      </c>
      <c r="F771" s="13" t="s">
        <v>3540</v>
      </c>
      <c r="G771" s="12" t="s">
        <v>3541</v>
      </c>
      <c r="H771" s="2" t="s">
        <v>3542</v>
      </c>
      <c r="I771" s="47" t="s">
        <v>3543</v>
      </c>
      <c r="J771" s="5">
        <v>65429</v>
      </c>
      <c r="K771" s="5">
        <v>24104</v>
      </c>
      <c r="L771"/>
      <c r="M771" s="4"/>
      <c r="N771" s="3"/>
      <c r="O771" s="3"/>
      <c r="P771" s="1"/>
      <c r="Q771" s="1"/>
    </row>
    <row r="772" spans="1:17" x14ac:dyDescent="0.35">
      <c r="A772" t="s">
        <v>873</v>
      </c>
      <c r="B772" s="17" t="s">
        <v>927</v>
      </c>
      <c r="C772">
        <v>2</v>
      </c>
      <c r="D772" s="12" t="s">
        <v>140</v>
      </c>
      <c r="E772" s="12" t="s">
        <v>2620</v>
      </c>
      <c r="F772" s="13" t="s">
        <v>3337</v>
      </c>
      <c r="G772" s="12" t="s">
        <v>3338</v>
      </c>
      <c r="H772" s="2" t="s">
        <v>3339</v>
      </c>
      <c r="I772" s="47" t="s">
        <v>3340</v>
      </c>
      <c r="J772" s="5">
        <v>3424</v>
      </c>
      <c r="K772" s="5">
        <v>2253</v>
      </c>
      <c r="L772"/>
      <c r="M772" s="4"/>
      <c r="N772" s="3"/>
      <c r="O772" s="3"/>
      <c r="P772" s="1"/>
      <c r="Q772" s="1"/>
    </row>
    <row r="773" spans="1:17" x14ac:dyDescent="0.35">
      <c r="A773" t="s">
        <v>873</v>
      </c>
      <c r="B773" s="17" t="s">
        <v>927</v>
      </c>
      <c r="C773">
        <v>2</v>
      </c>
      <c r="D773" s="12" t="s">
        <v>140</v>
      </c>
      <c r="E773" s="12" t="s">
        <v>2620</v>
      </c>
      <c r="F773" s="13" t="s">
        <v>2642</v>
      </c>
      <c r="G773" s="12" t="s">
        <v>2643</v>
      </c>
      <c r="H773" s="2" t="s">
        <v>2644</v>
      </c>
      <c r="I773" s="47" t="s">
        <v>1162</v>
      </c>
      <c r="J773" s="5">
        <v>7754</v>
      </c>
      <c r="K773" s="5">
        <v>2559</v>
      </c>
      <c r="L773"/>
      <c r="M773" s="4"/>
      <c r="N773" s="3"/>
      <c r="O773" s="3"/>
      <c r="P773" s="1"/>
      <c r="Q773" s="1"/>
    </row>
    <row r="774" spans="1:17" x14ac:dyDescent="0.35">
      <c r="A774" t="s">
        <v>873</v>
      </c>
      <c r="B774" s="17" t="s">
        <v>927</v>
      </c>
      <c r="C774">
        <v>2</v>
      </c>
      <c r="D774" s="16" t="s">
        <v>140</v>
      </c>
      <c r="E774" s="10" t="s">
        <v>2608</v>
      </c>
      <c r="F774" s="10" t="s">
        <v>2645</v>
      </c>
      <c r="G774" s="10" t="s">
        <v>2646</v>
      </c>
      <c r="H774" s="12" t="s">
        <v>2647</v>
      </c>
      <c r="I774" s="46" t="s">
        <v>67</v>
      </c>
      <c r="J774" s="5">
        <v>55667</v>
      </c>
      <c r="K774" s="5">
        <v>33927</v>
      </c>
      <c r="L774"/>
      <c r="M774" s="4"/>
      <c r="N774" s="3"/>
      <c r="O774" s="3"/>
      <c r="P774" s="1"/>
      <c r="Q774" s="1"/>
    </row>
    <row r="775" spans="1:17" x14ac:dyDescent="0.35">
      <c r="A775" t="s">
        <v>873</v>
      </c>
      <c r="B775" s="17" t="s">
        <v>927</v>
      </c>
      <c r="C775">
        <v>2</v>
      </c>
      <c r="D775" s="16" t="s">
        <v>140</v>
      </c>
      <c r="E775" s="10" t="s">
        <v>2608</v>
      </c>
      <c r="F775" s="10" t="s">
        <v>2648</v>
      </c>
      <c r="G775" s="10" t="s">
        <v>2649</v>
      </c>
      <c r="H775" s="12" t="s">
        <v>2650</v>
      </c>
      <c r="I775" s="46" t="s">
        <v>194</v>
      </c>
      <c r="J775" s="5">
        <v>56614</v>
      </c>
      <c r="K775" s="5">
        <v>2602</v>
      </c>
      <c r="L775"/>
      <c r="M775" s="4"/>
      <c r="N775" s="3"/>
      <c r="O775" s="3"/>
      <c r="P775" s="1"/>
      <c r="Q775" s="1"/>
    </row>
    <row r="776" spans="1:17" x14ac:dyDescent="0.35">
      <c r="A776" t="s">
        <v>873</v>
      </c>
      <c r="B776" s="17" t="s">
        <v>927</v>
      </c>
      <c r="C776">
        <v>2</v>
      </c>
      <c r="D776" s="16" t="s">
        <v>140</v>
      </c>
      <c r="E776" s="10" t="s">
        <v>2612</v>
      </c>
      <c r="F776" s="10" t="s">
        <v>2651</v>
      </c>
      <c r="G776" s="10" t="s">
        <v>2652</v>
      </c>
      <c r="H776" s="2" t="s">
        <v>2653</v>
      </c>
      <c r="I776" s="46" t="s">
        <v>562</v>
      </c>
      <c r="J776" s="5">
        <v>82614</v>
      </c>
      <c r="K776" s="5">
        <v>7717</v>
      </c>
      <c r="L776"/>
      <c r="M776" s="4"/>
      <c r="N776" s="3"/>
      <c r="O776" s="3"/>
      <c r="P776" s="1"/>
      <c r="Q776" s="1"/>
    </row>
    <row r="777" spans="1:17" x14ac:dyDescent="0.35">
      <c r="A777" t="s">
        <v>873</v>
      </c>
      <c r="B777" s="17" t="s">
        <v>927</v>
      </c>
      <c r="C777">
        <v>2</v>
      </c>
      <c r="D777" s="12" t="s">
        <v>140</v>
      </c>
      <c r="E777" s="12" t="s">
        <v>2620</v>
      </c>
      <c r="F777" s="13" t="s">
        <v>2654</v>
      </c>
      <c r="G777" s="12" t="s">
        <v>2655</v>
      </c>
      <c r="H777" s="2" t="s">
        <v>2656</v>
      </c>
      <c r="I777" s="47" t="s">
        <v>1163</v>
      </c>
      <c r="J777" s="5">
        <v>42946</v>
      </c>
      <c r="K777" s="5">
        <v>1966</v>
      </c>
      <c r="L777"/>
      <c r="M777" s="4"/>
      <c r="N777" s="3"/>
      <c r="O777" s="3"/>
      <c r="P777" s="1"/>
      <c r="Q777" s="1"/>
    </row>
    <row r="778" spans="1:17" x14ac:dyDescent="0.35">
      <c r="A778" t="s">
        <v>873</v>
      </c>
      <c r="B778" s="17" t="s">
        <v>927</v>
      </c>
      <c r="C778">
        <v>2</v>
      </c>
      <c r="D778" s="14" t="s">
        <v>140</v>
      </c>
      <c r="E778" s="14" t="s">
        <v>2620</v>
      </c>
      <c r="F778" s="14" t="s">
        <v>2657</v>
      </c>
      <c r="G778" s="14" t="s">
        <v>2658</v>
      </c>
      <c r="H778" s="12" t="s">
        <v>2659</v>
      </c>
      <c r="I778" s="45" t="s">
        <v>1164</v>
      </c>
      <c r="J778" s="5">
        <v>8929</v>
      </c>
      <c r="K778" s="5">
        <v>413</v>
      </c>
      <c r="L778"/>
      <c r="M778" s="4"/>
      <c r="N778" s="3"/>
      <c r="O778" s="3"/>
      <c r="P778" s="1"/>
      <c r="Q778" s="1"/>
    </row>
    <row r="779" spans="1:17" x14ac:dyDescent="0.35">
      <c r="A779" t="s">
        <v>873</v>
      </c>
      <c r="B779" s="17" t="s">
        <v>927</v>
      </c>
      <c r="C779">
        <v>2</v>
      </c>
      <c r="D779" s="14" t="s">
        <v>140</v>
      </c>
      <c r="E779" s="14" t="s">
        <v>2660</v>
      </c>
      <c r="F779" s="14" t="s">
        <v>2661</v>
      </c>
      <c r="G779" s="14" t="s">
        <v>2662</v>
      </c>
      <c r="H779" s="2" t="s">
        <v>2663</v>
      </c>
      <c r="I779" s="45" t="s">
        <v>576</v>
      </c>
      <c r="J779" s="5">
        <v>7505</v>
      </c>
      <c r="K779" s="5">
        <v>2143</v>
      </c>
      <c r="L779"/>
      <c r="M779" s="4"/>
      <c r="N779" s="3"/>
      <c r="O779" s="3"/>
      <c r="P779" s="1"/>
      <c r="Q779" s="1"/>
    </row>
    <row r="780" spans="1:17" x14ac:dyDescent="0.35">
      <c r="A780" t="s">
        <v>873</v>
      </c>
      <c r="B780" s="17" t="s">
        <v>927</v>
      </c>
      <c r="C780">
        <v>2</v>
      </c>
      <c r="D780" s="16" t="s">
        <v>140</v>
      </c>
      <c r="E780" s="10" t="s">
        <v>2620</v>
      </c>
      <c r="F780" s="10" t="s">
        <v>2664</v>
      </c>
      <c r="G780" s="10" t="s">
        <v>2665</v>
      </c>
      <c r="H780" s="12" t="s">
        <v>2666</v>
      </c>
      <c r="I780" s="46" t="s">
        <v>1165</v>
      </c>
      <c r="J780" s="5">
        <v>17016</v>
      </c>
      <c r="K780" s="5">
        <v>14921</v>
      </c>
      <c r="L780"/>
      <c r="M780" s="4"/>
      <c r="N780" s="3"/>
      <c r="O780" s="3"/>
      <c r="P780" s="1"/>
      <c r="Q780" s="1"/>
    </row>
    <row r="781" spans="1:17" x14ac:dyDescent="0.35">
      <c r="A781" t="s">
        <v>873</v>
      </c>
      <c r="B781" s="17" t="s">
        <v>927</v>
      </c>
      <c r="C781">
        <v>2</v>
      </c>
      <c r="D781" s="16" t="s">
        <v>140</v>
      </c>
      <c r="E781" s="10" t="s">
        <v>2620</v>
      </c>
      <c r="F781" s="10" t="s">
        <v>2667</v>
      </c>
      <c r="G781" s="10" t="s">
        <v>2668</v>
      </c>
      <c r="H781" s="12" t="s">
        <v>2669</v>
      </c>
      <c r="I781" s="46" t="s">
        <v>582</v>
      </c>
      <c r="J781" s="5">
        <v>12263</v>
      </c>
      <c r="K781" s="5">
        <v>6487</v>
      </c>
      <c r="L781"/>
      <c r="M781" s="4"/>
      <c r="N781" s="3"/>
      <c r="O781" s="3"/>
      <c r="P781" s="1"/>
      <c r="Q781" s="1"/>
    </row>
    <row r="782" spans="1:17" x14ac:dyDescent="0.35">
      <c r="A782" t="s">
        <v>873</v>
      </c>
      <c r="B782" s="17" t="s">
        <v>927</v>
      </c>
      <c r="C782">
        <v>2</v>
      </c>
      <c r="D782" s="16" t="s">
        <v>140</v>
      </c>
      <c r="E782" s="10" t="s">
        <v>2620</v>
      </c>
      <c r="F782" s="10" t="s">
        <v>3354</v>
      </c>
      <c r="G782" s="10" t="s">
        <v>3355</v>
      </c>
      <c r="H782" s="12" t="s">
        <v>3356</v>
      </c>
      <c r="I782" s="46" t="s">
        <v>3357</v>
      </c>
      <c r="J782" s="5">
        <v>16377</v>
      </c>
      <c r="K782" s="5">
        <v>16377</v>
      </c>
      <c r="L782"/>
      <c r="M782" s="4"/>
      <c r="N782" s="3"/>
      <c r="O782" s="3"/>
      <c r="P782" s="1"/>
      <c r="Q782" s="1"/>
    </row>
    <row r="783" spans="1:17" x14ac:dyDescent="0.35">
      <c r="A783" t="s">
        <v>873</v>
      </c>
      <c r="B783" s="17" t="s">
        <v>927</v>
      </c>
      <c r="C783">
        <v>2</v>
      </c>
      <c r="D783" s="14" t="s">
        <v>140</v>
      </c>
      <c r="E783" s="14" t="s">
        <v>2620</v>
      </c>
      <c r="F783" s="14" t="s">
        <v>3544</v>
      </c>
      <c r="G783" s="14" t="s">
        <v>3545</v>
      </c>
      <c r="H783" s="2" t="s">
        <v>3546</v>
      </c>
      <c r="I783" s="45" t="s">
        <v>3547</v>
      </c>
      <c r="J783" s="5">
        <v>19167</v>
      </c>
      <c r="K783" s="5">
        <v>888</v>
      </c>
      <c r="L783"/>
      <c r="M783" s="4"/>
      <c r="N783" s="3"/>
      <c r="O783" s="3"/>
      <c r="P783" s="1"/>
      <c r="Q783" s="1"/>
    </row>
    <row r="784" spans="1:17" x14ac:dyDescent="0.35">
      <c r="A784" t="s">
        <v>873</v>
      </c>
      <c r="B784" s="17" t="s">
        <v>927</v>
      </c>
      <c r="C784">
        <v>2</v>
      </c>
      <c r="D784" s="16" t="s">
        <v>140</v>
      </c>
      <c r="E784" s="10" t="s">
        <v>2670</v>
      </c>
      <c r="F784" s="10" t="s">
        <v>2671</v>
      </c>
      <c r="G784" s="10" t="s">
        <v>2672</v>
      </c>
      <c r="H784" s="12" t="s">
        <v>2673</v>
      </c>
      <c r="I784" s="46" t="s">
        <v>1166</v>
      </c>
      <c r="J784" s="5">
        <v>66337</v>
      </c>
      <c r="K784" s="5">
        <v>7469</v>
      </c>
      <c r="L784"/>
      <c r="M784" s="4"/>
      <c r="N784" s="3"/>
      <c r="O784" s="3"/>
      <c r="P784" s="1"/>
      <c r="Q784" s="1"/>
    </row>
    <row r="785" spans="1:17" x14ac:dyDescent="0.35">
      <c r="A785" t="s">
        <v>873</v>
      </c>
      <c r="B785" s="17" t="s">
        <v>927</v>
      </c>
      <c r="C785">
        <v>2</v>
      </c>
      <c r="D785" s="16" t="s">
        <v>140</v>
      </c>
      <c r="E785" s="10" t="s">
        <v>2620</v>
      </c>
      <c r="F785" s="10" t="s">
        <v>2674</v>
      </c>
      <c r="G785" s="10" t="s">
        <v>2675</v>
      </c>
      <c r="H785" s="13" t="s">
        <v>2676</v>
      </c>
      <c r="I785" s="46" t="s">
        <v>73</v>
      </c>
      <c r="J785" s="5">
        <v>9496</v>
      </c>
      <c r="K785" s="5">
        <v>2561</v>
      </c>
      <c r="L785"/>
      <c r="M785" s="4"/>
      <c r="N785" s="3"/>
      <c r="O785" s="3"/>
      <c r="P785" s="1"/>
      <c r="Q785" s="1"/>
    </row>
    <row r="786" spans="1:17" x14ac:dyDescent="0.35">
      <c r="A786" t="s">
        <v>873</v>
      </c>
      <c r="B786" s="17" t="s">
        <v>927</v>
      </c>
      <c r="C786">
        <v>2</v>
      </c>
      <c r="D786" s="16" t="s">
        <v>140</v>
      </c>
      <c r="E786" s="10" t="s">
        <v>2620</v>
      </c>
      <c r="F786" s="10" t="s">
        <v>2677</v>
      </c>
      <c r="G786" s="10" t="s">
        <v>2678</v>
      </c>
      <c r="H786" s="12" t="s">
        <v>2679</v>
      </c>
      <c r="I786" s="46" t="s">
        <v>597</v>
      </c>
      <c r="J786" s="5">
        <v>17139</v>
      </c>
      <c r="K786" s="5">
        <v>784</v>
      </c>
      <c r="L786"/>
      <c r="M786" s="4"/>
      <c r="N786" s="3"/>
      <c r="O786" s="3"/>
      <c r="P786" s="1"/>
      <c r="Q786" s="1"/>
    </row>
    <row r="787" spans="1:17" x14ac:dyDescent="0.35">
      <c r="A787" t="s">
        <v>873</v>
      </c>
      <c r="B787" s="17" t="s">
        <v>927</v>
      </c>
      <c r="C787">
        <v>2</v>
      </c>
      <c r="D787" s="12" t="s">
        <v>140</v>
      </c>
      <c r="E787" s="12" t="s">
        <v>2620</v>
      </c>
      <c r="F787" s="13" t="s">
        <v>2680</v>
      </c>
      <c r="G787" s="12" t="s">
        <v>2681</v>
      </c>
      <c r="H787" s="2" t="s">
        <v>2682</v>
      </c>
      <c r="I787" s="47" t="s">
        <v>195</v>
      </c>
      <c r="J787" s="5">
        <v>10835</v>
      </c>
      <c r="K787" s="5">
        <v>7005</v>
      </c>
      <c r="L787"/>
      <c r="M787" s="4"/>
      <c r="N787" s="3"/>
      <c r="O787" s="3"/>
      <c r="P787" s="1"/>
      <c r="Q787" s="1"/>
    </row>
    <row r="788" spans="1:17" x14ac:dyDescent="0.35">
      <c r="A788" t="s">
        <v>873</v>
      </c>
      <c r="B788" s="17" t="s">
        <v>927</v>
      </c>
      <c r="C788">
        <v>2</v>
      </c>
      <c r="D788" s="12" t="s">
        <v>140</v>
      </c>
      <c r="E788" s="12" t="s">
        <v>2620</v>
      </c>
      <c r="F788" s="13" t="s">
        <v>2683</v>
      </c>
      <c r="G788" s="12" t="s">
        <v>2684</v>
      </c>
      <c r="H788" s="2" t="s">
        <v>2685</v>
      </c>
      <c r="I788" s="47" t="s">
        <v>1167</v>
      </c>
      <c r="J788" s="5">
        <v>10985</v>
      </c>
      <c r="K788" s="5">
        <v>507</v>
      </c>
      <c r="L788"/>
      <c r="M788" s="4"/>
      <c r="N788" s="3"/>
      <c r="O788" s="3"/>
      <c r="P788" s="1"/>
      <c r="Q788" s="1"/>
    </row>
    <row r="789" spans="1:17" x14ac:dyDescent="0.35">
      <c r="A789" t="s">
        <v>873</v>
      </c>
      <c r="B789" s="17" t="s">
        <v>927</v>
      </c>
      <c r="C789">
        <v>2</v>
      </c>
      <c r="D789" s="16" t="s">
        <v>140</v>
      </c>
      <c r="E789" s="10" t="s">
        <v>2620</v>
      </c>
      <c r="F789" s="10" t="s">
        <v>3386</v>
      </c>
      <c r="G789" s="10" t="s">
        <v>3387</v>
      </c>
      <c r="H789" s="12" t="s">
        <v>3388</v>
      </c>
      <c r="I789" s="46" t="s">
        <v>3389</v>
      </c>
      <c r="J789" s="5">
        <v>9784</v>
      </c>
      <c r="K789" s="5">
        <v>1927</v>
      </c>
      <c r="L789"/>
      <c r="M789" s="4"/>
      <c r="N789" s="3"/>
      <c r="O789" s="3"/>
      <c r="P789" s="1"/>
      <c r="Q789" s="1"/>
    </row>
    <row r="790" spans="1:17" x14ac:dyDescent="0.35">
      <c r="A790" t="s">
        <v>873</v>
      </c>
      <c r="B790" s="17" t="s">
        <v>927</v>
      </c>
      <c r="C790">
        <v>2</v>
      </c>
      <c r="D790" s="16" t="s">
        <v>140</v>
      </c>
      <c r="E790" s="10" t="s">
        <v>2620</v>
      </c>
      <c r="F790" s="10" t="s">
        <v>2686</v>
      </c>
      <c r="G790" s="10" t="s">
        <v>2687</v>
      </c>
      <c r="H790" s="12" t="s">
        <v>2688</v>
      </c>
      <c r="I790" s="46" t="s">
        <v>619</v>
      </c>
      <c r="J790" s="5">
        <v>15659</v>
      </c>
      <c r="K790" s="5">
        <v>4913</v>
      </c>
      <c r="L790"/>
      <c r="M790" s="4"/>
      <c r="N790" s="3"/>
      <c r="O790" s="3"/>
      <c r="P790" s="1"/>
      <c r="Q790" s="1"/>
    </row>
    <row r="791" spans="1:17" x14ac:dyDescent="0.35">
      <c r="A791" t="s">
        <v>873</v>
      </c>
      <c r="B791" s="17" t="s">
        <v>927</v>
      </c>
      <c r="C791">
        <v>2</v>
      </c>
      <c r="D791" s="12" t="s">
        <v>140</v>
      </c>
      <c r="E791" s="12" t="s">
        <v>2606</v>
      </c>
      <c r="F791" s="13" t="s">
        <v>2689</v>
      </c>
      <c r="G791" s="12" t="s">
        <v>2690</v>
      </c>
      <c r="H791" s="2" t="s">
        <v>2691</v>
      </c>
      <c r="I791" s="47" t="s">
        <v>620</v>
      </c>
      <c r="J791" s="5">
        <v>23004</v>
      </c>
      <c r="K791" s="5">
        <v>1055</v>
      </c>
      <c r="L791"/>
      <c r="M791" s="4"/>
      <c r="N791" s="3"/>
      <c r="O791" s="3"/>
      <c r="P791" s="1"/>
      <c r="Q791" s="1"/>
    </row>
    <row r="792" spans="1:17" x14ac:dyDescent="0.35">
      <c r="A792" t="s">
        <v>873</v>
      </c>
      <c r="B792" s="17" t="s">
        <v>927</v>
      </c>
      <c r="C792">
        <v>2</v>
      </c>
      <c r="D792" s="16" t="s">
        <v>140</v>
      </c>
      <c r="E792" s="10" t="s">
        <v>2620</v>
      </c>
      <c r="F792" s="10" t="s">
        <v>2692</v>
      </c>
      <c r="G792" s="10" t="s">
        <v>2693</v>
      </c>
      <c r="H792" s="12" t="s">
        <v>2694</v>
      </c>
      <c r="I792" s="46" t="s">
        <v>271</v>
      </c>
      <c r="J792" s="5">
        <v>27040</v>
      </c>
      <c r="K792" s="5">
        <v>20590</v>
      </c>
      <c r="L792"/>
      <c r="M792" s="4"/>
      <c r="N792" s="3"/>
      <c r="O792" s="3"/>
      <c r="P792" s="1"/>
      <c r="Q792" s="1"/>
    </row>
    <row r="793" spans="1:17" x14ac:dyDescent="0.35">
      <c r="A793" t="s">
        <v>873</v>
      </c>
      <c r="B793" s="17" t="s">
        <v>927</v>
      </c>
      <c r="C793">
        <v>2</v>
      </c>
      <c r="D793" s="16" t="s">
        <v>140</v>
      </c>
      <c r="E793" s="10" t="s">
        <v>2620</v>
      </c>
      <c r="F793" s="10" t="s">
        <v>2695</v>
      </c>
      <c r="G793" s="10" t="s">
        <v>2696</v>
      </c>
      <c r="H793" s="12" t="s">
        <v>2697</v>
      </c>
      <c r="I793" s="46" t="s">
        <v>1168</v>
      </c>
      <c r="J793" s="5">
        <v>7651</v>
      </c>
      <c r="K793" s="5">
        <v>3997</v>
      </c>
      <c r="L793"/>
      <c r="M793" s="4"/>
      <c r="N793" s="3"/>
      <c r="O793" s="3"/>
      <c r="P793" s="1"/>
      <c r="Q793" s="1"/>
    </row>
    <row r="794" spans="1:17" x14ac:dyDescent="0.35">
      <c r="A794" t="s">
        <v>873</v>
      </c>
      <c r="B794" s="17" t="s">
        <v>927</v>
      </c>
      <c r="C794">
        <v>2</v>
      </c>
      <c r="D794" s="14" t="s">
        <v>140</v>
      </c>
      <c r="E794" s="14" t="s">
        <v>2620</v>
      </c>
      <c r="F794" s="14" t="s">
        <v>2698</v>
      </c>
      <c r="G794" s="14" t="s">
        <v>2699</v>
      </c>
      <c r="H794" s="12" t="s">
        <v>2700</v>
      </c>
      <c r="I794" s="45" t="s">
        <v>199</v>
      </c>
      <c r="J794" s="5">
        <v>10110</v>
      </c>
      <c r="K794" s="5">
        <v>7586</v>
      </c>
      <c r="L794"/>
      <c r="M794" s="4"/>
      <c r="N794" s="3"/>
      <c r="O794" s="3"/>
      <c r="P794" s="1"/>
      <c r="Q794" s="1"/>
    </row>
    <row r="795" spans="1:17" x14ac:dyDescent="0.35">
      <c r="A795" t="s">
        <v>873</v>
      </c>
      <c r="B795" s="17" t="s">
        <v>927</v>
      </c>
      <c r="C795">
        <v>2</v>
      </c>
      <c r="D795" s="16" t="s">
        <v>140</v>
      </c>
      <c r="E795" s="10" t="s">
        <v>2620</v>
      </c>
      <c r="F795" s="10" t="s">
        <v>3402</v>
      </c>
      <c r="G795" s="10" t="s">
        <v>3403</v>
      </c>
      <c r="H795" s="12" t="s">
        <v>3404</v>
      </c>
      <c r="I795" s="46" t="s">
        <v>3405</v>
      </c>
      <c r="J795" s="5">
        <v>19332</v>
      </c>
      <c r="K795" s="5">
        <v>19332</v>
      </c>
      <c r="L795"/>
      <c r="M795" s="4"/>
      <c r="N795" s="3"/>
      <c r="O795" s="3"/>
      <c r="P795" s="1"/>
      <c r="Q795" s="1"/>
    </row>
    <row r="796" spans="1:17" x14ac:dyDescent="0.35">
      <c r="A796" t="s">
        <v>873</v>
      </c>
      <c r="B796" s="17" t="s">
        <v>927</v>
      </c>
      <c r="C796">
        <v>2</v>
      </c>
      <c r="D796" s="16" t="s">
        <v>140</v>
      </c>
      <c r="E796" s="10" t="s">
        <v>2620</v>
      </c>
      <c r="F796" s="10" t="s">
        <v>3406</v>
      </c>
      <c r="G796" s="10" t="s">
        <v>3407</v>
      </c>
      <c r="H796" s="12" t="s">
        <v>3408</v>
      </c>
      <c r="I796" s="46" t="s">
        <v>3409</v>
      </c>
      <c r="J796" s="5">
        <v>9822</v>
      </c>
      <c r="K796" s="5">
        <v>9822</v>
      </c>
      <c r="L796"/>
      <c r="M796" s="4"/>
      <c r="N796" s="3"/>
      <c r="O796" s="3"/>
      <c r="P796" s="1"/>
      <c r="Q796" s="1"/>
    </row>
    <row r="797" spans="1:17" x14ac:dyDescent="0.35">
      <c r="A797" t="s">
        <v>873</v>
      </c>
      <c r="B797" s="17" t="s">
        <v>927</v>
      </c>
      <c r="C797">
        <v>2</v>
      </c>
      <c r="D797" s="16" t="s">
        <v>140</v>
      </c>
      <c r="E797" s="10" t="s">
        <v>2620</v>
      </c>
      <c r="F797" s="10" t="s">
        <v>3418</v>
      </c>
      <c r="G797" s="10" t="s">
        <v>3419</v>
      </c>
      <c r="H797" s="12" t="s">
        <v>3420</v>
      </c>
      <c r="I797" s="46" t="s">
        <v>3421</v>
      </c>
      <c r="J797" s="5">
        <v>20001</v>
      </c>
      <c r="K797" s="5">
        <v>20001</v>
      </c>
      <c r="L797"/>
      <c r="M797" s="4"/>
      <c r="N797" s="3"/>
      <c r="O797" s="3"/>
      <c r="P797" s="1"/>
      <c r="Q797" s="1"/>
    </row>
    <row r="798" spans="1:17" x14ac:dyDescent="0.35">
      <c r="A798" t="s">
        <v>873</v>
      </c>
      <c r="B798" s="17" t="s">
        <v>927</v>
      </c>
      <c r="C798">
        <v>2</v>
      </c>
      <c r="D798" s="16" t="s">
        <v>140</v>
      </c>
      <c r="E798" s="10" t="s">
        <v>2620</v>
      </c>
      <c r="F798" s="10" t="s">
        <v>2701</v>
      </c>
      <c r="G798" s="10" t="s">
        <v>2702</v>
      </c>
      <c r="H798" s="12" t="s">
        <v>2703</v>
      </c>
      <c r="I798" s="46" t="s">
        <v>633</v>
      </c>
      <c r="J798" s="5">
        <v>19366</v>
      </c>
      <c r="K798" s="5">
        <v>892</v>
      </c>
      <c r="L798"/>
      <c r="M798" s="4"/>
      <c r="N798" s="3"/>
      <c r="O798" s="3"/>
      <c r="P798" s="1"/>
      <c r="Q798" s="1"/>
    </row>
    <row r="799" spans="1:17" x14ac:dyDescent="0.35">
      <c r="A799" t="s">
        <v>873</v>
      </c>
      <c r="B799" s="17" t="s">
        <v>927</v>
      </c>
      <c r="C799">
        <v>2</v>
      </c>
      <c r="D799" s="16" t="s">
        <v>140</v>
      </c>
      <c r="E799" s="10" t="s">
        <v>2626</v>
      </c>
      <c r="F799" s="10" t="s">
        <v>2704</v>
      </c>
      <c r="G799" s="10" t="s">
        <v>2705</v>
      </c>
      <c r="H799" s="12" t="s">
        <v>2706</v>
      </c>
      <c r="I799" s="46" t="s">
        <v>649</v>
      </c>
      <c r="J799" s="5">
        <v>4651</v>
      </c>
      <c r="K799" s="5">
        <v>627</v>
      </c>
      <c r="L799"/>
      <c r="M799" s="4"/>
      <c r="N799" s="3"/>
      <c r="O799" s="3"/>
      <c r="P799" s="1"/>
      <c r="Q799" s="1"/>
    </row>
    <row r="800" spans="1:17" x14ac:dyDescent="0.35">
      <c r="A800" t="s">
        <v>873</v>
      </c>
      <c r="B800" s="17" t="s">
        <v>927</v>
      </c>
      <c r="C800">
        <v>2</v>
      </c>
      <c r="D800" s="12" t="s">
        <v>140</v>
      </c>
      <c r="E800" s="12" t="s">
        <v>2612</v>
      </c>
      <c r="F800" s="13" t="s">
        <v>3442</v>
      </c>
      <c r="G800" s="12" t="s">
        <v>3443</v>
      </c>
      <c r="H800" s="2" t="s">
        <v>3444</v>
      </c>
      <c r="I800" s="47" t="s">
        <v>3445</v>
      </c>
      <c r="J800" s="5">
        <v>46971</v>
      </c>
      <c r="K800" s="5">
        <v>27355</v>
      </c>
      <c r="L800"/>
      <c r="M800" s="4"/>
      <c r="N800" s="3"/>
      <c r="O800" s="3"/>
      <c r="P800" s="1"/>
      <c r="Q800" s="1"/>
    </row>
    <row r="801" spans="1:17" x14ac:dyDescent="0.35">
      <c r="A801" t="s">
        <v>873</v>
      </c>
      <c r="B801" s="17" t="s">
        <v>927</v>
      </c>
      <c r="C801">
        <v>2</v>
      </c>
      <c r="D801" s="16" t="s">
        <v>140</v>
      </c>
      <c r="E801" s="10" t="s">
        <v>2620</v>
      </c>
      <c r="F801" s="10" t="s">
        <v>3450</v>
      </c>
      <c r="G801" s="10" t="s">
        <v>3451</v>
      </c>
      <c r="H801" s="12" t="s">
        <v>3452</v>
      </c>
      <c r="I801" s="46" t="s">
        <v>3453</v>
      </c>
      <c r="J801" s="5">
        <v>25319</v>
      </c>
      <c r="K801" s="5">
        <v>25319</v>
      </c>
      <c r="L801"/>
      <c r="M801" s="4"/>
      <c r="N801" s="3"/>
      <c r="O801" s="3"/>
      <c r="P801" s="1"/>
      <c r="Q801" s="1"/>
    </row>
    <row r="802" spans="1:17" x14ac:dyDescent="0.35">
      <c r="A802" t="s">
        <v>873</v>
      </c>
      <c r="B802" s="17" t="s">
        <v>927</v>
      </c>
      <c r="C802">
        <v>2</v>
      </c>
      <c r="D802" s="16" t="s">
        <v>140</v>
      </c>
      <c r="E802" s="10" t="s">
        <v>2620</v>
      </c>
      <c r="F802" s="10" t="s">
        <v>2707</v>
      </c>
      <c r="G802" s="10" t="s">
        <v>2708</v>
      </c>
      <c r="H802" s="12" t="s">
        <v>2709</v>
      </c>
      <c r="I802" s="46" t="s">
        <v>665</v>
      </c>
      <c r="J802" s="5">
        <v>7100</v>
      </c>
      <c r="K802" s="5">
        <v>791</v>
      </c>
      <c r="L802"/>
      <c r="M802" s="4"/>
      <c r="N802" s="3"/>
      <c r="O802" s="3"/>
      <c r="P802" s="1"/>
      <c r="Q802" s="1"/>
    </row>
    <row r="803" spans="1:17" x14ac:dyDescent="0.35">
      <c r="A803" t="s">
        <v>873</v>
      </c>
      <c r="B803" s="17" t="s">
        <v>927</v>
      </c>
      <c r="C803">
        <v>2</v>
      </c>
      <c r="D803" s="16" t="s">
        <v>140</v>
      </c>
      <c r="E803" s="10" t="s">
        <v>2606</v>
      </c>
      <c r="F803" s="10" t="s">
        <v>2710</v>
      </c>
      <c r="G803" s="10" t="s">
        <v>2711</v>
      </c>
      <c r="H803" s="12" t="s">
        <v>2712</v>
      </c>
      <c r="I803" s="46" t="s">
        <v>672</v>
      </c>
      <c r="J803" s="5">
        <v>9961</v>
      </c>
      <c r="K803" s="5">
        <v>457</v>
      </c>
      <c r="L803"/>
      <c r="M803" s="4"/>
      <c r="N803" s="3"/>
      <c r="O803" s="3"/>
      <c r="P803" s="1"/>
      <c r="Q803" s="1"/>
    </row>
    <row r="804" spans="1:17" x14ac:dyDescent="0.35">
      <c r="A804" t="s">
        <v>873</v>
      </c>
      <c r="B804" s="17" t="s">
        <v>927</v>
      </c>
      <c r="C804">
        <v>2</v>
      </c>
      <c r="D804" s="14" t="s">
        <v>140</v>
      </c>
      <c r="E804" s="14" t="s">
        <v>2620</v>
      </c>
      <c r="F804" s="14" t="s">
        <v>2713</v>
      </c>
      <c r="G804" s="14" t="s">
        <v>2714</v>
      </c>
      <c r="H804" s="12" t="s">
        <v>2715</v>
      </c>
      <c r="I804" s="45" t="s">
        <v>674</v>
      </c>
      <c r="J804" s="5">
        <v>60827</v>
      </c>
      <c r="K804" s="5">
        <v>19872</v>
      </c>
      <c r="L804"/>
      <c r="M804" s="4"/>
      <c r="N804" s="3"/>
      <c r="O804" s="3"/>
      <c r="P804" s="1"/>
      <c r="Q804" s="1"/>
    </row>
    <row r="805" spans="1:17" x14ac:dyDescent="0.35">
      <c r="A805" t="s">
        <v>873</v>
      </c>
      <c r="B805" s="17" t="s">
        <v>927</v>
      </c>
      <c r="C805">
        <v>2</v>
      </c>
      <c r="D805" s="16" t="s">
        <v>140</v>
      </c>
      <c r="E805" s="10" t="s">
        <v>2608</v>
      </c>
      <c r="F805" s="10" t="s">
        <v>2716</v>
      </c>
      <c r="G805" s="10" t="s">
        <v>2717</v>
      </c>
      <c r="H805" s="12" t="s">
        <v>2718</v>
      </c>
      <c r="I805" s="46" t="s">
        <v>675</v>
      </c>
      <c r="J805" s="5">
        <v>9614</v>
      </c>
      <c r="K805" s="5">
        <v>2402</v>
      </c>
      <c r="L805"/>
      <c r="M805" s="4"/>
      <c r="N805" s="3"/>
      <c r="O805" s="3"/>
      <c r="P805" s="1"/>
      <c r="Q805" s="1"/>
    </row>
    <row r="806" spans="1:17" x14ac:dyDescent="0.35">
      <c r="A806" t="s">
        <v>873</v>
      </c>
      <c r="B806" s="17" t="s">
        <v>927</v>
      </c>
      <c r="C806">
        <v>2</v>
      </c>
      <c r="D806" s="12" t="s">
        <v>140</v>
      </c>
      <c r="E806" s="12" t="s">
        <v>2620</v>
      </c>
      <c r="F806" s="13" t="s">
        <v>2719</v>
      </c>
      <c r="G806" s="12" t="s">
        <v>2720</v>
      </c>
      <c r="H806" s="2" t="s">
        <v>2721</v>
      </c>
      <c r="I806" s="47" t="s">
        <v>1169</v>
      </c>
      <c r="J806" s="5">
        <v>15517</v>
      </c>
      <c r="K806" s="5">
        <v>712</v>
      </c>
      <c r="L806"/>
      <c r="M806" s="4"/>
      <c r="N806" s="3"/>
      <c r="O806" s="3"/>
      <c r="P806" s="1"/>
      <c r="Q806" s="1"/>
    </row>
    <row r="807" spans="1:17" x14ac:dyDescent="0.35">
      <c r="A807" t="s">
        <v>873</v>
      </c>
      <c r="B807" s="17" t="s">
        <v>927</v>
      </c>
      <c r="C807">
        <v>2</v>
      </c>
      <c r="D807" s="16" t="s">
        <v>140</v>
      </c>
      <c r="E807" s="10" t="s">
        <v>2620</v>
      </c>
      <c r="F807" s="10" t="s">
        <v>2722</v>
      </c>
      <c r="G807" s="10" t="s">
        <v>2723</v>
      </c>
      <c r="H807" s="12" t="s">
        <v>2724</v>
      </c>
      <c r="I807" s="46" t="s">
        <v>1170</v>
      </c>
      <c r="J807" s="5">
        <v>4760</v>
      </c>
      <c r="K807" s="5">
        <v>1033</v>
      </c>
      <c r="L807"/>
      <c r="M807" s="4"/>
      <c r="N807" s="3"/>
      <c r="O807" s="3"/>
      <c r="P807" s="1"/>
      <c r="Q807" s="1"/>
    </row>
    <row r="808" spans="1:17" x14ac:dyDescent="0.35">
      <c r="A808" t="s">
        <v>873</v>
      </c>
      <c r="B808" s="17" t="s">
        <v>927</v>
      </c>
      <c r="C808">
        <v>2</v>
      </c>
      <c r="D808" s="12" t="s">
        <v>140</v>
      </c>
      <c r="E808" s="12" t="s">
        <v>2620</v>
      </c>
      <c r="F808" s="13" t="s">
        <v>2725</v>
      </c>
      <c r="G808" s="12" t="s">
        <v>2726</v>
      </c>
      <c r="H808" s="2" t="s">
        <v>2727</v>
      </c>
      <c r="I808" s="47" t="s">
        <v>707</v>
      </c>
      <c r="J808" s="5">
        <v>20016</v>
      </c>
      <c r="K808" s="5">
        <v>9065</v>
      </c>
      <c r="L808"/>
      <c r="M808" s="4"/>
      <c r="N808" s="3"/>
      <c r="O808" s="3"/>
      <c r="P808" s="1"/>
      <c r="Q808" s="1"/>
    </row>
    <row r="809" spans="1:17" x14ac:dyDescent="0.35">
      <c r="A809" t="s">
        <v>873</v>
      </c>
      <c r="B809" s="17" t="s">
        <v>927</v>
      </c>
      <c r="C809">
        <v>2</v>
      </c>
      <c r="D809" s="12" t="s">
        <v>140</v>
      </c>
      <c r="E809" s="12" t="s">
        <v>2620</v>
      </c>
      <c r="F809" s="13" t="s">
        <v>2728</v>
      </c>
      <c r="G809" s="12" t="s">
        <v>2729</v>
      </c>
      <c r="H809" s="2" t="s">
        <v>2730</v>
      </c>
      <c r="I809" s="47" t="s">
        <v>1171</v>
      </c>
      <c r="J809" s="5">
        <v>18785</v>
      </c>
      <c r="K809" s="5">
        <v>6312</v>
      </c>
      <c r="L809"/>
      <c r="M809" s="4"/>
      <c r="N809" s="3"/>
      <c r="O809" s="3"/>
      <c r="P809" s="1"/>
      <c r="Q809" s="1"/>
    </row>
    <row r="810" spans="1:17" x14ac:dyDescent="0.35">
      <c r="A810" t="s">
        <v>873</v>
      </c>
      <c r="B810" s="17" t="s">
        <v>927</v>
      </c>
      <c r="C810">
        <v>2</v>
      </c>
      <c r="D810" s="16" t="s">
        <v>140</v>
      </c>
      <c r="E810" s="10" t="s">
        <v>2608</v>
      </c>
      <c r="F810" s="10" t="s">
        <v>2731</v>
      </c>
      <c r="G810" s="10" t="s">
        <v>2732</v>
      </c>
      <c r="H810" s="12" t="s">
        <v>2733</v>
      </c>
      <c r="I810" s="46" t="s">
        <v>709</v>
      </c>
      <c r="J810" s="5">
        <v>10498</v>
      </c>
      <c r="K810" s="5">
        <v>1357</v>
      </c>
      <c r="L810"/>
      <c r="M810" s="4"/>
      <c r="N810" s="3"/>
      <c r="O810" s="3"/>
      <c r="P810" s="1"/>
      <c r="Q810" s="1"/>
    </row>
    <row r="811" spans="1:17" x14ac:dyDescent="0.35">
      <c r="A811" t="s">
        <v>873</v>
      </c>
      <c r="B811" s="17" t="s">
        <v>927</v>
      </c>
      <c r="C811">
        <v>2</v>
      </c>
      <c r="D811" s="12" t="s">
        <v>140</v>
      </c>
      <c r="E811" s="12" t="s">
        <v>2620</v>
      </c>
      <c r="F811" s="13" t="s">
        <v>2734</v>
      </c>
      <c r="G811" s="12" t="s">
        <v>2735</v>
      </c>
      <c r="H811" s="2" t="s">
        <v>2736</v>
      </c>
      <c r="I811" s="47" t="s">
        <v>206</v>
      </c>
      <c r="J811" s="5">
        <v>8148</v>
      </c>
      <c r="K811" s="5">
        <v>1999</v>
      </c>
      <c r="L811"/>
      <c r="M811" s="4"/>
      <c r="N811" s="3"/>
      <c r="O811" s="3"/>
      <c r="P811" s="1"/>
      <c r="Q811" s="1"/>
    </row>
    <row r="812" spans="1:17" x14ac:dyDescent="0.35">
      <c r="A812" t="s">
        <v>873</v>
      </c>
      <c r="B812" s="17" t="s">
        <v>927</v>
      </c>
      <c r="C812">
        <v>2</v>
      </c>
      <c r="D812" s="16" t="s">
        <v>140</v>
      </c>
      <c r="E812" s="10" t="s">
        <v>2670</v>
      </c>
      <c r="F812" s="10" t="s">
        <v>2737</v>
      </c>
      <c r="G812" s="10" t="s">
        <v>2738</v>
      </c>
      <c r="H812" s="12" t="s">
        <v>2739</v>
      </c>
      <c r="I812" s="46" t="s">
        <v>713</v>
      </c>
      <c r="J812" s="5">
        <v>6144</v>
      </c>
      <c r="K812" s="5">
        <v>1069</v>
      </c>
      <c r="L812"/>
      <c r="M812" s="4"/>
      <c r="N812" s="3"/>
      <c r="O812" s="3"/>
      <c r="P812" s="1"/>
      <c r="Q812" s="1"/>
    </row>
    <row r="813" spans="1:17" x14ac:dyDescent="0.35">
      <c r="A813" t="s">
        <v>873</v>
      </c>
      <c r="B813" s="17" t="s">
        <v>927</v>
      </c>
      <c r="C813">
        <v>2</v>
      </c>
      <c r="D813" s="16" t="s">
        <v>140</v>
      </c>
      <c r="E813" s="10" t="s">
        <v>2660</v>
      </c>
      <c r="F813" s="10" t="s">
        <v>2740</v>
      </c>
      <c r="G813" s="10" t="s">
        <v>2741</v>
      </c>
      <c r="H813" s="12" t="s">
        <v>2742</v>
      </c>
      <c r="I813" s="46" t="s">
        <v>721</v>
      </c>
      <c r="J813" s="5">
        <v>35177</v>
      </c>
      <c r="K813" s="5">
        <v>5343</v>
      </c>
      <c r="L813"/>
      <c r="M813" s="4"/>
      <c r="N813" s="3"/>
      <c r="O813" s="3"/>
      <c r="P813" s="1"/>
      <c r="Q813" s="1"/>
    </row>
    <row r="814" spans="1:17" x14ac:dyDescent="0.35">
      <c r="A814" t="s">
        <v>873</v>
      </c>
      <c r="B814" s="17" t="s">
        <v>927</v>
      </c>
      <c r="C814">
        <v>2</v>
      </c>
      <c r="D814" s="14" t="s">
        <v>140</v>
      </c>
      <c r="E814" s="14" t="s">
        <v>2616</v>
      </c>
      <c r="F814" s="14" t="s">
        <v>2743</v>
      </c>
      <c r="G814" s="14" t="s">
        <v>2744</v>
      </c>
      <c r="H814" s="2" t="s">
        <v>2745</v>
      </c>
      <c r="I814" s="45" t="s">
        <v>729</v>
      </c>
      <c r="J814" s="5">
        <v>10079</v>
      </c>
      <c r="K814" s="5">
        <v>466</v>
      </c>
      <c r="L814"/>
      <c r="M814" s="4"/>
      <c r="N814" s="3"/>
      <c r="O814" s="3"/>
      <c r="P814" s="1"/>
      <c r="Q814" s="1"/>
    </row>
    <row r="815" spans="1:17" x14ac:dyDescent="0.35">
      <c r="A815" t="s">
        <v>873</v>
      </c>
      <c r="B815" s="17" t="s">
        <v>927</v>
      </c>
      <c r="C815">
        <v>2</v>
      </c>
      <c r="D815" s="16" t="s">
        <v>140</v>
      </c>
      <c r="E815" s="10" t="s">
        <v>2626</v>
      </c>
      <c r="F815" s="10" t="s">
        <v>3502</v>
      </c>
      <c r="G815" s="10" t="s">
        <v>3503</v>
      </c>
      <c r="H815" s="12" t="s">
        <v>3504</v>
      </c>
      <c r="I815" s="46" t="s">
        <v>3505</v>
      </c>
      <c r="J815" s="5">
        <v>14596</v>
      </c>
      <c r="K815" s="5">
        <v>6650</v>
      </c>
      <c r="L815"/>
      <c r="M815" s="4"/>
      <c r="N815" s="3"/>
      <c r="O815" s="3"/>
      <c r="P815" s="1"/>
      <c r="Q815" s="1"/>
    </row>
    <row r="816" spans="1:17" x14ac:dyDescent="0.35">
      <c r="A816" t="s">
        <v>873</v>
      </c>
      <c r="B816" s="17" t="s">
        <v>927</v>
      </c>
      <c r="C816">
        <v>2</v>
      </c>
      <c r="D816" s="16" t="s">
        <v>140</v>
      </c>
      <c r="E816" s="10" t="s">
        <v>2614</v>
      </c>
      <c r="F816" s="10" t="s">
        <v>3572</v>
      </c>
      <c r="G816" s="10" t="s">
        <v>3573</v>
      </c>
      <c r="H816" s="12" t="s">
        <v>3574</v>
      </c>
      <c r="I816" s="46" t="s">
        <v>3575</v>
      </c>
      <c r="J816" s="5">
        <v>24023</v>
      </c>
      <c r="K816" s="5">
        <v>6006</v>
      </c>
      <c r="L816"/>
      <c r="M816" s="4"/>
      <c r="N816" s="3"/>
      <c r="O816" s="3"/>
      <c r="P816" s="1"/>
      <c r="Q816" s="1"/>
    </row>
    <row r="817" spans="1:17" x14ac:dyDescent="0.35">
      <c r="A817" t="s">
        <v>873</v>
      </c>
      <c r="B817" s="17" t="s">
        <v>927</v>
      </c>
      <c r="C817">
        <v>2</v>
      </c>
      <c r="D817" s="16" t="s">
        <v>140</v>
      </c>
      <c r="E817" s="10" t="s">
        <v>2620</v>
      </c>
      <c r="F817" s="10" t="s">
        <v>2746</v>
      </c>
      <c r="G817" s="10" t="s">
        <v>2747</v>
      </c>
      <c r="H817" s="12" t="s">
        <v>2748</v>
      </c>
      <c r="I817" s="46" t="s">
        <v>282</v>
      </c>
      <c r="J817" s="5">
        <v>5512</v>
      </c>
      <c r="K817" s="5">
        <v>253</v>
      </c>
      <c r="L817"/>
      <c r="M817" s="4"/>
      <c r="N817" s="3"/>
      <c r="O817" s="3"/>
      <c r="P817" s="1"/>
      <c r="Q817" s="1"/>
    </row>
    <row r="818" spans="1:17" x14ac:dyDescent="0.35">
      <c r="A818" t="s">
        <v>873</v>
      </c>
      <c r="B818" s="17" t="s">
        <v>927</v>
      </c>
      <c r="C818">
        <v>2</v>
      </c>
      <c r="D818" s="16" t="s">
        <v>140</v>
      </c>
      <c r="E818" s="10" t="s">
        <v>2749</v>
      </c>
      <c r="F818" s="10" t="s">
        <v>2750</v>
      </c>
      <c r="G818" s="10" t="s">
        <v>2751</v>
      </c>
      <c r="H818" s="12" t="s">
        <v>2752</v>
      </c>
      <c r="I818" s="46" t="s">
        <v>768</v>
      </c>
      <c r="J818" s="5">
        <v>32129</v>
      </c>
      <c r="K818" s="5">
        <v>2134</v>
      </c>
      <c r="L818"/>
      <c r="M818" s="4"/>
      <c r="N818" s="3"/>
      <c r="O818" s="3"/>
      <c r="P818" s="1"/>
      <c r="Q818" s="1"/>
    </row>
    <row r="819" spans="1:17" x14ac:dyDescent="0.35">
      <c r="A819" t="s">
        <v>873</v>
      </c>
      <c r="B819" s="17" t="s">
        <v>927</v>
      </c>
      <c r="C819">
        <v>2</v>
      </c>
      <c r="D819" s="12" t="s">
        <v>140</v>
      </c>
      <c r="E819" s="12" t="s">
        <v>2620</v>
      </c>
      <c r="F819" s="13" t="s">
        <v>2753</v>
      </c>
      <c r="G819" s="12" t="s">
        <v>2754</v>
      </c>
      <c r="H819" s="2" t="s">
        <v>2755</v>
      </c>
      <c r="I819" s="47" t="s">
        <v>771</v>
      </c>
      <c r="J819" s="5">
        <v>13546</v>
      </c>
      <c r="K819" s="5">
        <v>624</v>
      </c>
      <c r="L819"/>
      <c r="M819" s="4"/>
      <c r="N819" s="3"/>
      <c r="O819" s="3"/>
      <c r="P819" s="1"/>
      <c r="Q819" s="1"/>
    </row>
    <row r="820" spans="1:17" x14ac:dyDescent="0.35">
      <c r="A820" t="s">
        <v>873</v>
      </c>
      <c r="B820" s="17" t="s">
        <v>927</v>
      </c>
      <c r="C820">
        <v>2</v>
      </c>
      <c r="D820" s="16" t="s">
        <v>140</v>
      </c>
      <c r="E820" s="10" t="s">
        <v>2756</v>
      </c>
      <c r="F820" s="10" t="s">
        <v>2757</v>
      </c>
      <c r="G820" s="10" t="s">
        <v>2758</v>
      </c>
      <c r="H820" s="12" t="s">
        <v>2759</v>
      </c>
      <c r="I820" s="46" t="s">
        <v>789</v>
      </c>
      <c r="J820" s="5">
        <v>8769</v>
      </c>
      <c r="K820" s="5">
        <v>2087</v>
      </c>
      <c r="L820"/>
      <c r="M820" s="4"/>
      <c r="N820" s="3"/>
      <c r="O820" s="3"/>
      <c r="P820" s="1"/>
      <c r="Q820" s="1"/>
    </row>
    <row r="821" spans="1:17" x14ac:dyDescent="0.35">
      <c r="A821" t="s">
        <v>873</v>
      </c>
      <c r="B821" s="17" t="s">
        <v>927</v>
      </c>
      <c r="C821">
        <v>2</v>
      </c>
      <c r="D821" s="16" t="s">
        <v>140</v>
      </c>
      <c r="E821" s="10" t="s">
        <v>2760</v>
      </c>
      <c r="F821" s="10" t="s">
        <v>2761</v>
      </c>
      <c r="G821" s="10" t="s">
        <v>2762</v>
      </c>
      <c r="H821" s="12" t="s">
        <v>2763</v>
      </c>
      <c r="I821" s="46" t="s">
        <v>796</v>
      </c>
      <c r="J821" s="5">
        <v>9355</v>
      </c>
      <c r="K821" s="5">
        <v>1027</v>
      </c>
      <c r="L821"/>
      <c r="M821" s="4"/>
      <c r="N821" s="3"/>
      <c r="O821" s="3"/>
      <c r="P821" s="1"/>
      <c r="Q821" s="1"/>
    </row>
    <row r="822" spans="1:17" x14ac:dyDescent="0.35">
      <c r="A822" t="s">
        <v>873</v>
      </c>
      <c r="B822" s="17" t="s">
        <v>927</v>
      </c>
      <c r="C822">
        <v>2</v>
      </c>
      <c r="D822" s="12" t="s">
        <v>140</v>
      </c>
      <c r="E822" s="12" t="s">
        <v>2615</v>
      </c>
      <c r="F822" s="13" t="s">
        <v>2764</v>
      </c>
      <c r="G822" s="12" t="s">
        <v>2765</v>
      </c>
      <c r="H822" s="2" t="s">
        <v>2766</v>
      </c>
      <c r="I822" s="47" t="s">
        <v>798</v>
      </c>
      <c r="J822" s="5">
        <v>5254</v>
      </c>
      <c r="K822" s="5">
        <v>244</v>
      </c>
      <c r="L822"/>
      <c r="M822" s="4"/>
      <c r="N822" s="3"/>
      <c r="O822" s="3"/>
      <c r="P822" s="1"/>
      <c r="Q822" s="1"/>
    </row>
    <row r="823" spans="1:17" x14ac:dyDescent="0.35">
      <c r="A823" t="s">
        <v>873</v>
      </c>
      <c r="B823" s="17" t="s">
        <v>927</v>
      </c>
      <c r="C823">
        <v>2</v>
      </c>
      <c r="D823" s="12" t="s">
        <v>140</v>
      </c>
      <c r="E823" s="12" t="s">
        <v>2767</v>
      </c>
      <c r="F823" s="13" t="s">
        <v>2768</v>
      </c>
      <c r="G823" s="12" t="s">
        <v>2769</v>
      </c>
      <c r="H823" s="2" t="s">
        <v>2770</v>
      </c>
      <c r="I823" s="47" t="s">
        <v>799</v>
      </c>
      <c r="J823" s="5">
        <v>8843</v>
      </c>
      <c r="K823" s="5">
        <v>2235</v>
      </c>
      <c r="L823"/>
      <c r="M823" s="4"/>
      <c r="N823" s="3"/>
      <c r="O823" s="3"/>
      <c r="P823" s="1"/>
      <c r="Q823" s="1"/>
    </row>
    <row r="824" spans="1:17" x14ac:dyDescent="0.35">
      <c r="A824" t="s">
        <v>873</v>
      </c>
      <c r="B824" s="17" t="s">
        <v>927</v>
      </c>
      <c r="C824">
        <v>2</v>
      </c>
      <c r="D824" s="16" t="s">
        <v>140</v>
      </c>
      <c r="E824" s="10" t="s">
        <v>2611</v>
      </c>
      <c r="F824" s="10" t="s">
        <v>2771</v>
      </c>
      <c r="G824" s="10" t="s">
        <v>2772</v>
      </c>
      <c r="H824" s="2" t="s">
        <v>2773</v>
      </c>
      <c r="I824" s="46" t="s">
        <v>1172</v>
      </c>
      <c r="J824" s="5">
        <v>2513</v>
      </c>
      <c r="K824" s="5">
        <v>2513</v>
      </c>
      <c r="L824"/>
      <c r="M824" s="4"/>
      <c r="N824" s="3"/>
      <c r="O824" s="3"/>
      <c r="P824" s="1"/>
      <c r="Q824" s="1"/>
    </row>
    <row r="825" spans="1:17" x14ac:dyDescent="0.35">
      <c r="A825" t="s">
        <v>873</v>
      </c>
      <c r="B825" s="17" t="s">
        <v>927</v>
      </c>
      <c r="C825">
        <v>2</v>
      </c>
      <c r="D825" s="16" t="s">
        <v>140</v>
      </c>
      <c r="E825" s="10" t="s">
        <v>2774</v>
      </c>
      <c r="F825" s="10" t="s">
        <v>2775</v>
      </c>
      <c r="G825" s="10" t="s">
        <v>2776</v>
      </c>
      <c r="H825" s="12" t="s">
        <v>2777</v>
      </c>
      <c r="I825" s="46" t="s">
        <v>805</v>
      </c>
      <c r="J825" s="5">
        <v>5937</v>
      </c>
      <c r="K825" s="5">
        <v>1484</v>
      </c>
      <c r="L825"/>
      <c r="M825" s="4"/>
      <c r="N825" s="3"/>
      <c r="O825" s="3"/>
      <c r="P825" s="1"/>
      <c r="Q825" s="1"/>
    </row>
    <row r="826" spans="1:17" x14ac:dyDescent="0.35">
      <c r="A826" t="s">
        <v>873</v>
      </c>
      <c r="B826" s="17" t="s">
        <v>927</v>
      </c>
      <c r="C826">
        <v>2</v>
      </c>
      <c r="D826" s="12" t="s">
        <v>140</v>
      </c>
      <c r="E826" s="12" t="s">
        <v>2778</v>
      </c>
      <c r="F826" s="13" t="s">
        <v>2779</v>
      </c>
      <c r="G826" s="12" t="s">
        <v>2780</v>
      </c>
      <c r="H826" s="2" t="s">
        <v>2781</v>
      </c>
      <c r="I826" s="47" t="s">
        <v>806</v>
      </c>
      <c r="J826" s="5">
        <v>12160</v>
      </c>
      <c r="K826" s="5">
        <v>3040</v>
      </c>
      <c r="L826"/>
      <c r="M826" s="4"/>
      <c r="N826" s="3"/>
      <c r="O826" s="3"/>
      <c r="P826" s="1"/>
      <c r="Q826" s="1"/>
    </row>
    <row r="827" spans="1:17" x14ac:dyDescent="0.35">
      <c r="A827" t="s">
        <v>874</v>
      </c>
      <c r="B827" s="17" t="s">
        <v>928</v>
      </c>
      <c r="C827">
        <v>1</v>
      </c>
      <c r="D827" s="16" t="s">
        <v>141</v>
      </c>
      <c r="E827" s="10" t="s">
        <v>142</v>
      </c>
      <c r="F827" s="10" t="s">
        <v>2782</v>
      </c>
      <c r="G827" s="10" t="s">
        <v>2783</v>
      </c>
      <c r="H827" s="12" t="s">
        <v>2784</v>
      </c>
      <c r="I827" s="46" t="s">
        <v>1173</v>
      </c>
      <c r="J827" s="5">
        <v>7983</v>
      </c>
      <c r="K827" s="5">
        <v>372</v>
      </c>
      <c r="L827"/>
      <c r="M827" s="4"/>
      <c r="N827" s="3"/>
      <c r="O827" s="3"/>
      <c r="P827" s="1"/>
      <c r="Q827" s="1"/>
    </row>
    <row r="828" spans="1:17" x14ac:dyDescent="0.35">
      <c r="A828" t="s">
        <v>874</v>
      </c>
      <c r="B828" s="17" t="s">
        <v>928</v>
      </c>
      <c r="C828">
        <v>1</v>
      </c>
      <c r="D828" s="16" t="s">
        <v>141</v>
      </c>
      <c r="E828" s="10" t="s">
        <v>142</v>
      </c>
      <c r="F828" s="10" t="s">
        <v>2785</v>
      </c>
      <c r="G828" s="10" t="s">
        <v>2786</v>
      </c>
      <c r="H828" s="12" t="s">
        <v>2787</v>
      </c>
      <c r="I828" s="46" t="s">
        <v>560</v>
      </c>
      <c r="J828" s="5">
        <v>10919</v>
      </c>
      <c r="K828" s="5">
        <v>3075</v>
      </c>
      <c r="L828"/>
      <c r="M828" s="4"/>
      <c r="N828" s="3"/>
      <c r="O828" s="3"/>
      <c r="P828" s="1"/>
      <c r="Q828" s="1"/>
    </row>
    <row r="829" spans="1:17" x14ac:dyDescent="0.35">
      <c r="A829" t="s">
        <v>874</v>
      </c>
      <c r="B829" s="17" t="s">
        <v>928</v>
      </c>
      <c r="C829">
        <v>1</v>
      </c>
      <c r="D829" s="16" t="s">
        <v>141</v>
      </c>
      <c r="E829" s="10" t="s">
        <v>142</v>
      </c>
      <c r="F829" s="10" t="s">
        <v>2788</v>
      </c>
      <c r="G829" s="10" t="s">
        <v>2789</v>
      </c>
      <c r="H829" s="12" t="s">
        <v>2790</v>
      </c>
      <c r="I829" s="46" t="s">
        <v>563</v>
      </c>
      <c r="J829" s="5">
        <v>32970</v>
      </c>
      <c r="K829" s="5">
        <v>15511</v>
      </c>
      <c r="L829"/>
      <c r="M829" s="4"/>
      <c r="N829" s="3"/>
      <c r="O829" s="3"/>
      <c r="P829" s="1"/>
      <c r="Q829" s="1"/>
    </row>
    <row r="830" spans="1:17" x14ac:dyDescent="0.35">
      <c r="A830" t="s">
        <v>874</v>
      </c>
      <c r="B830" s="17" t="s">
        <v>928</v>
      </c>
      <c r="C830">
        <v>1</v>
      </c>
      <c r="D830" s="16" t="s">
        <v>141</v>
      </c>
      <c r="E830" s="10" t="s">
        <v>142</v>
      </c>
      <c r="F830" s="10" t="s">
        <v>2791</v>
      </c>
      <c r="G830" s="10" t="s">
        <v>2792</v>
      </c>
      <c r="H830" s="2" t="s">
        <v>2793</v>
      </c>
      <c r="I830" s="46" t="s">
        <v>596</v>
      </c>
      <c r="J830" s="5">
        <v>12730</v>
      </c>
      <c r="K830" s="5">
        <v>2608</v>
      </c>
      <c r="L830"/>
      <c r="M830" s="4"/>
      <c r="N830" s="3"/>
      <c r="O830" s="3"/>
      <c r="P830" s="1"/>
      <c r="Q830" s="1"/>
    </row>
    <row r="831" spans="1:17" x14ac:dyDescent="0.35">
      <c r="A831" t="s">
        <v>874</v>
      </c>
      <c r="B831" s="17" t="s">
        <v>928</v>
      </c>
      <c r="C831">
        <v>1</v>
      </c>
      <c r="D831" s="16" t="s">
        <v>141</v>
      </c>
      <c r="E831" s="10" t="s">
        <v>142</v>
      </c>
      <c r="F831" s="10" t="s">
        <v>2794</v>
      </c>
      <c r="G831" s="10" t="s">
        <v>2795</v>
      </c>
      <c r="H831" s="12" t="s">
        <v>2796</v>
      </c>
      <c r="I831" s="46" t="s">
        <v>598</v>
      </c>
      <c r="J831" s="5">
        <v>17585</v>
      </c>
      <c r="K831" s="5">
        <v>3602</v>
      </c>
      <c r="L831"/>
      <c r="M831" s="4"/>
      <c r="N831" s="3"/>
      <c r="O831" s="3"/>
      <c r="P831" s="1"/>
      <c r="Q831" s="1"/>
    </row>
    <row r="832" spans="1:17" x14ac:dyDescent="0.35">
      <c r="A832" t="s">
        <v>874</v>
      </c>
      <c r="B832" s="17" t="s">
        <v>928</v>
      </c>
      <c r="C832">
        <v>1</v>
      </c>
      <c r="D832" s="16" t="s">
        <v>141</v>
      </c>
      <c r="E832" s="10" t="s">
        <v>142</v>
      </c>
      <c r="F832" s="10" t="s">
        <v>2797</v>
      </c>
      <c r="G832" s="10" t="s">
        <v>2798</v>
      </c>
      <c r="H832" s="12" t="s">
        <v>2799</v>
      </c>
      <c r="I832" s="46" t="s">
        <v>605</v>
      </c>
      <c r="J832" s="5">
        <v>10381</v>
      </c>
      <c r="K832" s="5">
        <v>477</v>
      </c>
      <c r="L832"/>
      <c r="M832" s="4"/>
      <c r="N832" s="3"/>
      <c r="O832" s="3"/>
      <c r="P832" s="1"/>
      <c r="Q832" s="1"/>
    </row>
    <row r="833" spans="1:17" x14ac:dyDescent="0.35">
      <c r="A833" t="s">
        <v>874</v>
      </c>
      <c r="B833" s="17" t="s">
        <v>928</v>
      </c>
      <c r="C833">
        <v>1</v>
      </c>
      <c r="D833" s="16" t="s">
        <v>141</v>
      </c>
      <c r="E833" s="10" t="s">
        <v>142</v>
      </c>
      <c r="F833" s="10" t="s">
        <v>2800</v>
      </c>
      <c r="G833" s="10" t="s">
        <v>2801</v>
      </c>
      <c r="H833" s="12" t="s">
        <v>2802</v>
      </c>
      <c r="I833" s="46" t="s">
        <v>76</v>
      </c>
      <c r="J833" s="5">
        <v>14391</v>
      </c>
      <c r="K833" s="5">
        <v>3598</v>
      </c>
      <c r="L833"/>
      <c r="M833" s="4"/>
      <c r="N833" s="3"/>
      <c r="O833" s="3"/>
      <c r="P833" s="1"/>
      <c r="Q833" s="1"/>
    </row>
    <row r="834" spans="1:17" x14ac:dyDescent="0.35">
      <c r="A834" t="s">
        <v>874</v>
      </c>
      <c r="B834" s="17" t="s">
        <v>928</v>
      </c>
      <c r="C834">
        <v>1</v>
      </c>
      <c r="D834" s="16" t="s">
        <v>141</v>
      </c>
      <c r="E834" s="10" t="s">
        <v>142</v>
      </c>
      <c r="F834" s="10" t="s">
        <v>2803</v>
      </c>
      <c r="G834" s="10" t="s">
        <v>2804</v>
      </c>
      <c r="H834" s="12" t="s">
        <v>2805</v>
      </c>
      <c r="I834" s="46" t="s">
        <v>732</v>
      </c>
      <c r="J834" s="5">
        <v>17972</v>
      </c>
      <c r="K834" s="5">
        <v>3682</v>
      </c>
      <c r="L834"/>
      <c r="M834" s="4"/>
      <c r="N834" s="3"/>
      <c r="O834" s="3"/>
      <c r="P834" s="1"/>
      <c r="Q834" s="1"/>
    </row>
    <row r="835" spans="1:17" x14ac:dyDescent="0.35">
      <c r="A835" t="s">
        <v>874</v>
      </c>
      <c r="B835" s="17" t="s">
        <v>928</v>
      </c>
      <c r="C835">
        <v>1</v>
      </c>
      <c r="D835" s="16" t="s">
        <v>141</v>
      </c>
      <c r="E835" s="10" t="s">
        <v>2806</v>
      </c>
      <c r="F835" s="10" t="s">
        <v>2807</v>
      </c>
      <c r="G835" s="10" t="s">
        <v>2808</v>
      </c>
      <c r="H835" s="12" t="s">
        <v>2809</v>
      </c>
      <c r="I835" s="46" t="s">
        <v>775</v>
      </c>
      <c r="J835" s="5">
        <v>6824</v>
      </c>
      <c r="K835" s="5">
        <v>313</v>
      </c>
      <c r="L835"/>
      <c r="M835" s="4"/>
      <c r="N835" s="3"/>
      <c r="O835" s="3"/>
      <c r="P835" s="1"/>
      <c r="Q835" s="1"/>
    </row>
    <row r="836" spans="1:17" x14ac:dyDescent="0.35">
      <c r="A836" t="s">
        <v>874</v>
      </c>
      <c r="B836" s="17" t="s">
        <v>928</v>
      </c>
      <c r="C836">
        <v>1</v>
      </c>
      <c r="D836" s="16" t="s">
        <v>141</v>
      </c>
      <c r="E836" s="10" t="s">
        <v>2810</v>
      </c>
      <c r="F836" s="10" t="s">
        <v>2811</v>
      </c>
      <c r="G836" s="10" t="s">
        <v>2812</v>
      </c>
      <c r="H836" s="12" t="s">
        <v>2813</v>
      </c>
      <c r="I836" s="46" t="s">
        <v>1174</v>
      </c>
      <c r="J836" s="5">
        <v>3012</v>
      </c>
      <c r="K836" s="5">
        <v>753</v>
      </c>
      <c r="L836"/>
      <c r="M836" s="4"/>
      <c r="N836" s="3"/>
      <c r="O836" s="3"/>
      <c r="P836" s="1"/>
      <c r="Q836" s="1"/>
    </row>
    <row r="837" spans="1:17" x14ac:dyDescent="0.35">
      <c r="A837" t="s">
        <v>875</v>
      </c>
      <c r="B837" s="17" t="s">
        <v>929</v>
      </c>
      <c r="C837">
        <v>1</v>
      </c>
      <c r="D837" s="12" t="s">
        <v>143</v>
      </c>
      <c r="E837" s="12" t="s">
        <v>818</v>
      </c>
      <c r="F837" s="13" t="s">
        <v>106</v>
      </c>
      <c r="G837" s="12" t="s">
        <v>289</v>
      </c>
      <c r="H837" s="2" t="s">
        <v>818</v>
      </c>
      <c r="I837" s="47" t="s">
        <v>307</v>
      </c>
      <c r="J837" s="5">
        <v>6696</v>
      </c>
      <c r="K837" s="5">
        <v>1942</v>
      </c>
      <c r="L837"/>
      <c r="M837" s="4"/>
      <c r="N837" s="3"/>
      <c r="O837" s="3"/>
      <c r="P837" s="1"/>
      <c r="Q837" s="1"/>
    </row>
    <row r="838" spans="1:17" x14ac:dyDescent="0.35">
      <c r="A838" t="s">
        <v>875</v>
      </c>
      <c r="B838" s="17" t="s">
        <v>929</v>
      </c>
      <c r="C838">
        <v>1</v>
      </c>
      <c r="D838" s="12" t="s">
        <v>143</v>
      </c>
      <c r="E838" s="12" t="s">
        <v>2814</v>
      </c>
      <c r="F838" s="13" t="s">
        <v>106</v>
      </c>
      <c r="G838" s="12" t="s">
        <v>289</v>
      </c>
      <c r="H838" s="2" t="s">
        <v>2814</v>
      </c>
      <c r="I838" s="47" t="s">
        <v>230</v>
      </c>
      <c r="J838" s="5">
        <v>88250</v>
      </c>
      <c r="K838" s="5">
        <v>15272</v>
      </c>
      <c r="L838"/>
      <c r="M838" s="4"/>
      <c r="N838" s="3"/>
      <c r="O838" s="3"/>
      <c r="P838" s="1"/>
      <c r="Q838" s="1"/>
    </row>
    <row r="839" spans="1:17" x14ac:dyDescent="0.35">
      <c r="A839" t="s">
        <v>875</v>
      </c>
      <c r="B839" s="17" t="s">
        <v>929</v>
      </c>
      <c r="C839">
        <v>1</v>
      </c>
      <c r="D839" s="16" t="s">
        <v>143</v>
      </c>
      <c r="E839" s="10" t="s">
        <v>2815</v>
      </c>
      <c r="F839" s="10" t="s">
        <v>106</v>
      </c>
      <c r="G839" s="10" t="s">
        <v>289</v>
      </c>
      <c r="H839" s="12" t="s">
        <v>2815</v>
      </c>
      <c r="I839" s="46" t="s">
        <v>1175</v>
      </c>
      <c r="J839" s="5">
        <v>42789</v>
      </c>
      <c r="K839" s="5">
        <v>38993</v>
      </c>
      <c r="L839"/>
      <c r="M839" s="4"/>
      <c r="N839" s="3"/>
      <c r="O839" s="3"/>
      <c r="P839" s="1"/>
      <c r="Q839" s="1"/>
    </row>
    <row r="840" spans="1:17" x14ac:dyDescent="0.35">
      <c r="A840" t="s">
        <v>875</v>
      </c>
      <c r="B840" s="17" t="s">
        <v>929</v>
      </c>
      <c r="C840">
        <v>1</v>
      </c>
      <c r="D840" s="16" t="s">
        <v>143</v>
      </c>
      <c r="E840" s="10" t="s">
        <v>2816</v>
      </c>
      <c r="F840" s="10" t="s">
        <v>106</v>
      </c>
      <c r="G840" s="10" t="s">
        <v>289</v>
      </c>
      <c r="H840" s="12" t="s">
        <v>2816</v>
      </c>
      <c r="I840" s="46" t="s">
        <v>243</v>
      </c>
      <c r="J840" s="5">
        <v>277726</v>
      </c>
      <c r="K840" s="5">
        <v>37516</v>
      </c>
      <c r="L840"/>
      <c r="M840" s="4"/>
      <c r="N840" s="3"/>
      <c r="O840" s="3"/>
      <c r="P840" s="1"/>
      <c r="Q840" s="1"/>
    </row>
    <row r="841" spans="1:17" x14ac:dyDescent="0.35">
      <c r="A841" t="s">
        <v>875</v>
      </c>
      <c r="B841" s="17" t="s">
        <v>929</v>
      </c>
      <c r="C841">
        <v>1</v>
      </c>
      <c r="D841" s="12" t="s">
        <v>143</v>
      </c>
      <c r="E841" s="12" t="s">
        <v>2817</v>
      </c>
      <c r="F841" s="13" t="s">
        <v>106</v>
      </c>
      <c r="G841" s="12" t="s">
        <v>289</v>
      </c>
      <c r="H841" s="2" t="s">
        <v>2817</v>
      </c>
      <c r="I841" s="47" t="s">
        <v>184</v>
      </c>
      <c r="J841" s="5">
        <v>951083</v>
      </c>
      <c r="K841" s="5">
        <v>274266</v>
      </c>
      <c r="L841"/>
      <c r="M841" s="4"/>
      <c r="N841" s="3"/>
      <c r="O841" s="3"/>
      <c r="P841" s="1"/>
      <c r="Q841" s="1"/>
    </row>
    <row r="842" spans="1:17" x14ac:dyDescent="0.35">
      <c r="A842" t="s">
        <v>875</v>
      </c>
      <c r="B842" s="17" t="s">
        <v>929</v>
      </c>
      <c r="C842">
        <v>1</v>
      </c>
      <c r="D842" s="14" t="s">
        <v>143</v>
      </c>
      <c r="E842" s="14" t="s">
        <v>2818</v>
      </c>
      <c r="F842" s="14" t="s">
        <v>106</v>
      </c>
      <c r="G842" s="14" t="s">
        <v>289</v>
      </c>
      <c r="H842" s="12" t="s">
        <v>2818</v>
      </c>
      <c r="I842" s="45" t="s">
        <v>426</v>
      </c>
      <c r="J842" s="5">
        <v>625381</v>
      </c>
      <c r="K842" s="5">
        <v>165510</v>
      </c>
      <c r="L842"/>
      <c r="M842" s="4"/>
      <c r="N842" s="3"/>
      <c r="O842" s="3"/>
      <c r="P842" s="1"/>
      <c r="Q842" s="1"/>
    </row>
    <row r="843" spans="1:17" x14ac:dyDescent="0.35">
      <c r="A843" t="s">
        <v>875</v>
      </c>
      <c r="B843" s="17" t="s">
        <v>929</v>
      </c>
      <c r="C843">
        <v>1</v>
      </c>
      <c r="D843" s="16" t="s">
        <v>143</v>
      </c>
      <c r="E843" s="10" t="s">
        <v>2820</v>
      </c>
      <c r="F843" s="10" t="s">
        <v>106</v>
      </c>
      <c r="G843" s="10" t="s">
        <v>289</v>
      </c>
      <c r="H843" s="12" t="s">
        <v>2820</v>
      </c>
      <c r="I843" s="46" t="s">
        <v>1176</v>
      </c>
      <c r="J843" s="5">
        <v>1765319</v>
      </c>
      <c r="K843" s="5">
        <v>4773</v>
      </c>
      <c r="L843"/>
      <c r="M843" s="4"/>
      <c r="N843" s="3"/>
      <c r="O843" s="3"/>
      <c r="P843" s="1"/>
      <c r="Q843" s="1"/>
    </row>
    <row r="844" spans="1:17" x14ac:dyDescent="0.35">
      <c r="A844" t="s">
        <v>875</v>
      </c>
      <c r="B844" s="17" t="s">
        <v>929</v>
      </c>
      <c r="C844">
        <v>1</v>
      </c>
      <c r="D844" s="14" t="s">
        <v>143</v>
      </c>
      <c r="E844" s="14" t="s">
        <v>2821</v>
      </c>
      <c r="F844" s="14" t="s">
        <v>106</v>
      </c>
      <c r="G844" s="14" t="s">
        <v>289</v>
      </c>
      <c r="H844" s="12" t="s">
        <v>2821</v>
      </c>
      <c r="I844" s="45" t="s">
        <v>165</v>
      </c>
      <c r="J844" s="5">
        <v>68557</v>
      </c>
      <c r="K844" s="5">
        <v>17002</v>
      </c>
      <c r="L844"/>
      <c r="M844" s="4"/>
      <c r="N844" s="3"/>
      <c r="O844" s="3"/>
      <c r="P844" s="1"/>
      <c r="Q844" s="1"/>
    </row>
    <row r="845" spans="1:17" x14ac:dyDescent="0.35">
      <c r="A845" t="s">
        <v>875</v>
      </c>
      <c r="B845" s="17" t="s">
        <v>929</v>
      </c>
      <c r="C845">
        <v>1</v>
      </c>
      <c r="D845" s="16" t="s">
        <v>143</v>
      </c>
      <c r="E845" s="10" t="s">
        <v>2822</v>
      </c>
      <c r="F845" s="10" t="s">
        <v>3282</v>
      </c>
      <c r="G845" s="10" t="s">
        <v>3283</v>
      </c>
      <c r="H845" s="12" t="s">
        <v>3284</v>
      </c>
      <c r="I845" s="46" t="s">
        <v>68</v>
      </c>
      <c r="J845" s="5">
        <v>6270</v>
      </c>
      <c r="K845" s="5">
        <v>74</v>
      </c>
      <c r="L845"/>
      <c r="M845" s="4"/>
      <c r="N845" s="3"/>
      <c r="O845" s="3"/>
      <c r="P845" s="1"/>
      <c r="Q845" s="1"/>
    </row>
    <row r="846" spans="1:17" x14ac:dyDescent="0.35">
      <c r="A846" t="s">
        <v>875</v>
      </c>
      <c r="B846" s="17" t="s">
        <v>929</v>
      </c>
      <c r="C846">
        <v>1</v>
      </c>
      <c r="D846" s="16" t="s">
        <v>143</v>
      </c>
      <c r="E846" s="10" t="s">
        <v>2822</v>
      </c>
      <c r="F846" s="10" t="s">
        <v>2823</v>
      </c>
      <c r="G846" s="10" t="s">
        <v>2824</v>
      </c>
      <c r="H846" s="12" t="s">
        <v>2825</v>
      </c>
      <c r="I846" s="46" t="s">
        <v>608</v>
      </c>
      <c r="J846" s="5">
        <v>9616</v>
      </c>
      <c r="K846" s="5">
        <v>112</v>
      </c>
      <c r="L846" s="7"/>
    </row>
    <row r="847" spans="1:17" x14ac:dyDescent="0.35">
      <c r="A847" t="s">
        <v>875</v>
      </c>
      <c r="B847" s="17" t="s">
        <v>929</v>
      </c>
      <c r="C847">
        <v>1</v>
      </c>
      <c r="D847" s="14" t="s">
        <v>143</v>
      </c>
      <c r="E847" s="14" t="s">
        <v>2822</v>
      </c>
      <c r="F847" s="14" t="s">
        <v>2826</v>
      </c>
      <c r="G847" s="14" t="s">
        <v>2827</v>
      </c>
      <c r="H847" s="2" t="s">
        <v>2828</v>
      </c>
      <c r="I847" s="45" t="s">
        <v>609</v>
      </c>
      <c r="J847" s="5">
        <v>5413</v>
      </c>
      <c r="K847" s="5">
        <v>63</v>
      </c>
      <c r="L847" s="7"/>
    </row>
    <row r="848" spans="1:17" x14ac:dyDescent="0.35">
      <c r="A848" t="s">
        <v>875</v>
      </c>
      <c r="B848" s="17" t="s">
        <v>929</v>
      </c>
      <c r="C848">
        <v>1</v>
      </c>
      <c r="D848" s="16" t="s">
        <v>143</v>
      </c>
      <c r="E848" s="10" t="s">
        <v>2820</v>
      </c>
      <c r="F848" s="10" t="s">
        <v>2829</v>
      </c>
      <c r="G848" s="10" t="s">
        <v>2830</v>
      </c>
      <c r="H848" s="12" t="s">
        <v>2831</v>
      </c>
      <c r="I848" s="46" t="s">
        <v>666</v>
      </c>
      <c r="J848" s="5">
        <v>13503</v>
      </c>
      <c r="K848" s="5">
        <v>618</v>
      </c>
      <c r="L848" s="7"/>
    </row>
    <row r="849" spans="1:11" x14ac:dyDescent="0.35">
      <c r="A849" t="s">
        <v>875</v>
      </c>
      <c r="B849" s="17" t="s">
        <v>929</v>
      </c>
      <c r="C849">
        <v>1</v>
      </c>
      <c r="D849" s="14" t="s">
        <v>143</v>
      </c>
      <c r="E849" s="14" t="s">
        <v>2817</v>
      </c>
      <c r="F849" s="14" t="s">
        <v>3478</v>
      </c>
      <c r="G849" s="14" t="s">
        <v>3479</v>
      </c>
      <c r="H849" s="12" t="s">
        <v>3480</v>
      </c>
      <c r="I849" s="45" t="s">
        <v>3481</v>
      </c>
      <c r="J849" s="5">
        <v>21245</v>
      </c>
      <c r="K849" s="5">
        <v>5311</v>
      </c>
    </row>
    <row r="850" spans="1:11" x14ac:dyDescent="0.35">
      <c r="A850" t="s">
        <v>875</v>
      </c>
      <c r="B850" s="17" t="s">
        <v>929</v>
      </c>
      <c r="C850">
        <v>1</v>
      </c>
      <c r="D850" s="16" t="s">
        <v>143</v>
      </c>
      <c r="E850" s="10" t="s">
        <v>2819</v>
      </c>
      <c r="F850" s="10" t="s">
        <v>2832</v>
      </c>
      <c r="G850" s="10" t="s">
        <v>2833</v>
      </c>
      <c r="H850" s="12" t="s">
        <v>2834</v>
      </c>
      <c r="I850" s="46" t="s">
        <v>1177</v>
      </c>
      <c r="J850" s="5">
        <v>29162</v>
      </c>
      <c r="K850" s="5">
        <v>7291</v>
      </c>
    </row>
    <row r="851" spans="1:11" x14ac:dyDescent="0.35">
      <c r="A851" t="s">
        <v>875</v>
      </c>
      <c r="B851" s="17" t="s">
        <v>929</v>
      </c>
      <c r="C851">
        <v>1</v>
      </c>
      <c r="D851" s="16" t="s">
        <v>143</v>
      </c>
      <c r="E851" s="10" t="s">
        <v>2835</v>
      </c>
      <c r="F851" s="10" t="s">
        <v>2836</v>
      </c>
      <c r="G851" s="10" t="s">
        <v>2837</v>
      </c>
      <c r="H851" s="12" t="s">
        <v>2838</v>
      </c>
      <c r="I851" s="46" t="s">
        <v>77</v>
      </c>
      <c r="J851" s="5">
        <v>42438</v>
      </c>
      <c r="K851" s="5">
        <v>5966</v>
      </c>
    </row>
    <row r="852" spans="1:11" x14ac:dyDescent="0.35">
      <c r="A852" t="s">
        <v>875</v>
      </c>
      <c r="B852" s="17" t="s">
        <v>929</v>
      </c>
      <c r="C852">
        <v>1</v>
      </c>
      <c r="D852" s="14" t="s">
        <v>143</v>
      </c>
      <c r="E852" s="14" t="s">
        <v>818</v>
      </c>
      <c r="F852" s="14" t="s">
        <v>3581</v>
      </c>
      <c r="G852" s="14" t="s">
        <v>3582</v>
      </c>
      <c r="H852" s="12" t="s">
        <v>3583</v>
      </c>
      <c r="I852" s="45" t="s">
        <v>3584</v>
      </c>
      <c r="J852" s="5">
        <v>12211</v>
      </c>
      <c r="K852" s="5">
        <v>4651</v>
      </c>
    </row>
    <row r="853" spans="1:11" x14ac:dyDescent="0.35">
      <c r="A853" t="s">
        <v>875</v>
      </c>
      <c r="B853" s="17" t="s">
        <v>929</v>
      </c>
      <c r="C853">
        <v>1</v>
      </c>
      <c r="D853" s="14" t="s">
        <v>143</v>
      </c>
      <c r="E853" s="14" t="s">
        <v>2835</v>
      </c>
      <c r="F853" s="14" t="s">
        <v>2839</v>
      </c>
      <c r="G853" s="14" t="s">
        <v>2840</v>
      </c>
      <c r="H853" s="12" t="s">
        <v>2841</v>
      </c>
      <c r="I853" s="45" t="s">
        <v>780</v>
      </c>
      <c r="J853" s="5">
        <v>5838</v>
      </c>
      <c r="K853" s="5">
        <v>568</v>
      </c>
    </row>
    <row r="854" spans="1:11" x14ac:dyDescent="0.35">
      <c r="A854" t="s">
        <v>875</v>
      </c>
      <c r="B854" s="17" t="s">
        <v>929</v>
      </c>
      <c r="C854">
        <v>1</v>
      </c>
      <c r="D854" s="12" t="s">
        <v>143</v>
      </c>
      <c r="E854" s="12" t="s">
        <v>2821</v>
      </c>
      <c r="F854" s="13" t="s">
        <v>2842</v>
      </c>
      <c r="G854" s="12" t="s">
        <v>2843</v>
      </c>
      <c r="H854" s="2" t="s">
        <v>2844</v>
      </c>
      <c r="I854" s="47" t="s">
        <v>1178</v>
      </c>
      <c r="J854" s="5">
        <v>13268</v>
      </c>
      <c r="K854" s="5">
        <v>617</v>
      </c>
    </row>
    <row r="855" spans="1:11" x14ac:dyDescent="0.35">
      <c r="A855" t="s">
        <v>876</v>
      </c>
      <c r="B855" s="17" t="s">
        <v>930</v>
      </c>
      <c r="C855">
        <v>1</v>
      </c>
      <c r="D855" s="16" t="s">
        <v>144</v>
      </c>
      <c r="E855" s="10" t="s">
        <v>816</v>
      </c>
      <c r="F855" s="10" t="s">
        <v>106</v>
      </c>
      <c r="G855" s="10" t="s">
        <v>289</v>
      </c>
      <c r="H855" s="12" t="s">
        <v>816</v>
      </c>
      <c r="I855" s="46" t="s">
        <v>304</v>
      </c>
      <c r="J855" s="5">
        <v>87864</v>
      </c>
      <c r="K855" s="5">
        <v>4112</v>
      </c>
    </row>
    <row r="856" spans="1:11" x14ac:dyDescent="0.35">
      <c r="A856" t="s">
        <v>876</v>
      </c>
      <c r="B856" s="17" t="s">
        <v>930</v>
      </c>
      <c r="C856">
        <v>1</v>
      </c>
      <c r="D856" s="12" t="s">
        <v>144</v>
      </c>
      <c r="E856" s="12" t="s">
        <v>2845</v>
      </c>
      <c r="F856" s="13" t="s">
        <v>106</v>
      </c>
      <c r="G856" s="12" t="s">
        <v>289</v>
      </c>
      <c r="H856" s="2" t="s">
        <v>2845</v>
      </c>
      <c r="I856" s="47" t="s">
        <v>1179</v>
      </c>
      <c r="J856" s="5">
        <v>5742</v>
      </c>
      <c r="K856" s="5">
        <v>1788</v>
      </c>
    </row>
    <row r="857" spans="1:11" x14ac:dyDescent="0.35">
      <c r="A857" t="s">
        <v>876</v>
      </c>
      <c r="B857" s="17" t="s">
        <v>930</v>
      </c>
      <c r="C857">
        <v>1</v>
      </c>
      <c r="D857" s="14" t="s">
        <v>144</v>
      </c>
      <c r="E857" s="14" t="s">
        <v>2846</v>
      </c>
      <c r="F857" s="14" t="s">
        <v>106</v>
      </c>
      <c r="G857" s="14" t="s">
        <v>289</v>
      </c>
      <c r="H857" s="12" t="s">
        <v>2846</v>
      </c>
      <c r="I857" s="45" t="s">
        <v>1180</v>
      </c>
      <c r="J857" s="5">
        <v>229135</v>
      </c>
      <c r="K857" s="5">
        <v>30295</v>
      </c>
    </row>
    <row r="858" spans="1:11" x14ac:dyDescent="0.35">
      <c r="A858" t="s">
        <v>876</v>
      </c>
      <c r="B858" s="17" t="s">
        <v>930</v>
      </c>
      <c r="C858">
        <v>1</v>
      </c>
      <c r="D858" s="12" t="s">
        <v>144</v>
      </c>
      <c r="E858" s="12" t="s">
        <v>2847</v>
      </c>
      <c r="F858" s="13" t="s">
        <v>106</v>
      </c>
      <c r="G858" s="12" t="s">
        <v>289</v>
      </c>
      <c r="H858" s="2" t="s">
        <v>2847</v>
      </c>
      <c r="I858" s="47" t="s">
        <v>1181</v>
      </c>
      <c r="J858" s="5">
        <v>193301</v>
      </c>
      <c r="K858" s="5">
        <v>8931</v>
      </c>
    </row>
    <row r="859" spans="1:11" x14ac:dyDescent="0.35">
      <c r="A859" t="s">
        <v>876</v>
      </c>
      <c r="B859" s="17" t="s">
        <v>930</v>
      </c>
      <c r="C859">
        <v>1</v>
      </c>
      <c r="D859" s="14" t="s">
        <v>144</v>
      </c>
      <c r="E859" s="14" t="s">
        <v>2848</v>
      </c>
      <c r="F859" s="14" t="s">
        <v>106</v>
      </c>
      <c r="G859" s="14" t="s">
        <v>289</v>
      </c>
      <c r="H859" s="12" t="s">
        <v>2848</v>
      </c>
      <c r="I859" s="45" t="s">
        <v>1182</v>
      </c>
      <c r="J859" s="5">
        <v>3589</v>
      </c>
      <c r="K859" s="5">
        <v>745</v>
      </c>
    </row>
    <row r="860" spans="1:11" x14ac:dyDescent="0.35">
      <c r="A860" t="s">
        <v>876</v>
      </c>
      <c r="B860" s="17" t="s">
        <v>930</v>
      </c>
      <c r="C860">
        <v>1</v>
      </c>
      <c r="D860" s="14" t="s">
        <v>144</v>
      </c>
      <c r="E860" s="14" t="s">
        <v>2849</v>
      </c>
      <c r="F860" s="14" t="s">
        <v>106</v>
      </c>
      <c r="G860" s="14" t="s">
        <v>289</v>
      </c>
      <c r="H860" s="12" t="s">
        <v>2849</v>
      </c>
      <c r="I860" s="45" t="s">
        <v>501</v>
      </c>
      <c r="J860" s="5">
        <v>146873</v>
      </c>
      <c r="K860" s="5">
        <v>53516</v>
      </c>
    </row>
    <row r="861" spans="1:11" x14ac:dyDescent="0.35">
      <c r="A861" t="s">
        <v>876</v>
      </c>
      <c r="B861" s="17" t="s">
        <v>930</v>
      </c>
      <c r="C861">
        <v>1</v>
      </c>
      <c r="D861" s="16" t="s">
        <v>144</v>
      </c>
      <c r="E861" s="10" t="s">
        <v>2850</v>
      </c>
      <c r="F861" s="10" t="s">
        <v>106</v>
      </c>
      <c r="G861" s="10" t="s">
        <v>289</v>
      </c>
      <c r="H861" s="12" t="s">
        <v>2850</v>
      </c>
      <c r="I861" s="46" t="s">
        <v>1183</v>
      </c>
      <c r="J861" s="5">
        <v>25616</v>
      </c>
      <c r="K861" s="5">
        <v>6404</v>
      </c>
    </row>
    <row r="862" spans="1:11" x14ac:dyDescent="0.35">
      <c r="A862" t="s">
        <v>876</v>
      </c>
      <c r="B862" s="17" t="s">
        <v>930</v>
      </c>
      <c r="C862">
        <v>1</v>
      </c>
      <c r="D862" s="14" t="s">
        <v>144</v>
      </c>
      <c r="E862" s="14" t="s">
        <v>2851</v>
      </c>
      <c r="F862" s="14" t="s">
        <v>106</v>
      </c>
      <c r="G862" s="14" t="s">
        <v>289</v>
      </c>
      <c r="H862" s="12" t="s">
        <v>2851</v>
      </c>
      <c r="I862" s="45" t="s">
        <v>510</v>
      </c>
      <c r="J862" s="5">
        <v>9967</v>
      </c>
      <c r="K862" s="5">
        <v>2690</v>
      </c>
    </row>
    <row r="863" spans="1:11" x14ac:dyDescent="0.35">
      <c r="A863" t="s">
        <v>876</v>
      </c>
      <c r="B863" s="17" t="s">
        <v>930</v>
      </c>
      <c r="C863">
        <v>1</v>
      </c>
      <c r="D863" s="12" t="s">
        <v>144</v>
      </c>
      <c r="E863" s="12" t="s">
        <v>2852</v>
      </c>
      <c r="F863" s="13" t="s">
        <v>106</v>
      </c>
      <c r="G863" s="12" t="s">
        <v>289</v>
      </c>
      <c r="H863" s="2" t="s">
        <v>2852</v>
      </c>
      <c r="I863" s="47" t="s">
        <v>1184</v>
      </c>
      <c r="J863" s="5">
        <v>17135</v>
      </c>
      <c r="K863" s="5">
        <v>384</v>
      </c>
    </row>
    <row r="864" spans="1:11" x14ac:dyDescent="0.35">
      <c r="A864" t="s">
        <v>877</v>
      </c>
      <c r="B864" s="17" t="s">
        <v>931</v>
      </c>
      <c r="C864">
        <v>1</v>
      </c>
      <c r="D864" s="16" t="s">
        <v>145</v>
      </c>
      <c r="E864" s="10" t="s">
        <v>2853</v>
      </c>
      <c r="F864" s="10" t="s">
        <v>106</v>
      </c>
      <c r="G864" s="10" t="s">
        <v>289</v>
      </c>
      <c r="H864" s="12" t="s">
        <v>2853</v>
      </c>
      <c r="I864" s="46" t="s">
        <v>310</v>
      </c>
      <c r="J864" s="5">
        <v>46179</v>
      </c>
      <c r="K864" s="5">
        <v>20495</v>
      </c>
    </row>
    <row r="865" spans="1:11" x14ac:dyDescent="0.35">
      <c r="A865" t="s">
        <v>877</v>
      </c>
      <c r="B865" s="17" t="s">
        <v>931</v>
      </c>
      <c r="C865">
        <v>1</v>
      </c>
      <c r="D865" s="16" t="s">
        <v>145</v>
      </c>
      <c r="E865" s="10" t="s">
        <v>2854</v>
      </c>
      <c r="F865" s="10" t="s">
        <v>106</v>
      </c>
      <c r="G865" s="10" t="s">
        <v>289</v>
      </c>
      <c r="H865" s="12" t="s">
        <v>2854</v>
      </c>
      <c r="I865" s="46" t="s">
        <v>78</v>
      </c>
      <c r="J865" s="5">
        <v>45217</v>
      </c>
      <c r="K865" s="5">
        <v>3322</v>
      </c>
    </row>
    <row r="866" spans="1:11" x14ac:dyDescent="0.35">
      <c r="A866" t="s">
        <v>877</v>
      </c>
      <c r="B866" s="17" t="s">
        <v>931</v>
      </c>
      <c r="C866">
        <v>1</v>
      </c>
      <c r="D866" s="16" t="s">
        <v>145</v>
      </c>
      <c r="E866" s="10" t="s">
        <v>2866</v>
      </c>
      <c r="F866" s="10" t="s">
        <v>106</v>
      </c>
      <c r="G866" s="10" t="s">
        <v>289</v>
      </c>
      <c r="H866" s="12" t="s">
        <v>2866</v>
      </c>
      <c r="I866" s="46" t="s">
        <v>399</v>
      </c>
      <c r="J866" s="5">
        <v>155806</v>
      </c>
      <c r="K866" s="5">
        <v>15295</v>
      </c>
    </row>
    <row r="867" spans="1:11" x14ac:dyDescent="0.35">
      <c r="A867" t="s">
        <v>877</v>
      </c>
      <c r="B867" s="17" t="s">
        <v>931</v>
      </c>
      <c r="C867">
        <v>1</v>
      </c>
      <c r="D867" s="16" t="s">
        <v>145</v>
      </c>
      <c r="E867" s="10" t="s">
        <v>2855</v>
      </c>
      <c r="F867" s="10" t="s">
        <v>106</v>
      </c>
      <c r="G867" s="10" t="s">
        <v>289</v>
      </c>
      <c r="H867" s="12" t="s">
        <v>2855</v>
      </c>
      <c r="I867" s="46" t="s">
        <v>400</v>
      </c>
      <c r="J867" s="5">
        <v>106725</v>
      </c>
      <c r="K867" s="5">
        <v>5002</v>
      </c>
    </row>
    <row r="868" spans="1:11" x14ac:dyDescent="0.35">
      <c r="A868" t="s">
        <v>877</v>
      </c>
      <c r="B868" s="17" t="s">
        <v>931</v>
      </c>
      <c r="C868">
        <v>1</v>
      </c>
      <c r="D868" s="16" t="s">
        <v>145</v>
      </c>
      <c r="E868" s="10" t="s">
        <v>2856</v>
      </c>
      <c r="F868" s="10" t="s">
        <v>106</v>
      </c>
      <c r="G868" s="10" t="s">
        <v>289</v>
      </c>
      <c r="H868" s="12" t="s">
        <v>2856</v>
      </c>
      <c r="I868" s="46" t="s">
        <v>1185</v>
      </c>
      <c r="J868" s="5">
        <v>17727</v>
      </c>
      <c r="K868" s="5">
        <v>7358</v>
      </c>
    </row>
    <row r="869" spans="1:11" x14ac:dyDescent="0.35">
      <c r="A869" t="s">
        <v>877</v>
      </c>
      <c r="B869" s="17" t="s">
        <v>931</v>
      </c>
      <c r="C869">
        <v>1</v>
      </c>
      <c r="D869" s="16" t="s">
        <v>145</v>
      </c>
      <c r="E869" s="10" t="s">
        <v>2857</v>
      </c>
      <c r="F869" s="10" t="s">
        <v>106</v>
      </c>
      <c r="G869" s="10" t="s">
        <v>289</v>
      </c>
      <c r="H869" s="12" t="s">
        <v>2857</v>
      </c>
      <c r="I869" s="46" t="s">
        <v>1186</v>
      </c>
      <c r="J869" s="5">
        <v>36011</v>
      </c>
      <c r="K869" s="5">
        <v>19279</v>
      </c>
    </row>
    <row r="870" spans="1:11" x14ac:dyDescent="0.35">
      <c r="A870" t="s">
        <v>877</v>
      </c>
      <c r="B870" s="17" t="s">
        <v>931</v>
      </c>
      <c r="C870">
        <v>1</v>
      </c>
      <c r="D870" s="14" t="s">
        <v>145</v>
      </c>
      <c r="E870" s="14" t="s">
        <v>2858</v>
      </c>
      <c r="F870" s="14" t="s">
        <v>106</v>
      </c>
      <c r="G870" s="14" t="s">
        <v>289</v>
      </c>
      <c r="H870" s="12" t="s">
        <v>2858</v>
      </c>
      <c r="I870" s="45" t="s">
        <v>479</v>
      </c>
      <c r="J870" s="5">
        <v>223905</v>
      </c>
      <c r="K870" s="5">
        <v>78136</v>
      </c>
    </row>
    <row r="871" spans="1:11" x14ac:dyDescent="0.35">
      <c r="A871" t="s">
        <v>877</v>
      </c>
      <c r="B871" s="17" t="s">
        <v>931</v>
      </c>
      <c r="C871">
        <v>1</v>
      </c>
      <c r="D871" s="16" t="s">
        <v>145</v>
      </c>
      <c r="E871" s="10" t="s">
        <v>2859</v>
      </c>
      <c r="F871" s="10" t="s">
        <v>106</v>
      </c>
      <c r="G871" s="10" t="s">
        <v>289</v>
      </c>
      <c r="H871" s="12" t="s">
        <v>2859</v>
      </c>
      <c r="I871" s="46" t="s">
        <v>496</v>
      </c>
      <c r="J871" s="5">
        <v>61574</v>
      </c>
      <c r="K871" s="5">
        <v>4253</v>
      </c>
    </row>
    <row r="872" spans="1:11" x14ac:dyDescent="0.35">
      <c r="A872" t="s">
        <v>877</v>
      </c>
      <c r="B872" s="17" t="s">
        <v>931</v>
      </c>
      <c r="C872">
        <v>1</v>
      </c>
      <c r="D872" s="16" t="s">
        <v>145</v>
      </c>
      <c r="E872" s="10" t="s">
        <v>2860</v>
      </c>
      <c r="F872" s="10" t="s">
        <v>106</v>
      </c>
      <c r="G872" s="10" t="s">
        <v>289</v>
      </c>
      <c r="H872" s="12" t="s">
        <v>2860</v>
      </c>
      <c r="I872" s="46" t="s">
        <v>503</v>
      </c>
      <c r="J872" s="5">
        <v>148835</v>
      </c>
      <c r="K872" s="5">
        <v>40925</v>
      </c>
    </row>
    <row r="873" spans="1:11" x14ac:dyDescent="0.35">
      <c r="A873" t="s">
        <v>877</v>
      </c>
      <c r="B873" s="17" t="s">
        <v>931</v>
      </c>
      <c r="C873">
        <v>1</v>
      </c>
      <c r="D873" s="16" t="s">
        <v>145</v>
      </c>
      <c r="E873" s="10" t="s">
        <v>2861</v>
      </c>
      <c r="F873" s="10" t="s">
        <v>106</v>
      </c>
      <c r="G873" s="10" t="s">
        <v>289</v>
      </c>
      <c r="H873" s="12" t="s">
        <v>2861</v>
      </c>
      <c r="I873" s="46" t="s">
        <v>79</v>
      </c>
      <c r="J873" s="5">
        <v>214169</v>
      </c>
      <c r="K873" s="5">
        <v>35422</v>
      </c>
    </row>
    <row r="874" spans="1:11" x14ac:dyDescent="0.35">
      <c r="A874" t="s">
        <v>877</v>
      </c>
      <c r="B874" s="17" t="s">
        <v>931</v>
      </c>
      <c r="C874">
        <v>1</v>
      </c>
      <c r="D874" s="14" t="s">
        <v>145</v>
      </c>
      <c r="E874" s="14" t="s">
        <v>2862</v>
      </c>
      <c r="F874" s="14" t="s">
        <v>106</v>
      </c>
      <c r="G874" s="14" t="s">
        <v>289</v>
      </c>
      <c r="H874" s="12" t="s">
        <v>2862</v>
      </c>
      <c r="I874" s="45" t="s">
        <v>508</v>
      </c>
      <c r="J874" s="5">
        <v>188576</v>
      </c>
      <c r="K874" s="5">
        <v>8845</v>
      </c>
    </row>
    <row r="875" spans="1:11" x14ac:dyDescent="0.35">
      <c r="A875" t="s">
        <v>877</v>
      </c>
      <c r="B875" s="17" t="s">
        <v>931</v>
      </c>
      <c r="C875">
        <v>1</v>
      </c>
      <c r="D875" s="16" t="s">
        <v>145</v>
      </c>
      <c r="E875" s="10" t="s">
        <v>2863</v>
      </c>
      <c r="F875" s="10" t="s">
        <v>106</v>
      </c>
      <c r="G875" s="10" t="s">
        <v>289</v>
      </c>
      <c r="H875" s="12" t="s">
        <v>2863</v>
      </c>
      <c r="I875" s="46" t="s">
        <v>1187</v>
      </c>
      <c r="J875" s="5">
        <v>190074</v>
      </c>
      <c r="K875" s="5">
        <v>8900</v>
      </c>
    </row>
    <row r="876" spans="1:11" x14ac:dyDescent="0.35">
      <c r="A876" t="s">
        <v>877</v>
      </c>
      <c r="B876" s="17" t="s">
        <v>931</v>
      </c>
      <c r="C876">
        <v>1</v>
      </c>
      <c r="D876" s="14" t="s">
        <v>145</v>
      </c>
      <c r="E876" s="14" t="s">
        <v>2864</v>
      </c>
      <c r="F876" s="14" t="s">
        <v>106</v>
      </c>
      <c r="G876" s="14" t="s">
        <v>289</v>
      </c>
      <c r="H876" s="12" t="s">
        <v>2864</v>
      </c>
      <c r="I876" s="45" t="s">
        <v>1188</v>
      </c>
      <c r="J876" s="5">
        <v>4544</v>
      </c>
      <c r="K876" s="5">
        <v>1136</v>
      </c>
    </row>
    <row r="877" spans="1:11" x14ac:dyDescent="0.35">
      <c r="A877" t="s">
        <v>877</v>
      </c>
      <c r="B877" s="17" t="s">
        <v>931</v>
      </c>
      <c r="C877">
        <v>1</v>
      </c>
      <c r="D877" s="12" t="s">
        <v>145</v>
      </c>
      <c r="E877" s="12" t="s">
        <v>2866</v>
      </c>
      <c r="F877" s="13" t="s">
        <v>2867</v>
      </c>
      <c r="G877" s="12" t="s">
        <v>2868</v>
      </c>
      <c r="H877" s="2" t="s">
        <v>2869</v>
      </c>
      <c r="I877" s="47" t="s">
        <v>636</v>
      </c>
      <c r="J877" s="5">
        <v>18995</v>
      </c>
      <c r="K877" s="5">
        <v>878</v>
      </c>
    </row>
    <row r="878" spans="1:11" x14ac:dyDescent="0.35">
      <c r="A878" t="s">
        <v>877</v>
      </c>
      <c r="B878" s="17" t="s">
        <v>931</v>
      </c>
      <c r="C878">
        <v>1</v>
      </c>
      <c r="D878" s="16" t="s">
        <v>145</v>
      </c>
      <c r="E878" s="10" t="s">
        <v>2862</v>
      </c>
      <c r="F878" s="10" t="s">
        <v>3434</v>
      </c>
      <c r="G878" s="10" t="s">
        <v>3435</v>
      </c>
      <c r="H878" s="12" t="s">
        <v>3436</v>
      </c>
      <c r="I878" s="46" t="s">
        <v>3437</v>
      </c>
      <c r="J878" s="5">
        <v>12803</v>
      </c>
      <c r="K878" s="5">
        <v>12803</v>
      </c>
    </row>
    <row r="879" spans="1:11" x14ac:dyDescent="0.35">
      <c r="A879" t="s">
        <v>877</v>
      </c>
      <c r="B879" s="17" t="s">
        <v>931</v>
      </c>
      <c r="C879">
        <v>1</v>
      </c>
      <c r="D879" s="16" t="s">
        <v>145</v>
      </c>
      <c r="E879" s="10" t="s">
        <v>2862</v>
      </c>
      <c r="F879" s="10" t="s">
        <v>3458</v>
      </c>
      <c r="G879" s="10" t="s">
        <v>3459</v>
      </c>
      <c r="H879" s="12" t="s">
        <v>3460</v>
      </c>
      <c r="I879" s="46" t="s">
        <v>3461</v>
      </c>
      <c r="J879" s="5">
        <v>14132</v>
      </c>
      <c r="K879" s="5">
        <v>14132</v>
      </c>
    </row>
    <row r="880" spans="1:11" x14ac:dyDescent="0.35">
      <c r="A880" t="s">
        <v>877</v>
      </c>
      <c r="B880" s="17" t="s">
        <v>931</v>
      </c>
      <c r="C880">
        <v>1</v>
      </c>
      <c r="D880" s="12" t="s">
        <v>145</v>
      </c>
      <c r="E880" s="12" t="s">
        <v>2858</v>
      </c>
      <c r="F880" s="13" t="s">
        <v>2870</v>
      </c>
      <c r="G880" s="12" t="s">
        <v>2871</v>
      </c>
      <c r="H880" s="2" t="s">
        <v>2872</v>
      </c>
      <c r="I880" s="47" t="s">
        <v>1189</v>
      </c>
      <c r="J880" s="5">
        <v>8556</v>
      </c>
      <c r="K880" s="5">
        <v>393</v>
      </c>
    </row>
    <row r="881" spans="1:11" x14ac:dyDescent="0.35">
      <c r="A881" t="s">
        <v>877</v>
      </c>
      <c r="B881" s="17" t="s">
        <v>931</v>
      </c>
      <c r="C881">
        <v>1</v>
      </c>
      <c r="D881" s="16" t="s">
        <v>145</v>
      </c>
      <c r="E881" s="10" t="s">
        <v>2855</v>
      </c>
      <c r="F881" s="10" t="s">
        <v>3498</v>
      </c>
      <c r="G881" s="10" t="s">
        <v>3499</v>
      </c>
      <c r="H881" s="12" t="s">
        <v>3500</v>
      </c>
      <c r="I881" s="46" t="s">
        <v>3501</v>
      </c>
      <c r="J881" s="5">
        <v>7765</v>
      </c>
      <c r="K881" s="5">
        <v>7765</v>
      </c>
    </row>
    <row r="882" spans="1:11" x14ac:dyDescent="0.35">
      <c r="A882" t="s">
        <v>877</v>
      </c>
      <c r="B882" s="17" t="s">
        <v>931</v>
      </c>
      <c r="C882">
        <v>1</v>
      </c>
      <c r="D882" s="16" t="s">
        <v>145</v>
      </c>
      <c r="E882" s="10" t="s">
        <v>2858</v>
      </c>
      <c r="F882" s="10" t="s">
        <v>2873</v>
      </c>
      <c r="G882" s="10" t="s">
        <v>2874</v>
      </c>
      <c r="H882" s="12" t="s">
        <v>2875</v>
      </c>
      <c r="I882" s="46" t="s">
        <v>776</v>
      </c>
      <c r="J882" s="5">
        <v>26789</v>
      </c>
      <c r="K882" s="5">
        <v>5488</v>
      </c>
    </row>
    <row r="883" spans="1:11" x14ac:dyDescent="0.35">
      <c r="A883" t="s">
        <v>877</v>
      </c>
      <c r="B883" s="17" t="s">
        <v>931</v>
      </c>
      <c r="C883">
        <v>1</v>
      </c>
      <c r="D883" s="16" t="s">
        <v>145</v>
      </c>
      <c r="E883" s="10" t="s">
        <v>2858</v>
      </c>
      <c r="F883" s="10" t="s">
        <v>2876</v>
      </c>
      <c r="G883" s="10" t="s">
        <v>2877</v>
      </c>
      <c r="H883" s="12" t="s">
        <v>2878</v>
      </c>
      <c r="I883" s="46" t="s">
        <v>777</v>
      </c>
      <c r="J883" s="5">
        <v>12211</v>
      </c>
      <c r="K883" s="5">
        <v>560</v>
      </c>
    </row>
    <row r="884" spans="1:11" x14ac:dyDescent="0.35">
      <c r="A884" t="s">
        <v>877</v>
      </c>
      <c r="B884" s="17" t="s">
        <v>931</v>
      </c>
      <c r="C884">
        <v>1</v>
      </c>
      <c r="D884" s="16" t="s">
        <v>145</v>
      </c>
      <c r="E884" s="10" t="s">
        <v>2879</v>
      </c>
      <c r="F884" s="10" t="s">
        <v>2880</v>
      </c>
      <c r="G884" s="10" t="s">
        <v>2881</v>
      </c>
      <c r="H884" s="12" t="s">
        <v>2882</v>
      </c>
      <c r="I884" s="46" t="s">
        <v>791</v>
      </c>
      <c r="J884" s="5">
        <v>4287</v>
      </c>
      <c r="K884" s="5">
        <v>761</v>
      </c>
    </row>
    <row r="885" spans="1:11" x14ac:dyDescent="0.35">
      <c r="A885" t="s">
        <v>877</v>
      </c>
      <c r="B885" s="17" t="s">
        <v>931</v>
      </c>
      <c r="C885">
        <v>1</v>
      </c>
      <c r="D885" s="16" t="s">
        <v>145</v>
      </c>
      <c r="E885" s="10" t="s">
        <v>2865</v>
      </c>
      <c r="F885" s="10" t="s">
        <v>2883</v>
      </c>
      <c r="G885" s="10" t="s">
        <v>2884</v>
      </c>
      <c r="H885" s="12" t="s">
        <v>2885</v>
      </c>
      <c r="I885" s="46" t="s">
        <v>795</v>
      </c>
      <c r="J885" s="5">
        <v>10517</v>
      </c>
      <c r="K885" s="5">
        <v>2154</v>
      </c>
    </row>
    <row r="886" spans="1:11" x14ac:dyDescent="0.35">
      <c r="A886" t="s">
        <v>878</v>
      </c>
      <c r="B886" s="17" t="s">
        <v>932</v>
      </c>
      <c r="C886">
        <v>1</v>
      </c>
      <c r="D886" s="14" t="s">
        <v>146</v>
      </c>
      <c r="E886" s="14" t="s">
        <v>2886</v>
      </c>
      <c r="F886" s="14" t="s">
        <v>106</v>
      </c>
      <c r="G886" s="14" t="s">
        <v>289</v>
      </c>
      <c r="H886" s="12" t="s">
        <v>2886</v>
      </c>
      <c r="I886" s="45" t="s">
        <v>1190</v>
      </c>
      <c r="J886" s="5">
        <v>10147</v>
      </c>
      <c r="K886" s="5">
        <v>104</v>
      </c>
    </row>
    <row r="887" spans="1:11" x14ac:dyDescent="0.35">
      <c r="A887" t="s">
        <v>878</v>
      </c>
      <c r="B887" s="17" t="s">
        <v>932</v>
      </c>
      <c r="C887">
        <v>1</v>
      </c>
      <c r="D887" s="12" t="s">
        <v>146</v>
      </c>
      <c r="E887" s="12" t="s">
        <v>2887</v>
      </c>
      <c r="F887" s="13" t="s">
        <v>106</v>
      </c>
      <c r="G887" s="12" t="s">
        <v>289</v>
      </c>
      <c r="H887" s="2" t="s">
        <v>2887</v>
      </c>
      <c r="I887" s="47" t="s">
        <v>329</v>
      </c>
      <c r="J887" s="5">
        <v>60753</v>
      </c>
      <c r="K887" s="5">
        <v>2818</v>
      </c>
    </row>
    <row r="888" spans="1:11" x14ac:dyDescent="0.35">
      <c r="A888" t="s">
        <v>878</v>
      </c>
      <c r="B888" s="17" t="s">
        <v>932</v>
      </c>
      <c r="C888">
        <v>1</v>
      </c>
      <c r="D888" s="14" t="s">
        <v>146</v>
      </c>
      <c r="E888" s="14" t="s">
        <v>2888</v>
      </c>
      <c r="F888" s="14" t="s">
        <v>106</v>
      </c>
      <c r="G888" s="14" t="s">
        <v>289</v>
      </c>
      <c r="H888" s="12" t="s">
        <v>2888</v>
      </c>
      <c r="I888" s="45" t="s">
        <v>1191</v>
      </c>
      <c r="J888" s="5">
        <v>3041</v>
      </c>
      <c r="K888" s="5">
        <v>695</v>
      </c>
    </row>
    <row r="889" spans="1:11" x14ac:dyDescent="0.35">
      <c r="A889" t="s">
        <v>878</v>
      </c>
      <c r="B889" s="17" t="s">
        <v>932</v>
      </c>
      <c r="C889">
        <v>1</v>
      </c>
      <c r="D889" s="16" t="s">
        <v>146</v>
      </c>
      <c r="E889" s="10" t="s">
        <v>2889</v>
      </c>
      <c r="F889" s="10" t="s">
        <v>106</v>
      </c>
      <c r="G889" s="10" t="s">
        <v>289</v>
      </c>
      <c r="H889" s="12" t="s">
        <v>2889</v>
      </c>
      <c r="I889" s="46" t="s">
        <v>1192</v>
      </c>
      <c r="J889" s="5">
        <v>9876</v>
      </c>
      <c r="K889" s="5">
        <v>6494</v>
      </c>
    </row>
    <row r="890" spans="1:11" x14ac:dyDescent="0.35">
      <c r="A890" t="s">
        <v>878</v>
      </c>
      <c r="B890" s="17" t="s">
        <v>932</v>
      </c>
      <c r="C890">
        <v>1</v>
      </c>
      <c r="D890" s="16" t="s">
        <v>146</v>
      </c>
      <c r="E890" s="10" t="s">
        <v>2890</v>
      </c>
      <c r="F890" s="10" t="s">
        <v>106</v>
      </c>
      <c r="G890" s="10" t="s">
        <v>289</v>
      </c>
      <c r="H890" s="12" t="s">
        <v>2890</v>
      </c>
      <c r="I890" s="46" t="s">
        <v>236</v>
      </c>
      <c r="J890" s="5">
        <v>25084</v>
      </c>
      <c r="K890" s="5">
        <v>9145</v>
      </c>
    </row>
    <row r="891" spans="1:11" x14ac:dyDescent="0.35">
      <c r="A891" t="s">
        <v>878</v>
      </c>
      <c r="B891" s="17" t="s">
        <v>932</v>
      </c>
      <c r="C891">
        <v>1</v>
      </c>
      <c r="D891" s="16" t="s">
        <v>146</v>
      </c>
      <c r="E891" s="10" t="s">
        <v>2891</v>
      </c>
      <c r="F891" s="10" t="s">
        <v>106</v>
      </c>
      <c r="G891" s="10" t="s">
        <v>289</v>
      </c>
      <c r="H891" s="12" t="s">
        <v>2891</v>
      </c>
      <c r="I891" s="46" t="s">
        <v>80</v>
      </c>
      <c r="J891" s="5">
        <v>352936</v>
      </c>
      <c r="K891" s="5">
        <v>95776</v>
      </c>
    </row>
    <row r="892" spans="1:11" x14ac:dyDescent="0.35">
      <c r="A892" t="s">
        <v>878</v>
      </c>
      <c r="B892" s="17" t="s">
        <v>932</v>
      </c>
      <c r="C892">
        <v>1</v>
      </c>
      <c r="D892" s="16" t="s">
        <v>146</v>
      </c>
      <c r="E892" s="10" t="s">
        <v>2892</v>
      </c>
      <c r="F892" s="10" t="s">
        <v>106</v>
      </c>
      <c r="G892" s="10" t="s">
        <v>289</v>
      </c>
      <c r="H892" s="12" t="s">
        <v>2892</v>
      </c>
      <c r="I892" s="46" t="s">
        <v>462</v>
      </c>
      <c r="J892" s="5">
        <v>102258</v>
      </c>
      <c r="K892" s="5">
        <v>25565</v>
      </c>
    </row>
    <row r="893" spans="1:11" x14ac:dyDescent="0.35">
      <c r="A893" t="s">
        <v>878</v>
      </c>
      <c r="B893" s="17" t="s">
        <v>932</v>
      </c>
      <c r="C893">
        <v>1</v>
      </c>
      <c r="D893" s="16" t="s">
        <v>146</v>
      </c>
      <c r="E893" s="10" t="s">
        <v>2893</v>
      </c>
      <c r="F893" s="10" t="s">
        <v>106</v>
      </c>
      <c r="G893" s="10" t="s">
        <v>289</v>
      </c>
      <c r="H893" s="12" t="s">
        <v>2893</v>
      </c>
      <c r="I893" s="46" t="s">
        <v>82</v>
      </c>
      <c r="J893" s="5">
        <v>365000</v>
      </c>
      <c r="K893" s="5">
        <v>16946</v>
      </c>
    </row>
    <row r="894" spans="1:11" x14ac:dyDescent="0.35">
      <c r="A894" t="s">
        <v>878</v>
      </c>
      <c r="B894" s="17" t="s">
        <v>932</v>
      </c>
      <c r="C894">
        <v>1</v>
      </c>
      <c r="D894" s="14" t="s">
        <v>146</v>
      </c>
      <c r="E894" s="14" t="s">
        <v>2894</v>
      </c>
      <c r="F894" s="14" t="s">
        <v>106</v>
      </c>
      <c r="G894" s="14" t="s">
        <v>289</v>
      </c>
      <c r="H894" s="12" t="s">
        <v>2894</v>
      </c>
      <c r="I894" s="45" t="s">
        <v>81</v>
      </c>
      <c r="J894" s="5">
        <v>274556</v>
      </c>
      <c r="K894" s="5">
        <v>205367</v>
      </c>
    </row>
    <row r="895" spans="1:11" x14ac:dyDescent="0.35">
      <c r="A895" t="s">
        <v>878</v>
      </c>
      <c r="B895" s="17" t="s">
        <v>932</v>
      </c>
      <c r="C895">
        <v>1</v>
      </c>
      <c r="D895" s="16" t="s">
        <v>146</v>
      </c>
      <c r="E895" s="10" t="s">
        <v>2895</v>
      </c>
      <c r="F895" s="10" t="s">
        <v>106</v>
      </c>
      <c r="G895" s="10" t="s">
        <v>289</v>
      </c>
      <c r="H895" s="2" t="s">
        <v>2895</v>
      </c>
      <c r="I895" s="46" t="s">
        <v>1193</v>
      </c>
      <c r="J895" s="5">
        <v>539446</v>
      </c>
      <c r="K895" s="5">
        <v>81476</v>
      </c>
    </row>
    <row r="896" spans="1:11" x14ac:dyDescent="0.35">
      <c r="A896" t="s">
        <v>878</v>
      </c>
      <c r="B896" s="17" t="s">
        <v>932</v>
      </c>
      <c r="C896">
        <v>1</v>
      </c>
      <c r="D896" s="16" t="s">
        <v>146</v>
      </c>
      <c r="E896" s="10" t="s">
        <v>2896</v>
      </c>
      <c r="F896" s="10" t="s">
        <v>106</v>
      </c>
      <c r="G896" s="10" t="s">
        <v>289</v>
      </c>
      <c r="H896" s="12" t="s">
        <v>2896</v>
      </c>
      <c r="I896" s="46" t="s">
        <v>516</v>
      </c>
      <c r="J896" s="5">
        <v>22368</v>
      </c>
      <c r="K896" s="5">
        <v>1027</v>
      </c>
    </row>
    <row r="897" spans="1:11" x14ac:dyDescent="0.35">
      <c r="A897" t="s">
        <v>878</v>
      </c>
      <c r="B897" s="17" t="s">
        <v>932</v>
      </c>
      <c r="C897">
        <v>1</v>
      </c>
      <c r="D897" s="12" t="s">
        <v>146</v>
      </c>
      <c r="E897" s="12" t="s">
        <v>2897</v>
      </c>
      <c r="F897" s="13" t="s">
        <v>106</v>
      </c>
      <c r="G897" s="12" t="s">
        <v>289</v>
      </c>
      <c r="H897" s="2" t="s">
        <v>2897</v>
      </c>
      <c r="I897" s="47" t="s">
        <v>1194</v>
      </c>
      <c r="J897" s="5">
        <v>10217</v>
      </c>
      <c r="K897" s="5">
        <v>117</v>
      </c>
    </row>
    <row r="898" spans="1:11" x14ac:dyDescent="0.35">
      <c r="A898" t="s">
        <v>878</v>
      </c>
      <c r="B898" s="17" t="s">
        <v>932</v>
      </c>
      <c r="C898">
        <v>1</v>
      </c>
      <c r="D898" s="14" t="s">
        <v>146</v>
      </c>
      <c r="E898" s="14" t="s">
        <v>2893</v>
      </c>
      <c r="F898" s="14" t="s">
        <v>3333</v>
      </c>
      <c r="G898" s="14" t="s">
        <v>3334</v>
      </c>
      <c r="H898" s="12" t="s">
        <v>3335</v>
      </c>
      <c r="I898" s="45" t="s">
        <v>3336</v>
      </c>
      <c r="J898" s="5">
        <v>22412</v>
      </c>
      <c r="K898" s="5">
        <v>3670</v>
      </c>
    </row>
    <row r="899" spans="1:11" x14ac:dyDescent="0.35">
      <c r="A899" t="s">
        <v>878</v>
      </c>
      <c r="B899" s="17" t="s">
        <v>932</v>
      </c>
      <c r="C899">
        <v>1</v>
      </c>
      <c r="D899" s="16" t="s">
        <v>146</v>
      </c>
      <c r="E899" s="10" t="s">
        <v>2893</v>
      </c>
      <c r="F899" s="10" t="s">
        <v>2898</v>
      </c>
      <c r="G899" s="10" t="s">
        <v>2899</v>
      </c>
      <c r="H899" s="12" t="s">
        <v>2900</v>
      </c>
      <c r="I899" s="46" t="s">
        <v>1195</v>
      </c>
      <c r="J899" s="5">
        <v>8627</v>
      </c>
      <c r="K899" s="5">
        <v>398</v>
      </c>
    </row>
    <row r="900" spans="1:11" x14ac:dyDescent="0.35">
      <c r="A900" t="s">
        <v>878</v>
      </c>
      <c r="B900" s="17" t="s">
        <v>932</v>
      </c>
      <c r="C900">
        <v>1</v>
      </c>
      <c r="D900" s="12" t="s">
        <v>146</v>
      </c>
      <c r="E900" s="12" t="s">
        <v>2891</v>
      </c>
      <c r="F900" s="13" t="s">
        <v>2901</v>
      </c>
      <c r="G900" s="12" t="s">
        <v>2902</v>
      </c>
      <c r="H900" s="2" t="s">
        <v>2903</v>
      </c>
      <c r="I900" s="47" t="s">
        <v>1196</v>
      </c>
      <c r="J900" s="5">
        <v>14433</v>
      </c>
      <c r="K900" s="5">
        <v>664</v>
      </c>
    </row>
    <row r="901" spans="1:11" x14ac:dyDescent="0.35">
      <c r="A901" t="s">
        <v>878</v>
      </c>
      <c r="B901" s="17" t="s">
        <v>932</v>
      </c>
      <c r="C901">
        <v>1</v>
      </c>
      <c r="D901" s="12" t="s">
        <v>146</v>
      </c>
      <c r="E901" s="12" t="s">
        <v>2904</v>
      </c>
      <c r="F901" s="13" t="s">
        <v>2905</v>
      </c>
      <c r="G901" s="12" t="s">
        <v>2906</v>
      </c>
      <c r="H901" s="2" t="s">
        <v>2907</v>
      </c>
      <c r="I901" s="47" t="s">
        <v>1197</v>
      </c>
      <c r="J901" s="5">
        <v>4767</v>
      </c>
      <c r="K901" s="5">
        <v>270</v>
      </c>
    </row>
    <row r="902" spans="1:11" x14ac:dyDescent="0.35">
      <c r="A902" t="s">
        <v>878</v>
      </c>
      <c r="B902" s="17" t="s">
        <v>932</v>
      </c>
      <c r="C902">
        <v>1</v>
      </c>
      <c r="D902" s="12" t="s">
        <v>146</v>
      </c>
      <c r="E902" s="12" t="s">
        <v>2908</v>
      </c>
      <c r="F902" s="13" t="s">
        <v>2909</v>
      </c>
      <c r="G902" s="12" t="s">
        <v>2910</v>
      </c>
      <c r="H902" s="2" t="s">
        <v>2911</v>
      </c>
      <c r="I902" s="47" t="s">
        <v>807</v>
      </c>
      <c r="J902" s="5">
        <v>7512</v>
      </c>
      <c r="K902" s="5">
        <v>5496</v>
      </c>
    </row>
    <row r="903" spans="1:11" x14ac:dyDescent="0.35">
      <c r="A903" t="s">
        <v>878</v>
      </c>
      <c r="B903" s="17" t="s">
        <v>932</v>
      </c>
      <c r="C903">
        <v>1</v>
      </c>
      <c r="D903" s="12" t="s">
        <v>146</v>
      </c>
      <c r="E903" s="12" t="s">
        <v>2912</v>
      </c>
      <c r="F903" s="13" t="s">
        <v>2913</v>
      </c>
      <c r="G903" s="12" t="s">
        <v>2914</v>
      </c>
      <c r="H903" s="2" t="s">
        <v>2915</v>
      </c>
      <c r="I903" s="47" t="s">
        <v>808</v>
      </c>
      <c r="J903" s="5">
        <v>4200</v>
      </c>
      <c r="K903" s="5">
        <v>2948</v>
      </c>
    </row>
    <row r="904" spans="1:11" x14ac:dyDescent="0.35">
      <c r="A904" t="s">
        <v>878</v>
      </c>
      <c r="B904" s="17" t="s">
        <v>932</v>
      </c>
      <c r="C904">
        <v>1</v>
      </c>
      <c r="D904" s="12" t="s">
        <v>146</v>
      </c>
      <c r="E904" s="12" t="s">
        <v>2916</v>
      </c>
      <c r="F904" s="13" t="s">
        <v>2917</v>
      </c>
      <c r="G904" s="12" t="s">
        <v>2918</v>
      </c>
      <c r="H904" s="2" t="s">
        <v>2919</v>
      </c>
      <c r="I904" s="47" t="s">
        <v>809</v>
      </c>
      <c r="J904" s="5">
        <v>1526</v>
      </c>
      <c r="K904" s="5">
        <v>867</v>
      </c>
    </row>
    <row r="905" spans="1:11" x14ac:dyDescent="0.35">
      <c r="A905" t="s">
        <v>878</v>
      </c>
      <c r="B905" s="17" t="s">
        <v>932</v>
      </c>
      <c r="C905">
        <v>1</v>
      </c>
      <c r="D905" s="12" t="s">
        <v>146</v>
      </c>
      <c r="E905" s="12" t="s">
        <v>2920</v>
      </c>
      <c r="F905" s="13" t="s">
        <v>2921</v>
      </c>
      <c r="G905" s="12" t="s">
        <v>2922</v>
      </c>
      <c r="H905" s="2" t="s">
        <v>2923</v>
      </c>
      <c r="I905" s="47" t="s">
        <v>810</v>
      </c>
      <c r="J905" s="5">
        <v>4608</v>
      </c>
      <c r="K905" s="5">
        <v>3198</v>
      </c>
    </row>
    <row r="906" spans="1:11" x14ac:dyDescent="0.35">
      <c r="A906" t="s">
        <v>879</v>
      </c>
      <c r="B906" s="17" t="s">
        <v>933</v>
      </c>
      <c r="C906">
        <v>3</v>
      </c>
      <c r="D906" s="12" t="s">
        <v>147</v>
      </c>
      <c r="E906" s="12" t="s">
        <v>812</v>
      </c>
      <c r="F906" s="13" t="s">
        <v>106</v>
      </c>
      <c r="G906" s="12" t="s">
        <v>289</v>
      </c>
      <c r="H906" s="2" t="s">
        <v>812</v>
      </c>
      <c r="I906" s="47" t="s">
        <v>1198</v>
      </c>
      <c r="J906" s="5">
        <v>504028</v>
      </c>
      <c r="K906" s="5">
        <v>30329</v>
      </c>
    </row>
    <row r="907" spans="1:11" x14ac:dyDescent="0.35">
      <c r="A907" t="s">
        <v>879</v>
      </c>
      <c r="B907" s="17" t="s">
        <v>933</v>
      </c>
      <c r="C907">
        <v>3</v>
      </c>
      <c r="D907" s="12" t="s">
        <v>147</v>
      </c>
      <c r="E907" s="12" t="s">
        <v>2924</v>
      </c>
      <c r="F907" s="13" t="s">
        <v>106</v>
      </c>
      <c r="G907" s="12" t="s">
        <v>289</v>
      </c>
      <c r="H907" s="2" t="s">
        <v>2924</v>
      </c>
      <c r="I907" s="47" t="s">
        <v>1199</v>
      </c>
      <c r="J907" s="5">
        <v>47432</v>
      </c>
      <c r="K907" s="5">
        <v>358</v>
      </c>
    </row>
    <row r="908" spans="1:11" x14ac:dyDescent="0.35">
      <c r="A908" t="s">
        <v>879</v>
      </c>
      <c r="B908" s="17" t="s">
        <v>933</v>
      </c>
      <c r="C908">
        <v>3</v>
      </c>
      <c r="D908" s="16" t="s">
        <v>147</v>
      </c>
      <c r="E908" s="10" t="s">
        <v>2925</v>
      </c>
      <c r="F908" s="10" t="s">
        <v>106</v>
      </c>
      <c r="G908" s="10" t="s">
        <v>289</v>
      </c>
      <c r="H908" s="12" t="s">
        <v>2925</v>
      </c>
      <c r="I908" s="46" t="s">
        <v>83</v>
      </c>
      <c r="J908" s="5">
        <v>203982</v>
      </c>
      <c r="K908" s="5">
        <v>29729</v>
      </c>
    </row>
    <row r="909" spans="1:11" x14ac:dyDescent="0.35">
      <c r="A909" t="s">
        <v>879</v>
      </c>
      <c r="B909" s="17" t="s">
        <v>933</v>
      </c>
      <c r="C909">
        <v>3</v>
      </c>
      <c r="D909" s="16" t="s">
        <v>147</v>
      </c>
      <c r="E909" s="10" t="s">
        <v>2926</v>
      </c>
      <c r="F909" s="10" t="s">
        <v>106</v>
      </c>
      <c r="G909" s="10" t="s">
        <v>289</v>
      </c>
      <c r="H909" s="12" t="s">
        <v>2926</v>
      </c>
      <c r="I909" s="46" t="s">
        <v>172</v>
      </c>
      <c r="J909" s="5">
        <v>181228</v>
      </c>
      <c r="K909" s="5">
        <v>23287</v>
      </c>
    </row>
    <row r="910" spans="1:11" x14ac:dyDescent="0.35">
      <c r="A910" t="s">
        <v>879</v>
      </c>
      <c r="B910" s="17" t="s">
        <v>933</v>
      </c>
      <c r="C910">
        <v>3</v>
      </c>
      <c r="D910" s="16" t="s">
        <v>147</v>
      </c>
      <c r="E910" s="10" t="s">
        <v>2927</v>
      </c>
      <c r="F910" s="10" t="s">
        <v>106</v>
      </c>
      <c r="G910" s="10" t="s">
        <v>289</v>
      </c>
      <c r="H910" s="12" t="s">
        <v>2927</v>
      </c>
      <c r="I910" s="46" t="s">
        <v>84</v>
      </c>
      <c r="J910" s="5">
        <v>230757</v>
      </c>
      <c r="K910" s="5">
        <v>76031</v>
      </c>
    </row>
    <row r="911" spans="1:11" x14ac:dyDescent="0.35">
      <c r="A911" t="s">
        <v>879</v>
      </c>
      <c r="B911" s="17" t="s">
        <v>933</v>
      </c>
      <c r="C911">
        <v>3</v>
      </c>
      <c r="D911" s="12" t="s">
        <v>147</v>
      </c>
      <c r="E911" s="12" t="s">
        <v>2928</v>
      </c>
      <c r="F911" s="13" t="s">
        <v>106</v>
      </c>
      <c r="G911" s="12" t="s">
        <v>289</v>
      </c>
      <c r="H911" s="2" t="s">
        <v>2928</v>
      </c>
      <c r="I911" s="47" t="s">
        <v>1200</v>
      </c>
      <c r="J911" s="5">
        <v>668062</v>
      </c>
      <c r="K911" s="5">
        <v>2273</v>
      </c>
    </row>
    <row r="912" spans="1:11" x14ac:dyDescent="0.35">
      <c r="A912" t="s">
        <v>879</v>
      </c>
      <c r="B912" s="17" t="s">
        <v>933</v>
      </c>
      <c r="C912">
        <v>3</v>
      </c>
      <c r="D912" s="14" t="s">
        <v>147</v>
      </c>
      <c r="E912" s="14" t="s">
        <v>2929</v>
      </c>
      <c r="F912" s="14" t="s">
        <v>106</v>
      </c>
      <c r="G912" s="14" t="s">
        <v>289</v>
      </c>
      <c r="H912" s="12" t="s">
        <v>2929</v>
      </c>
      <c r="I912" s="45" t="s">
        <v>177</v>
      </c>
      <c r="J912" s="5">
        <v>284914</v>
      </c>
      <c r="K912" s="5">
        <v>38676</v>
      </c>
    </row>
    <row r="913" spans="1:11" x14ac:dyDescent="0.35">
      <c r="A913" t="s">
        <v>879</v>
      </c>
      <c r="B913" s="17" t="s">
        <v>933</v>
      </c>
      <c r="C913">
        <v>3</v>
      </c>
      <c r="D913" s="16" t="s">
        <v>147</v>
      </c>
      <c r="E913" s="10" t="s">
        <v>2930</v>
      </c>
      <c r="F913" s="10" t="s">
        <v>106</v>
      </c>
      <c r="G913" s="10" t="s">
        <v>289</v>
      </c>
      <c r="H913" s="12" t="s">
        <v>2930</v>
      </c>
      <c r="I913" s="46" t="s">
        <v>377</v>
      </c>
      <c r="J913" s="5">
        <v>399329</v>
      </c>
      <c r="K913" s="5">
        <v>60520</v>
      </c>
    </row>
    <row r="914" spans="1:11" x14ac:dyDescent="0.35">
      <c r="A914" t="s">
        <v>879</v>
      </c>
      <c r="B914" s="17" t="s">
        <v>933</v>
      </c>
      <c r="C914">
        <v>3</v>
      </c>
      <c r="D914" s="16" t="s">
        <v>147</v>
      </c>
      <c r="E914" s="10" t="s">
        <v>2931</v>
      </c>
      <c r="F914" s="10" t="s">
        <v>106</v>
      </c>
      <c r="G914" s="10" t="s">
        <v>289</v>
      </c>
      <c r="H914" s="12" t="s">
        <v>2931</v>
      </c>
      <c r="I914" s="46" t="s">
        <v>378</v>
      </c>
      <c r="J914" s="5">
        <v>144314</v>
      </c>
      <c r="K914" s="5">
        <v>60673</v>
      </c>
    </row>
    <row r="915" spans="1:11" x14ac:dyDescent="0.35">
      <c r="A915" t="s">
        <v>879</v>
      </c>
      <c r="B915" s="17" t="s">
        <v>933</v>
      </c>
      <c r="C915">
        <v>3</v>
      </c>
      <c r="D915" s="14" t="s">
        <v>147</v>
      </c>
      <c r="E915" s="14" t="s">
        <v>2933</v>
      </c>
      <c r="F915" s="14" t="s">
        <v>106</v>
      </c>
      <c r="G915" s="14" t="s">
        <v>289</v>
      </c>
      <c r="H915" s="12" t="s">
        <v>2933</v>
      </c>
      <c r="I915" s="45" t="s">
        <v>1201</v>
      </c>
      <c r="J915" s="5">
        <v>60146</v>
      </c>
      <c r="K915" s="5">
        <v>2863</v>
      </c>
    </row>
    <row r="916" spans="1:11" x14ac:dyDescent="0.35">
      <c r="A916" t="s">
        <v>879</v>
      </c>
      <c r="B916" s="17" t="s">
        <v>933</v>
      </c>
      <c r="C916">
        <v>3</v>
      </c>
      <c r="D916" s="14" t="s">
        <v>147</v>
      </c>
      <c r="E916" s="14" t="s">
        <v>2934</v>
      </c>
      <c r="F916" s="14" t="s">
        <v>106</v>
      </c>
      <c r="G916" s="14" t="s">
        <v>289</v>
      </c>
      <c r="H916" s="12" t="s">
        <v>2934</v>
      </c>
      <c r="I916" s="45" t="s">
        <v>1202</v>
      </c>
      <c r="J916" s="5">
        <v>38251</v>
      </c>
      <c r="K916" s="5">
        <v>1820</v>
      </c>
    </row>
    <row r="917" spans="1:11" x14ac:dyDescent="0.35">
      <c r="A917" t="s">
        <v>879</v>
      </c>
      <c r="B917" s="17" t="s">
        <v>933</v>
      </c>
      <c r="C917">
        <v>3</v>
      </c>
      <c r="D917" s="14" t="s">
        <v>147</v>
      </c>
      <c r="E917" s="14" t="s">
        <v>2935</v>
      </c>
      <c r="F917" s="14" t="s">
        <v>106</v>
      </c>
      <c r="G917" s="14" t="s">
        <v>289</v>
      </c>
      <c r="H917" s="2" t="s">
        <v>2935</v>
      </c>
      <c r="I917" s="45" t="s">
        <v>85</v>
      </c>
      <c r="J917" s="5">
        <v>37020</v>
      </c>
      <c r="K917" s="5">
        <v>680</v>
      </c>
    </row>
    <row r="918" spans="1:11" x14ac:dyDescent="0.35">
      <c r="A918" t="s">
        <v>879</v>
      </c>
      <c r="B918" s="17" t="s">
        <v>933</v>
      </c>
      <c r="C918">
        <v>3</v>
      </c>
      <c r="D918" s="16" t="s">
        <v>147</v>
      </c>
      <c r="E918" s="10" t="s">
        <v>2936</v>
      </c>
      <c r="F918" s="10" t="s">
        <v>106</v>
      </c>
      <c r="G918" s="10" t="s">
        <v>289</v>
      </c>
      <c r="H918" s="12" t="s">
        <v>2936</v>
      </c>
      <c r="I918" s="46" t="s">
        <v>422</v>
      </c>
      <c r="J918" s="5">
        <v>13272</v>
      </c>
      <c r="K918" s="5">
        <v>3431</v>
      </c>
    </row>
    <row r="919" spans="1:11" x14ac:dyDescent="0.35">
      <c r="A919" t="s">
        <v>879</v>
      </c>
      <c r="B919" s="17" t="s">
        <v>933</v>
      </c>
      <c r="C919">
        <v>3</v>
      </c>
      <c r="D919" s="16" t="s">
        <v>147</v>
      </c>
      <c r="E919" s="10" t="s">
        <v>2937</v>
      </c>
      <c r="F919" s="10" t="s">
        <v>106</v>
      </c>
      <c r="G919" s="10" t="s">
        <v>289</v>
      </c>
      <c r="H919" s="12" t="s">
        <v>2937</v>
      </c>
      <c r="I919" s="46" t="s">
        <v>438</v>
      </c>
      <c r="J919" s="5">
        <v>182417</v>
      </c>
      <c r="K919" s="5">
        <v>49869</v>
      </c>
    </row>
    <row r="920" spans="1:11" x14ac:dyDescent="0.35">
      <c r="A920" t="s">
        <v>879</v>
      </c>
      <c r="B920" s="17" t="s">
        <v>933</v>
      </c>
      <c r="C920">
        <v>3</v>
      </c>
      <c r="D920" s="12" t="s">
        <v>147</v>
      </c>
      <c r="E920" s="12" t="s">
        <v>2938</v>
      </c>
      <c r="F920" s="13" t="s">
        <v>106</v>
      </c>
      <c r="G920" s="12" t="s">
        <v>289</v>
      </c>
      <c r="H920" s="2" t="s">
        <v>2938</v>
      </c>
      <c r="I920" s="47" t="s">
        <v>444</v>
      </c>
      <c r="J920" s="5">
        <v>196645</v>
      </c>
      <c r="K920" s="5">
        <v>8784</v>
      </c>
    </row>
    <row r="921" spans="1:11" x14ac:dyDescent="0.35">
      <c r="A921" t="s">
        <v>879</v>
      </c>
      <c r="B921" s="17" t="s">
        <v>933</v>
      </c>
      <c r="C921">
        <v>3</v>
      </c>
      <c r="D921" s="12" t="s">
        <v>147</v>
      </c>
      <c r="E921" s="12" t="s">
        <v>3275</v>
      </c>
      <c r="F921" s="13" t="s">
        <v>106</v>
      </c>
      <c r="G921" s="12" t="s">
        <v>289</v>
      </c>
      <c r="H921" s="2" t="s">
        <v>3275</v>
      </c>
      <c r="I921" s="47" t="s">
        <v>1203</v>
      </c>
      <c r="J921" s="5">
        <v>134779</v>
      </c>
      <c r="K921" s="5">
        <v>75283</v>
      </c>
    </row>
    <row r="922" spans="1:11" x14ac:dyDescent="0.35">
      <c r="A922" t="s">
        <v>879</v>
      </c>
      <c r="B922" s="17" t="s">
        <v>933</v>
      </c>
      <c r="C922">
        <v>3</v>
      </c>
      <c r="D922" s="16" t="s">
        <v>147</v>
      </c>
      <c r="E922" s="10" t="s">
        <v>2939</v>
      </c>
      <c r="F922" s="10" t="s">
        <v>106</v>
      </c>
      <c r="G922" s="10" t="s">
        <v>289</v>
      </c>
      <c r="H922" s="2" t="s">
        <v>2939</v>
      </c>
      <c r="I922" s="46" t="s">
        <v>1204</v>
      </c>
      <c r="J922" s="5">
        <v>79781</v>
      </c>
      <c r="K922" s="5">
        <v>21319</v>
      </c>
    </row>
    <row r="923" spans="1:11" x14ac:dyDescent="0.35">
      <c r="A923" t="s">
        <v>879</v>
      </c>
      <c r="B923" s="17" t="s">
        <v>933</v>
      </c>
      <c r="C923">
        <v>3</v>
      </c>
      <c r="D923" s="12" t="s">
        <v>147</v>
      </c>
      <c r="E923" s="12" t="s">
        <v>2940</v>
      </c>
      <c r="F923" s="13" t="s">
        <v>106</v>
      </c>
      <c r="G923" s="12" t="s">
        <v>289</v>
      </c>
      <c r="H923" s="2" t="s">
        <v>2940</v>
      </c>
      <c r="I923" s="47" t="s">
        <v>466</v>
      </c>
      <c r="J923" s="5">
        <v>169920</v>
      </c>
      <c r="K923" s="5">
        <v>46565</v>
      </c>
    </row>
    <row r="924" spans="1:11" x14ac:dyDescent="0.35">
      <c r="A924" t="s">
        <v>879</v>
      </c>
      <c r="B924" s="17" t="s">
        <v>933</v>
      </c>
      <c r="C924">
        <v>3</v>
      </c>
      <c r="D924" s="14" t="s">
        <v>147</v>
      </c>
      <c r="E924" s="14" t="s">
        <v>2941</v>
      </c>
      <c r="F924" s="14" t="s">
        <v>106</v>
      </c>
      <c r="G924" s="14" t="s">
        <v>289</v>
      </c>
      <c r="H924" s="12" t="s">
        <v>2941</v>
      </c>
      <c r="I924" s="45" t="s">
        <v>253</v>
      </c>
      <c r="J924" s="5">
        <v>808176</v>
      </c>
      <c r="K924" s="5">
        <v>376967</v>
      </c>
    </row>
    <row r="925" spans="1:11" x14ac:dyDescent="0.35">
      <c r="A925" t="s">
        <v>879</v>
      </c>
      <c r="B925" s="17" t="s">
        <v>933</v>
      </c>
      <c r="C925">
        <v>3</v>
      </c>
      <c r="D925" s="12" t="s">
        <v>147</v>
      </c>
      <c r="E925" s="20" t="s">
        <v>2942</v>
      </c>
      <c r="F925" s="13" t="s">
        <v>106</v>
      </c>
      <c r="G925" s="12" t="s">
        <v>289</v>
      </c>
      <c r="H925" s="2" t="s">
        <v>2942</v>
      </c>
      <c r="I925" s="47" t="s">
        <v>254</v>
      </c>
      <c r="J925" s="5">
        <v>315668</v>
      </c>
      <c r="K925" s="5">
        <v>116479</v>
      </c>
    </row>
    <row r="926" spans="1:11" x14ac:dyDescent="0.35">
      <c r="A926" t="s">
        <v>879</v>
      </c>
      <c r="B926" s="17" t="s">
        <v>933</v>
      </c>
      <c r="C926">
        <v>3</v>
      </c>
      <c r="D926" s="12" t="s">
        <v>147</v>
      </c>
      <c r="E926" s="12" t="s">
        <v>2943</v>
      </c>
      <c r="F926" s="13" t="s">
        <v>106</v>
      </c>
      <c r="G926" s="12" t="s">
        <v>289</v>
      </c>
      <c r="H926" s="2" t="s">
        <v>2943</v>
      </c>
      <c r="I926" s="47" t="s">
        <v>1205</v>
      </c>
      <c r="J926" s="5">
        <v>27070</v>
      </c>
      <c r="K926" s="5">
        <v>6644</v>
      </c>
    </row>
    <row r="927" spans="1:11" x14ac:dyDescent="0.35">
      <c r="A927" t="s">
        <v>879</v>
      </c>
      <c r="B927" s="17" t="s">
        <v>933</v>
      </c>
      <c r="C927">
        <v>3</v>
      </c>
      <c r="D927" s="12" t="s">
        <v>147</v>
      </c>
      <c r="E927" s="12" t="s">
        <v>2944</v>
      </c>
      <c r="F927" s="13" t="s">
        <v>106</v>
      </c>
      <c r="G927" s="12" t="s">
        <v>289</v>
      </c>
      <c r="H927" s="2" t="s">
        <v>2944</v>
      </c>
      <c r="I927" s="47" t="s">
        <v>527</v>
      </c>
      <c r="J927" s="5">
        <v>133943</v>
      </c>
      <c r="K927" s="5">
        <v>20823</v>
      </c>
    </row>
    <row r="928" spans="1:11" x14ac:dyDescent="0.35">
      <c r="A928" t="s">
        <v>879</v>
      </c>
      <c r="B928" s="17" t="s">
        <v>933</v>
      </c>
      <c r="C928">
        <v>3</v>
      </c>
      <c r="D928" s="16" t="s">
        <v>147</v>
      </c>
      <c r="E928" s="10" t="s">
        <v>2945</v>
      </c>
      <c r="F928" s="10" t="s">
        <v>106</v>
      </c>
      <c r="G928" s="10" t="s">
        <v>289</v>
      </c>
      <c r="H928" s="12" t="s">
        <v>2945</v>
      </c>
      <c r="I928" s="46" t="s">
        <v>1206</v>
      </c>
      <c r="J928" s="5">
        <v>69851</v>
      </c>
      <c r="K928" s="5">
        <v>3308</v>
      </c>
    </row>
    <row r="929" spans="1:11" x14ac:dyDescent="0.35">
      <c r="A929" t="s">
        <v>879</v>
      </c>
      <c r="B929" s="17" t="s">
        <v>933</v>
      </c>
      <c r="C929">
        <v>3</v>
      </c>
      <c r="D929" s="12" t="s">
        <v>147</v>
      </c>
      <c r="E929" s="12" t="s">
        <v>2946</v>
      </c>
      <c r="F929" s="13" t="s">
        <v>106</v>
      </c>
      <c r="G929" s="12" t="s">
        <v>289</v>
      </c>
      <c r="H929" s="2" t="s">
        <v>2946</v>
      </c>
      <c r="I929" s="47" t="s">
        <v>166</v>
      </c>
      <c r="J929" s="5">
        <v>34636</v>
      </c>
      <c r="K929" s="5">
        <v>9373</v>
      </c>
    </row>
    <row r="930" spans="1:11" x14ac:dyDescent="0.35">
      <c r="A930" t="s">
        <v>879</v>
      </c>
      <c r="B930" s="17" t="s">
        <v>933</v>
      </c>
      <c r="C930">
        <v>3</v>
      </c>
      <c r="D930" s="12" t="s">
        <v>147</v>
      </c>
      <c r="E930" s="12" t="s">
        <v>2941</v>
      </c>
      <c r="F930" s="13" t="s">
        <v>2947</v>
      </c>
      <c r="G930" s="12" t="s">
        <v>2948</v>
      </c>
      <c r="H930" s="2" t="s">
        <v>2949</v>
      </c>
      <c r="I930" s="47" t="s">
        <v>570</v>
      </c>
      <c r="J930" s="5">
        <v>21540</v>
      </c>
      <c r="K930" s="5">
        <v>11264</v>
      </c>
    </row>
    <row r="931" spans="1:11" x14ac:dyDescent="0.35">
      <c r="A931" t="s">
        <v>879</v>
      </c>
      <c r="B931" s="17" t="s">
        <v>933</v>
      </c>
      <c r="C931">
        <v>3</v>
      </c>
      <c r="D931" s="14" t="s">
        <v>147</v>
      </c>
      <c r="E931" s="14" t="s">
        <v>2928</v>
      </c>
      <c r="F931" s="14" t="s">
        <v>2950</v>
      </c>
      <c r="G931" s="14" t="s">
        <v>2951</v>
      </c>
      <c r="H931" s="2" t="s">
        <v>2952</v>
      </c>
      <c r="I931" s="45" t="s">
        <v>589</v>
      </c>
      <c r="J931" s="5">
        <v>14091</v>
      </c>
      <c r="K931" s="5">
        <v>3523</v>
      </c>
    </row>
    <row r="932" spans="1:11" x14ac:dyDescent="0.35">
      <c r="A932" t="s">
        <v>879</v>
      </c>
      <c r="B932" s="17" t="s">
        <v>933</v>
      </c>
      <c r="C932">
        <v>3</v>
      </c>
      <c r="D932" s="12" t="s">
        <v>147</v>
      </c>
      <c r="E932" s="12" t="s">
        <v>812</v>
      </c>
      <c r="F932" s="13" t="s">
        <v>2953</v>
      </c>
      <c r="G932" s="12" t="s">
        <v>2954</v>
      </c>
      <c r="H932" s="2" t="s">
        <v>2955</v>
      </c>
      <c r="I932" s="47" t="s">
        <v>610</v>
      </c>
      <c r="J932" s="5">
        <v>19515</v>
      </c>
      <c r="K932" s="5">
        <v>3998</v>
      </c>
    </row>
    <row r="933" spans="1:11" x14ac:dyDescent="0.35">
      <c r="A933" t="s">
        <v>879</v>
      </c>
      <c r="B933" s="17" t="s">
        <v>933</v>
      </c>
      <c r="C933">
        <v>3</v>
      </c>
      <c r="D933" s="16" t="s">
        <v>147</v>
      </c>
      <c r="E933" s="10" t="s">
        <v>2946</v>
      </c>
      <c r="F933" s="10" t="s">
        <v>2956</v>
      </c>
      <c r="G933" s="10" t="s">
        <v>2957</v>
      </c>
      <c r="H933" s="12" t="s">
        <v>2958</v>
      </c>
      <c r="I933" s="46" t="s">
        <v>644</v>
      </c>
      <c r="J933" s="5">
        <v>28094</v>
      </c>
      <c r="K933" s="5">
        <v>1287</v>
      </c>
    </row>
    <row r="934" spans="1:11" x14ac:dyDescent="0.35">
      <c r="A934" t="s">
        <v>879</v>
      </c>
      <c r="B934" s="17" t="s">
        <v>933</v>
      </c>
      <c r="C934">
        <v>3</v>
      </c>
      <c r="D934" s="16" t="s">
        <v>147</v>
      </c>
      <c r="E934" s="10" t="s">
        <v>2946</v>
      </c>
      <c r="F934" s="10" t="s">
        <v>2959</v>
      </c>
      <c r="G934" s="10" t="s">
        <v>2960</v>
      </c>
      <c r="H934" s="12" t="s">
        <v>2961</v>
      </c>
      <c r="I934" s="46" t="s">
        <v>657</v>
      </c>
      <c r="J934" s="5">
        <v>17589</v>
      </c>
      <c r="K934" s="5">
        <v>805</v>
      </c>
    </row>
    <row r="935" spans="1:11" x14ac:dyDescent="0.35">
      <c r="A935" t="s">
        <v>879</v>
      </c>
      <c r="B935" s="17" t="s">
        <v>933</v>
      </c>
      <c r="C935">
        <v>3</v>
      </c>
      <c r="D935" s="16" t="s">
        <v>147</v>
      </c>
      <c r="E935" s="10" t="s">
        <v>2946</v>
      </c>
      <c r="F935" s="10" t="s">
        <v>2962</v>
      </c>
      <c r="G935" s="10" t="s">
        <v>2963</v>
      </c>
      <c r="H935" s="12" t="s">
        <v>2964</v>
      </c>
      <c r="I935" s="46" t="s">
        <v>670</v>
      </c>
      <c r="J935" s="5">
        <v>21115</v>
      </c>
      <c r="K935" s="5">
        <v>968</v>
      </c>
    </row>
    <row r="936" spans="1:11" x14ac:dyDescent="0.35">
      <c r="A936" t="s">
        <v>879</v>
      </c>
      <c r="B936" s="17" t="s">
        <v>933</v>
      </c>
      <c r="C936">
        <v>3</v>
      </c>
      <c r="D936" s="16" t="s">
        <v>147</v>
      </c>
      <c r="E936" s="10" t="s">
        <v>2946</v>
      </c>
      <c r="F936" s="10" t="s">
        <v>2965</v>
      </c>
      <c r="G936" s="10" t="s">
        <v>2966</v>
      </c>
      <c r="H936" s="12" t="s">
        <v>2967</v>
      </c>
      <c r="I936" s="46" t="s">
        <v>683</v>
      </c>
      <c r="J936" s="5">
        <v>22452</v>
      </c>
      <c r="K936" s="5">
        <v>1029</v>
      </c>
    </row>
    <row r="937" spans="1:11" x14ac:dyDescent="0.35">
      <c r="A937" t="s">
        <v>879</v>
      </c>
      <c r="B937" s="17" t="s">
        <v>933</v>
      </c>
      <c r="C937">
        <v>3</v>
      </c>
      <c r="D937" s="12" t="s">
        <v>147</v>
      </c>
      <c r="E937" s="12" t="s">
        <v>2930</v>
      </c>
      <c r="F937" s="13" t="s">
        <v>2968</v>
      </c>
      <c r="G937" s="12" t="s">
        <v>2969</v>
      </c>
      <c r="H937" s="2" t="s">
        <v>2970</v>
      </c>
      <c r="I937" s="47" t="s">
        <v>689</v>
      </c>
      <c r="J937" s="5">
        <v>26027</v>
      </c>
      <c r="K937" s="5">
        <v>1193</v>
      </c>
    </row>
    <row r="938" spans="1:11" x14ac:dyDescent="0.35">
      <c r="A938" t="s">
        <v>879</v>
      </c>
      <c r="B938" s="17" t="s">
        <v>933</v>
      </c>
      <c r="C938">
        <v>3</v>
      </c>
      <c r="D938" s="16" t="s">
        <v>147</v>
      </c>
      <c r="E938" s="10" t="s">
        <v>2946</v>
      </c>
      <c r="F938" s="10" t="s">
        <v>2971</v>
      </c>
      <c r="G938" s="10" t="s">
        <v>2972</v>
      </c>
      <c r="H938" s="2" t="s">
        <v>2973</v>
      </c>
      <c r="I938" s="46" t="s">
        <v>690</v>
      </c>
      <c r="J938" s="5">
        <v>22740</v>
      </c>
      <c r="K938" s="5">
        <v>1042</v>
      </c>
    </row>
    <row r="939" spans="1:11" x14ac:dyDescent="0.35">
      <c r="A939" t="s">
        <v>879</v>
      </c>
      <c r="B939" s="17" t="s">
        <v>933</v>
      </c>
      <c r="C939">
        <v>3</v>
      </c>
      <c r="D939" s="14" t="s">
        <v>147</v>
      </c>
      <c r="E939" s="14" t="s">
        <v>2946</v>
      </c>
      <c r="F939" s="14" t="s">
        <v>2974</v>
      </c>
      <c r="G939" s="14" t="s">
        <v>2975</v>
      </c>
      <c r="H939" s="12" t="s">
        <v>2976</v>
      </c>
      <c r="I939" s="45" t="s">
        <v>702</v>
      </c>
      <c r="J939" s="5">
        <v>28710</v>
      </c>
      <c r="K939" s="5">
        <v>14652</v>
      </c>
    </row>
    <row r="940" spans="1:11" x14ac:dyDescent="0.35">
      <c r="A940" t="s">
        <v>879</v>
      </c>
      <c r="B940" s="17" t="s">
        <v>933</v>
      </c>
      <c r="C940">
        <v>3</v>
      </c>
      <c r="D940" s="16" t="s">
        <v>147</v>
      </c>
      <c r="E940" s="10" t="s">
        <v>2928</v>
      </c>
      <c r="F940" s="10" t="s">
        <v>3486</v>
      </c>
      <c r="G940" s="10" t="s">
        <v>3487</v>
      </c>
      <c r="H940" s="12" t="s">
        <v>3488</v>
      </c>
      <c r="I940" s="46" t="s">
        <v>3489</v>
      </c>
      <c r="J940" s="5">
        <v>10347</v>
      </c>
      <c r="K940" s="5">
        <v>10347</v>
      </c>
    </row>
    <row r="941" spans="1:11" x14ac:dyDescent="0.35">
      <c r="A941" t="s">
        <v>879</v>
      </c>
      <c r="B941" s="17" t="s">
        <v>933</v>
      </c>
      <c r="C941">
        <v>3</v>
      </c>
      <c r="D941" s="16" t="s">
        <v>147</v>
      </c>
      <c r="E941" s="10" t="s">
        <v>2932</v>
      </c>
      <c r="F941" s="10" t="s">
        <v>2977</v>
      </c>
      <c r="G941" s="10" t="s">
        <v>2978</v>
      </c>
      <c r="H941" s="12" t="s">
        <v>2979</v>
      </c>
      <c r="I941" s="46" t="s">
        <v>703</v>
      </c>
      <c r="J941" s="5">
        <v>15611</v>
      </c>
      <c r="K941" s="5">
        <v>3903</v>
      </c>
    </row>
    <row r="942" spans="1:11" x14ac:dyDescent="0.35">
      <c r="A942" t="s">
        <v>879</v>
      </c>
      <c r="B942" s="17" t="s">
        <v>933</v>
      </c>
      <c r="C942">
        <v>3</v>
      </c>
      <c r="D942" s="12" t="s">
        <v>147</v>
      </c>
      <c r="E942" s="12" t="s">
        <v>2946</v>
      </c>
      <c r="F942" s="13" t="s">
        <v>3490</v>
      </c>
      <c r="G942" s="12" t="s">
        <v>3491</v>
      </c>
      <c r="H942" s="2" t="s">
        <v>3492</v>
      </c>
      <c r="I942" s="47" t="s">
        <v>3493</v>
      </c>
      <c r="J942" s="5">
        <v>7049</v>
      </c>
      <c r="K942" s="5">
        <v>7049</v>
      </c>
    </row>
    <row r="943" spans="1:11" x14ac:dyDescent="0.35">
      <c r="A943" t="s">
        <v>879</v>
      </c>
      <c r="B943" s="17" t="s">
        <v>933</v>
      </c>
      <c r="C943">
        <v>3</v>
      </c>
      <c r="D943" s="12" t="s">
        <v>147</v>
      </c>
      <c r="E943" s="20" t="s">
        <v>2946</v>
      </c>
      <c r="F943" s="13" t="s">
        <v>2980</v>
      </c>
      <c r="G943" s="12" t="s">
        <v>2981</v>
      </c>
      <c r="H943" s="2" t="s">
        <v>2982</v>
      </c>
      <c r="I943" s="47" t="s">
        <v>705</v>
      </c>
      <c r="J943" s="5">
        <v>10104</v>
      </c>
      <c r="K943" s="5">
        <v>2546</v>
      </c>
    </row>
    <row r="944" spans="1:11" x14ac:dyDescent="0.35">
      <c r="A944" t="s">
        <v>879</v>
      </c>
      <c r="B944" s="17" t="s">
        <v>933</v>
      </c>
      <c r="C944">
        <v>3</v>
      </c>
      <c r="D944" s="14" t="s">
        <v>147</v>
      </c>
      <c r="E944" s="14" t="s">
        <v>2928</v>
      </c>
      <c r="F944" s="14" t="s">
        <v>2983</v>
      </c>
      <c r="G944" s="14" t="s">
        <v>2984</v>
      </c>
      <c r="H944" s="12" t="s">
        <v>2985</v>
      </c>
      <c r="I944" s="45" t="s">
        <v>1207</v>
      </c>
      <c r="J944" s="5">
        <v>16034</v>
      </c>
      <c r="K944" s="5">
        <v>734</v>
      </c>
    </row>
    <row r="945" spans="1:11" x14ac:dyDescent="0.35">
      <c r="A945" t="s">
        <v>879</v>
      </c>
      <c r="B945" s="17" t="s">
        <v>933</v>
      </c>
      <c r="C945">
        <v>3</v>
      </c>
      <c r="D945" s="16" t="s">
        <v>147</v>
      </c>
      <c r="E945" s="10" t="s">
        <v>2946</v>
      </c>
      <c r="F945" s="10" t="s">
        <v>2986</v>
      </c>
      <c r="G945" s="10" t="s">
        <v>2987</v>
      </c>
      <c r="H945" s="12" t="s">
        <v>2988</v>
      </c>
      <c r="I945" s="46" t="s">
        <v>717</v>
      </c>
      <c r="J945" s="5">
        <v>23260</v>
      </c>
      <c r="K945" s="5">
        <v>1067</v>
      </c>
    </row>
    <row r="946" spans="1:11" x14ac:dyDescent="0.35">
      <c r="A946" t="s">
        <v>879</v>
      </c>
      <c r="B946" s="17" t="s">
        <v>933</v>
      </c>
      <c r="C946">
        <v>3</v>
      </c>
      <c r="D946" s="18" t="s">
        <v>147</v>
      </c>
      <c r="E946" s="22" t="s">
        <v>2946</v>
      </c>
      <c r="F946" s="22" t="s">
        <v>2989</v>
      </c>
      <c r="G946" s="22" t="s">
        <v>2990</v>
      </c>
      <c r="H946" s="23" t="s">
        <v>2991</v>
      </c>
      <c r="I946" s="48" t="s">
        <v>718</v>
      </c>
      <c r="J946" s="5">
        <v>24245</v>
      </c>
      <c r="K946" s="5">
        <v>1111</v>
      </c>
    </row>
    <row r="947" spans="1:11" x14ac:dyDescent="0.35">
      <c r="A947" t="s">
        <v>879</v>
      </c>
      <c r="B947" s="17" t="s">
        <v>933</v>
      </c>
      <c r="C947">
        <v>3</v>
      </c>
      <c r="D947" s="16" t="s">
        <v>147</v>
      </c>
      <c r="E947" s="10" t="s">
        <v>2946</v>
      </c>
      <c r="F947" s="10" t="s">
        <v>3564</v>
      </c>
      <c r="G947" s="10" t="s">
        <v>3565</v>
      </c>
      <c r="H947" s="12" t="s">
        <v>3566</v>
      </c>
      <c r="I947" s="46" t="s">
        <v>3567</v>
      </c>
      <c r="J947" s="5">
        <v>9190</v>
      </c>
      <c r="K947" s="5">
        <v>9190</v>
      </c>
    </row>
    <row r="948" spans="1:11" x14ac:dyDescent="0.35">
      <c r="A948" t="s">
        <v>879</v>
      </c>
      <c r="B948" s="17" t="s">
        <v>933</v>
      </c>
      <c r="C948">
        <v>3</v>
      </c>
      <c r="D948" s="16" t="s">
        <v>147</v>
      </c>
      <c r="E948" s="10" t="s">
        <v>2930</v>
      </c>
      <c r="F948" s="10" t="s">
        <v>2992</v>
      </c>
      <c r="G948" s="10" t="s">
        <v>2993</v>
      </c>
      <c r="H948" s="12" t="s">
        <v>2994</v>
      </c>
      <c r="I948" s="46" t="s">
        <v>736</v>
      </c>
      <c r="J948" s="5">
        <v>23880</v>
      </c>
      <c r="K948" s="5">
        <v>4841</v>
      </c>
    </row>
    <row r="949" spans="1:11" x14ac:dyDescent="0.35">
      <c r="A949" t="s">
        <v>879</v>
      </c>
      <c r="B949" s="17" t="s">
        <v>933</v>
      </c>
      <c r="C949">
        <v>3</v>
      </c>
      <c r="D949" s="12" t="s">
        <v>147</v>
      </c>
      <c r="E949" s="12" t="s">
        <v>2930</v>
      </c>
      <c r="F949" s="13" t="s">
        <v>2995</v>
      </c>
      <c r="G949" s="12" t="s">
        <v>2996</v>
      </c>
      <c r="H949" s="2" t="s">
        <v>2997</v>
      </c>
      <c r="I949" s="47" t="s">
        <v>740</v>
      </c>
      <c r="J949" s="5">
        <v>15284</v>
      </c>
      <c r="K949" s="5">
        <v>700</v>
      </c>
    </row>
    <row r="950" spans="1:11" x14ac:dyDescent="0.35">
      <c r="A950" t="s">
        <v>879</v>
      </c>
      <c r="B950" s="17" t="s">
        <v>933</v>
      </c>
      <c r="C950">
        <v>3</v>
      </c>
      <c r="D950" s="12" t="s">
        <v>147</v>
      </c>
      <c r="E950" s="12" t="s">
        <v>2941</v>
      </c>
      <c r="F950" s="13" t="s">
        <v>2998</v>
      </c>
      <c r="G950" s="12" t="s">
        <v>2999</v>
      </c>
      <c r="H950" s="2" t="s">
        <v>3000</v>
      </c>
      <c r="I950" s="47" t="s">
        <v>741</v>
      </c>
      <c r="J950" s="5">
        <v>12753</v>
      </c>
      <c r="K950" s="5">
        <v>584</v>
      </c>
    </row>
    <row r="951" spans="1:11" x14ac:dyDescent="0.35">
      <c r="A951" t="s">
        <v>879</v>
      </c>
      <c r="B951" s="17" t="s">
        <v>933</v>
      </c>
      <c r="C951">
        <v>3</v>
      </c>
      <c r="D951" s="16" t="s">
        <v>147</v>
      </c>
      <c r="E951" s="10" t="s">
        <v>2930</v>
      </c>
      <c r="F951" s="10" t="s">
        <v>3001</v>
      </c>
      <c r="G951" s="10" t="s">
        <v>3002</v>
      </c>
      <c r="H951" s="12" t="s">
        <v>3003</v>
      </c>
      <c r="I951" s="46" t="s">
        <v>748</v>
      </c>
      <c r="J951" s="5">
        <v>17912</v>
      </c>
      <c r="K951" s="5">
        <v>3671</v>
      </c>
    </row>
    <row r="952" spans="1:11" x14ac:dyDescent="0.35">
      <c r="A952" t="s">
        <v>879</v>
      </c>
      <c r="B952" s="17" t="s">
        <v>933</v>
      </c>
      <c r="C952">
        <v>3</v>
      </c>
      <c r="D952" s="12" t="s">
        <v>147</v>
      </c>
      <c r="E952" s="12" t="s">
        <v>812</v>
      </c>
      <c r="F952" s="13" t="s">
        <v>3004</v>
      </c>
      <c r="G952" s="12" t="s">
        <v>3005</v>
      </c>
      <c r="H952" s="2" t="s">
        <v>3006</v>
      </c>
      <c r="I952" s="47" t="s">
        <v>749</v>
      </c>
      <c r="J952" s="5">
        <v>19484</v>
      </c>
      <c r="K952" s="5">
        <v>3991</v>
      </c>
    </row>
    <row r="953" spans="1:11" x14ac:dyDescent="0.35">
      <c r="A953" t="s">
        <v>879</v>
      </c>
      <c r="B953" s="17" t="s">
        <v>933</v>
      </c>
      <c r="C953">
        <v>3</v>
      </c>
      <c r="D953" s="12" t="s">
        <v>147</v>
      </c>
      <c r="E953" s="12" t="s">
        <v>2941</v>
      </c>
      <c r="F953" s="13" t="s">
        <v>3007</v>
      </c>
      <c r="G953" s="12" t="s">
        <v>3008</v>
      </c>
      <c r="H953" s="2" t="s">
        <v>3009</v>
      </c>
      <c r="I953" s="47" t="s">
        <v>755</v>
      </c>
      <c r="J953" s="5">
        <v>27989</v>
      </c>
      <c r="K953" s="5">
        <v>12797</v>
      </c>
    </row>
    <row r="954" spans="1:11" x14ac:dyDescent="0.35">
      <c r="A954" t="s">
        <v>879</v>
      </c>
      <c r="B954" s="17" t="s">
        <v>933</v>
      </c>
      <c r="C954">
        <v>3</v>
      </c>
      <c r="D954" s="16" t="s">
        <v>147</v>
      </c>
      <c r="E954" s="10" t="s">
        <v>2946</v>
      </c>
      <c r="F954" s="10" t="s">
        <v>3010</v>
      </c>
      <c r="G954" s="10" t="s">
        <v>3011</v>
      </c>
      <c r="H954" s="12" t="s">
        <v>3012</v>
      </c>
      <c r="I954" s="46" t="s">
        <v>767</v>
      </c>
      <c r="J954" s="5">
        <v>26690</v>
      </c>
      <c r="K954" s="5">
        <v>5200</v>
      </c>
    </row>
    <row r="955" spans="1:11" x14ac:dyDescent="0.35">
      <c r="A955" t="s">
        <v>879</v>
      </c>
      <c r="B955" s="17" t="s">
        <v>933</v>
      </c>
      <c r="C955">
        <v>3</v>
      </c>
      <c r="D955" s="12" t="s">
        <v>147</v>
      </c>
      <c r="E955" s="12" t="s">
        <v>2946</v>
      </c>
      <c r="F955" s="13" t="s">
        <v>3013</v>
      </c>
      <c r="G955" s="12" t="s">
        <v>3014</v>
      </c>
      <c r="H955" s="2" t="s">
        <v>3015</v>
      </c>
      <c r="I955" s="47" t="s">
        <v>782</v>
      </c>
      <c r="J955" s="5">
        <v>23734</v>
      </c>
      <c r="K955" s="5">
        <v>5375</v>
      </c>
    </row>
    <row r="956" spans="1:11" x14ac:dyDescent="0.35">
      <c r="A956" t="s">
        <v>879</v>
      </c>
      <c r="B956" s="17" t="s">
        <v>933</v>
      </c>
      <c r="C956">
        <v>3</v>
      </c>
      <c r="D956" s="16" t="s">
        <v>147</v>
      </c>
      <c r="E956" s="10" t="s">
        <v>3016</v>
      </c>
      <c r="F956" s="10" t="s">
        <v>3017</v>
      </c>
      <c r="G956" s="10" t="s">
        <v>3018</v>
      </c>
      <c r="H956" s="12" t="s">
        <v>3019</v>
      </c>
      <c r="I956" s="46" t="s">
        <v>1208</v>
      </c>
      <c r="J956" s="5">
        <v>3706</v>
      </c>
      <c r="K956" s="5">
        <v>927</v>
      </c>
    </row>
    <row r="957" spans="1:11" x14ac:dyDescent="0.35">
      <c r="A957" t="s">
        <v>880</v>
      </c>
      <c r="B957" s="17" t="s">
        <v>934</v>
      </c>
      <c r="C957">
        <v>1</v>
      </c>
      <c r="D957" s="16" t="s">
        <v>148</v>
      </c>
      <c r="E957" s="10" t="s">
        <v>1209</v>
      </c>
      <c r="F957" s="10" t="s">
        <v>106</v>
      </c>
      <c r="G957" s="10" t="s">
        <v>289</v>
      </c>
      <c r="H957" s="12" t="s">
        <v>1209</v>
      </c>
      <c r="I957" s="46" t="s">
        <v>1210</v>
      </c>
      <c r="J957" s="5">
        <v>2860</v>
      </c>
      <c r="K957" s="5">
        <v>134</v>
      </c>
    </row>
    <row r="958" spans="1:11" x14ac:dyDescent="0.35">
      <c r="A958" t="s">
        <v>880</v>
      </c>
      <c r="B958" s="17" t="s">
        <v>934</v>
      </c>
      <c r="C958">
        <v>1</v>
      </c>
      <c r="D958" s="16" t="s">
        <v>148</v>
      </c>
      <c r="E958" s="10" t="s">
        <v>3020</v>
      </c>
      <c r="F958" s="10" t="s">
        <v>106</v>
      </c>
      <c r="G958" s="10" t="s">
        <v>289</v>
      </c>
      <c r="H958" s="12" t="s">
        <v>3020</v>
      </c>
      <c r="I958" s="46" t="s">
        <v>1211</v>
      </c>
      <c r="J958" s="5">
        <v>1584</v>
      </c>
      <c r="K958" s="5">
        <v>75</v>
      </c>
    </row>
    <row r="959" spans="1:11" x14ac:dyDescent="0.35">
      <c r="A959" t="s">
        <v>880</v>
      </c>
      <c r="B959" s="17" t="s">
        <v>934</v>
      </c>
      <c r="C959">
        <v>1</v>
      </c>
      <c r="D959" s="12" t="s">
        <v>148</v>
      </c>
      <c r="E959" s="12" t="s">
        <v>3021</v>
      </c>
      <c r="F959" s="13" t="s">
        <v>106</v>
      </c>
      <c r="G959" s="12" t="s">
        <v>289</v>
      </c>
      <c r="H959" s="2" t="s">
        <v>3021</v>
      </c>
      <c r="I959" s="47" t="s">
        <v>1212</v>
      </c>
      <c r="J959" s="5">
        <v>1251</v>
      </c>
      <c r="K959" s="5">
        <v>710</v>
      </c>
    </row>
    <row r="960" spans="1:11" x14ac:dyDescent="0.35">
      <c r="A960" t="s">
        <v>880</v>
      </c>
      <c r="B960" s="17" t="s">
        <v>934</v>
      </c>
      <c r="C960">
        <v>1</v>
      </c>
      <c r="D960" s="14" t="s">
        <v>148</v>
      </c>
      <c r="E960" s="14" t="s">
        <v>3022</v>
      </c>
      <c r="F960" s="14" t="s">
        <v>106</v>
      </c>
      <c r="G960" s="14" t="s">
        <v>289</v>
      </c>
      <c r="H960" s="2" t="s">
        <v>3022</v>
      </c>
      <c r="I960" s="45" t="s">
        <v>464</v>
      </c>
      <c r="J960" s="5">
        <v>889</v>
      </c>
      <c r="K960" s="5">
        <v>42</v>
      </c>
    </row>
    <row r="961" spans="1:11" x14ac:dyDescent="0.35">
      <c r="A961" t="s">
        <v>880</v>
      </c>
      <c r="B961" s="17" t="s">
        <v>934</v>
      </c>
      <c r="C961">
        <v>1</v>
      </c>
      <c r="D961" s="16" t="s">
        <v>148</v>
      </c>
      <c r="E961" s="10" t="s">
        <v>3023</v>
      </c>
      <c r="F961" s="10" t="s">
        <v>106</v>
      </c>
      <c r="G961" s="10" t="s">
        <v>289</v>
      </c>
      <c r="H961" s="12" t="s">
        <v>3023</v>
      </c>
      <c r="I961" s="46" t="s">
        <v>465</v>
      </c>
      <c r="J961" s="5">
        <v>656624</v>
      </c>
      <c r="K961" s="5">
        <v>267929</v>
      </c>
    </row>
    <row r="962" spans="1:11" x14ac:dyDescent="0.35">
      <c r="A962" t="s">
        <v>880</v>
      </c>
      <c r="B962" s="17" t="s">
        <v>934</v>
      </c>
      <c r="C962">
        <v>1</v>
      </c>
      <c r="D962" s="16" t="s">
        <v>148</v>
      </c>
      <c r="E962" s="10" t="s">
        <v>3024</v>
      </c>
      <c r="F962" s="10" t="s">
        <v>106</v>
      </c>
      <c r="G962" s="10" t="s">
        <v>289</v>
      </c>
      <c r="H962" s="12" t="s">
        <v>3024</v>
      </c>
      <c r="I962" s="46" t="s">
        <v>1213</v>
      </c>
      <c r="J962" s="5">
        <v>48015</v>
      </c>
      <c r="K962" s="5">
        <v>25445</v>
      </c>
    </row>
    <row r="963" spans="1:11" x14ac:dyDescent="0.35">
      <c r="A963" t="s">
        <v>880</v>
      </c>
      <c r="B963" s="17" t="s">
        <v>934</v>
      </c>
      <c r="C963">
        <v>1</v>
      </c>
      <c r="D963" s="14" t="s">
        <v>148</v>
      </c>
      <c r="E963" s="14" t="s">
        <v>3025</v>
      </c>
      <c r="F963" s="14" t="s">
        <v>106</v>
      </c>
      <c r="G963" s="14" t="s">
        <v>289</v>
      </c>
      <c r="H963" s="12" t="s">
        <v>3025</v>
      </c>
      <c r="I963" s="45" t="s">
        <v>1214</v>
      </c>
      <c r="J963" s="5">
        <v>62355</v>
      </c>
      <c r="K963" s="5">
        <v>33621</v>
      </c>
    </row>
    <row r="964" spans="1:11" x14ac:dyDescent="0.35">
      <c r="A964" t="s">
        <v>880</v>
      </c>
      <c r="B964" s="17" t="s">
        <v>934</v>
      </c>
      <c r="C964">
        <v>1</v>
      </c>
      <c r="D964" s="12" t="s">
        <v>148</v>
      </c>
      <c r="E964" s="12" t="s">
        <v>3026</v>
      </c>
      <c r="F964" s="13" t="s">
        <v>106</v>
      </c>
      <c r="G964" s="12" t="s">
        <v>289</v>
      </c>
      <c r="H964" s="2" t="s">
        <v>3026</v>
      </c>
      <c r="I964" s="47" t="s">
        <v>1215</v>
      </c>
      <c r="J964" s="5">
        <v>143082</v>
      </c>
      <c r="K964" s="5">
        <v>110040</v>
      </c>
    </row>
    <row r="965" spans="1:11" x14ac:dyDescent="0.35">
      <c r="A965" t="s">
        <v>880</v>
      </c>
      <c r="B965" s="17" t="s">
        <v>934</v>
      </c>
      <c r="C965">
        <v>1</v>
      </c>
      <c r="D965" s="16" t="s">
        <v>148</v>
      </c>
      <c r="E965" s="10" t="s">
        <v>3027</v>
      </c>
      <c r="F965" s="10" t="s">
        <v>106</v>
      </c>
      <c r="G965" s="10" t="s">
        <v>289</v>
      </c>
      <c r="H965" s="12" t="s">
        <v>3027</v>
      </c>
      <c r="I965" s="46" t="s">
        <v>86</v>
      </c>
      <c r="J965" s="5">
        <v>37859</v>
      </c>
      <c r="K965" s="5">
        <v>11210</v>
      </c>
    </row>
    <row r="966" spans="1:11" x14ac:dyDescent="0.35">
      <c r="A966" t="s">
        <v>880</v>
      </c>
      <c r="B966" s="17" t="s">
        <v>934</v>
      </c>
      <c r="C966">
        <v>1</v>
      </c>
      <c r="D966" s="16" t="s">
        <v>148</v>
      </c>
      <c r="E966" s="10" t="s">
        <v>3028</v>
      </c>
      <c r="F966" s="10" t="s">
        <v>106</v>
      </c>
      <c r="G966" s="10" t="s">
        <v>289</v>
      </c>
      <c r="H966" s="12" t="s">
        <v>3028</v>
      </c>
      <c r="I966" s="46" t="s">
        <v>1216</v>
      </c>
      <c r="J966" s="5">
        <v>41844</v>
      </c>
      <c r="K966" s="5">
        <v>29341</v>
      </c>
    </row>
    <row r="967" spans="1:11" x14ac:dyDescent="0.35">
      <c r="A967" t="s">
        <v>880</v>
      </c>
      <c r="B967" s="17" t="s">
        <v>934</v>
      </c>
      <c r="C967">
        <v>1</v>
      </c>
      <c r="D967" s="12" t="s">
        <v>148</v>
      </c>
      <c r="E967" s="12" t="s">
        <v>3029</v>
      </c>
      <c r="F967" s="13" t="s">
        <v>106</v>
      </c>
      <c r="G967" s="12" t="s">
        <v>289</v>
      </c>
      <c r="H967" s="2" t="s">
        <v>3029</v>
      </c>
      <c r="I967" s="47" t="s">
        <v>190</v>
      </c>
      <c r="J967" s="5">
        <v>24112</v>
      </c>
      <c r="K967" s="5">
        <v>200</v>
      </c>
    </row>
    <row r="968" spans="1:11" x14ac:dyDescent="0.35">
      <c r="A968" t="s">
        <v>880</v>
      </c>
      <c r="B968" s="17" t="s">
        <v>934</v>
      </c>
      <c r="C968">
        <v>1</v>
      </c>
      <c r="D968" s="12" t="s">
        <v>148</v>
      </c>
      <c r="E968" s="12" t="s">
        <v>3023</v>
      </c>
      <c r="F968" s="13" t="s">
        <v>3030</v>
      </c>
      <c r="G968" s="12" t="s">
        <v>3031</v>
      </c>
      <c r="H968" s="2" t="s">
        <v>3032</v>
      </c>
      <c r="I968" s="47" t="s">
        <v>662</v>
      </c>
      <c r="J968" s="5">
        <v>23490</v>
      </c>
      <c r="K968" s="5">
        <v>1077</v>
      </c>
    </row>
    <row r="969" spans="1:11" x14ac:dyDescent="0.35">
      <c r="A969" t="s">
        <v>881</v>
      </c>
      <c r="B969" s="17" t="s">
        <v>935</v>
      </c>
      <c r="C969">
        <v>1</v>
      </c>
      <c r="D969" s="14" t="s">
        <v>149</v>
      </c>
      <c r="E969" s="14" t="s">
        <v>1217</v>
      </c>
      <c r="F969" s="14" t="s">
        <v>106</v>
      </c>
      <c r="G969" s="14" t="s">
        <v>289</v>
      </c>
      <c r="H969" s="12" t="s">
        <v>1217</v>
      </c>
      <c r="I969" s="45" t="s">
        <v>1218</v>
      </c>
      <c r="J969" s="5">
        <v>70989</v>
      </c>
      <c r="K969" s="5">
        <v>52046</v>
      </c>
    </row>
    <row r="970" spans="1:11" x14ac:dyDescent="0.35">
      <c r="A970" t="s">
        <v>881</v>
      </c>
      <c r="B970" s="17" t="s">
        <v>935</v>
      </c>
      <c r="C970">
        <v>1</v>
      </c>
      <c r="D970" s="16" t="s">
        <v>149</v>
      </c>
      <c r="E970" s="10" t="s">
        <v>3033</v>
      </c>
      <c r="F970" s="10" t="s">
        <v>106</v>
      </c>
      <c r="G970" s="10" t="s">
        <v>289</v>
      </c>
      <c r="H970" s="12" t="s">
        <v>3033</v>
      </c>
      <c r="I970" s="46" t="s">
        <v>308</v>
      </c>
      <c r="J970" s="5">
        <v>9579</v>
      </c>
      <c r="K970" s="5">
        <v>2269</v>
      </c>
    </row>
    <row r="971" spans="1:11" x14ac:dyDescent="0.35">
      <c r="A971" t="s">
        <v>881</v>
      </c>
      <c r="B971" s="17" t="s">
        <v>935</v>
      </c>
      <c r="C971">
        <v>1</v>
      </c>
      <c r="D971" s="16" t="s">
        <v>149</v>
      </c>
      <c r="E971" s="10" t="s">
        <v>3034</v>
      </c>
      <c r="F971" s="10" t="s">
        <v>106</v>
      </c>
      <c r="G971" s="10" t="s">
        <v>289</v>
      </c>
      <c r="H971" s="12" t="s">
        <v>3034</v>
      </c>
      <c r="I971" s="46" t="s">
        <v>316</v>
      </c>
      <c r="J971" s="5">
        <v>12730</v>
      </c>
      <c r="K971" s="5">
        <v>5663</v>
      </c>
    </row>
    <row r="972" spans="1:11" x14ac:dyDescent="0.35">
      <c r="A972" t="s">
        <v>881</v>
      </c>
      <c r="B972" s="17" t="s">
        <v>935</v>
      </c>
      <c r="C972">
        <v>1</v>
      </c>
      <c r="D972" s="12" t="s">
        <v>149</v>
      </c>
      <c r="E972" s="12" t="s">
        <v>3035</v>
      </c>
      <c r="F972" s="13" t="s">
        <v>106</v>
      </c>
      <c r="G972" s="12" t="s">
        <v>289</v>
      </c>
      <c r="H972" s="2" t="s">
        <v>3035</v>
      </c>
      <c r="I972" s="47" t="s">
        <v>1219</v>
      </c>
      <c r="J972" s="5">
        <v>1793</v>
      </c>
      <c r="K972" s="5">
        <v>936</v>
      </c>
    </row>
    <row r="973" spans="1:11" x14ac:dyDescent="0.35">
      <c r="A973" t="s">
        <v>881</v>
      </c>
      <c r="B973" s="17" t="s">
        <v>935</v>
      </c>
      <c r="C973">
        <v>1</v>
      </c>
      <c r="D973" s="12" t="s">
        <v>149</v>
      </c>
      <c r="E973" s="12" t="s">
        <v>3036</v>
      </c>
      <c r="F973" s="13" t="s">
        <v>106</v>
      </c>
      <c r="G973" s="12" t="s">
        <v>289</v>
      </c>
      <c r="H973" s="2" t="s">
        <v>3036</v>
      </c>
      <c r="I973" s="47" t="s">
        <v>175</v>
      </c>
      <c r="J973" s="5">
        <v>25501</v>
      </c>
      <c r="K973" s="5">
        <v>1180</v>
      </c>
    </row>
    <row r="974" spans="1:11" x14ac:dyDescent="0.35">
      <c r="A974" t="s">
        <v>881</v>
      </c>
      <c r="B974" s="17" t="s">
        <v>935</v>
      </c>
      <c r="C974">
        <v>1</v>
      </c>
      <c r="D974" s="14" t="s">
        <v>149</v>
      </c>
      <c r="E974" s="14" t="s">
        <v>3037</v>
      </c>
      <c r="F974" s="14" t="s">
        <v>106</v>
      </c>
      <c r="G974" s="14" t="s">
        <v>289</v>
      </c>
      <c r="H974" s="12" t="s">
        <v>3037</v>
      </c>
      <c r="I974" s="45" t="s">
        <v>342</v>
      </c>
      <c r="J974" s="5">
        <v>31102</v>
      </c>
      <c r="K974" s="5">
        <v>1435</v>
      </c>
    </row>
    <row r="975" spans="1:11" x14ac:dyDescent="0.35">
      <c r="A975" t="s">
        <v>881</v>
      </c>
      <c r="B975" s="17" t="s">
        <v>935</v>
      </c>
      <c r="C975">
        <v>1</v>
      </c>
      <c r="D975" s="16" t="s">
        <v>149</v>
      </c>
      <c r="E975" s="10" t="s">
        <v>3038</v>
      </c>
      <c r="F975" s="10" t="s">
        <v>106</v>
      </c>
      <c r="G975" s="10" t="s">
        <v>289</v>
      </c>
      <c r="H975" s="12" t="s">
        <v>3038</v>
      </c>
      <c r="I975" s="46" t="s">
        <v>87</v>
      </c>
      <c r="J975" s="5">
        <v>153579</v>
      </c>
      <c r="K975" s="5">
        <v>80092</v>
      </c>
    </row>
    <row r="976" spans="1:11" x14ac:dyDescent="0.35">
      <c r="A976" t="s">
        <v>881</v>
      </c>
      <c r="B976" s="17" t="s">
        <v>935</v>
      </c>
      <c r="C976">
        <v>1</v>
      </c>
      <c r="D976" s="12" t="s">
        <v>149</v>
      </c>
      <c r="E976" s="12" t="s">
        <v>3039</v>
      </c>
      <c r="F976" s="13" t="s">
        <v>106</v>
      </c>
      <c r="G976" s="12" t="s">
        <v>289</v>
      </c>
      <c r="H976" s="2" t="s">
        <v>3039</v>
      </c>
      <c r="I976" s="47" t="s">
        <v>1220</v>
      </c>
      <c r="J976" s="5">
        <v>38256</v>
      </c>
      <c r="K976" s="5">
        <v>1762</v>
      </c>
    </row>
    <row r="977" spans="1:11" x14ac:dyDescent="0.35">
      <c r="A977" t="s">
        <v>881</v>
      </c>
      <c r="B977" s="17" t="s">
        <v>935</v>
      </c>
      <c r="C977">
        <v>1</v>
      </c>
      <c r="D977" s="16" t="s">
        <v>149</v>
      </c>
      <c r="E977" s="10" t="s">
        <v>3040</v>
      </c>
      <c r="F977" s="10" t="s">
        <v>106</v>
      </c>
      <c r="G977" s="10" t="s">
        <v>289</v>
      </c>
      <c r="H977" s="12" t="s">
        <v>3040</v>
      </c>
      <c r="I977" s="46" t="s">
        <v>232</v>
      </c>
      <c r="J977" s="5">
        <v>1007</v>
      </c>
      <c r="K977" s="5">
        <v>47</v>
      </c>
    </row>
    <row r="978" spans="1:11" x14ac:dyDescent="0.35">
      <c r="A978" t="s">
        <v>881</v>
      </c>
      <c r="B978" s="17" t="s">
        <v>935</v>
      </c>
      <c r="C978">
        <v>1</v>
      </c>
      <c r="D978" s="12" t="s">
        <v>149</v>
      </c>
      <c r="E978" s="12" t="s">
        <v>3041</v>
      </c>
      <c r="F978" s="13" t="s">
        <v>106</v>
      </c>
      <c r="G978" s="12" t="s">
        <v>289</v>
      </c>
      <c r="H978" s="2" t="s">
        <v>3041</v>
      </c>
      <c r="I978" s="47" t="s">
        <v>382</v>
      </c>
      <c r="J978" s="5">
        <v>169596</v>
      </c>
      <c r="K978" s="5">
        <v>7793</v>
      </c>
    </row>
    <row r="979" spans="1:11" x14ac:dyDescent="0.35">
      <c r="A979" t="s">
        <v>881</v>
      </c>
      <c r="B979" s="17" t="s">
        <v>935</v>
      </c>
      <c r="C979">
        <v>1</v>
      </c>
      <c r="D979" s="16" t="s">
        <v>149</v>
      </c>
      <c r="E979" s="10" t="s">
        <v>3042</v>
      </c>
      <c r="F979" s="10" t="s">
        <v>106</v>
      </c>
      <c r="G979" s="10" t="s">
        <v>289</v>
      </c>
      <c r="H979" s="12" t="s">
        <v>3042</v>
      </c>
      <c r="I979" s="46" t="s">
        <v>388</v>
      </c>
      <c r="J979" s="5">
        <v>8743</v>
      </c>
      <c r="K979" s="5">
        <v>2361</v>
      </c>
    </row>
    <row r="980" spans="1:11" x14ac:dyDescent="0.35">
      <c r="A980" t="s">
        <v>881</v>
      </c>
      <c r="B980" s="17" t="s">
        <v>935</v>
      </c>
      <c r="C980">
        <v>1</v>
      </c>
      <c r="D980" s="16" t="s">
        <v>149</v>
      </c>
      <c r="E980" s="10" t="s">
        <v>3043</v>
      </c>
      <c r="F980" s="10" t="s">
        <v>106</v>
      </c>
      <c r="G980" s="10" t="s">
        <v>289</v>
      </c>
      <c r="H980" s="12" t="s">
        <v>3043</v>
      </c>
      <c r="I980" s="46" t="s">
        <v>395</v>
      </c>
      <c r="J980" s="5">
        <v>4143</v>
      </c>
      <c r="K980" s="5">
        <v>190</v>
      </c>
    </row>
    <row r="981" spans="1:11" x14ac:dyDescent="0.35">
      <c r="A981" t="s">
        <v>881</v>
      </c>
      <c r="B981" s="17" t="s">
        <v>935</v>
      </c>
      <c r="C981">
        <v>1</v>
      </c>
      <c r="D981" s="16" t="s">
        <v>149</v>
      </c>
      <c r="E981" s="10" t="s">
        <v>3044</v>
      </c>
      <c r="F981" s="10" t="s">
        <v>106</v>
      </c>
      <c r="G981" s="10" t="s">
        <v>289</v>
      </c>
      <c r="H981" s="12" t="s">
        <v>3044</v>
      </c>
      <c r="I981" s="46" t="s">
        <v>1221</v>
      </c>
      <c r="J981" s="5">
        <v>506</v>
      </c>
      <c r="K981" s="5">
        <v>23</v>
      </c>
    </row>
    <row r="982" spans="1:11" x14ac:dyDescent="0.35">
      <c r="A982" t="s">
        <v>881</v>
      </c>
      <c r="B982" s="17" t="s">
        <v>935</v>
      </c>
      <c r="C982">
        <v>1</v>
      </c>
      <c r="D982" s="16" t="s">
        <v>149</v>
      </c>
      <c r="E982" s="10" t="s">
        <v>3045</v>
      </c>
      <c r="F982" s="10" t="s">
        <v>106</v>
      </c>
      <c r="G982" s="10" t="s">
        <v>289</v>
      </c>
      <c r="H982" s="12" t="s">
        <v>3045</v>
      </c>
      <c r="I982" s="46" t="s">
        <v>402</v>
      </c>
      <c r="J982" s="5">
        <v>9973</v>
      </c>
      <c r="K982" s="5">
        <v>461</v>
      </c>
    </row>
    <row r="983" spans="1:11" x14ac:dyDescent="0.35">
      <c r="A983" t="s">
        <v>881</v>
      </c>
      <c r="B983" s="17" t="s">
        <v>935</v>
      </c>
      <c r="C983">
        <v>1</v>
      </c>
      <c r="D983" s="16" t="s">
        <v>149</v>
      </c>
      <c r="E983" s="10" t="s">
        <v>3046</v>
      </c>
      <c r="F983" s="10" t="s">
        <v>106</v>
      </c>
      <c r="G983" s="10" t="s">
        <v>289</v>
      </c>
      <c r="H983" s="12" t="s">
        <v>3046</v>
      </c>
      <c r="I983" s="46" t="s">
        <v>437</v>
      </c>
      <c r="J983" s="5">
        <v>6019</v>
      </c>
      <c r="K983" s="5">
        <v>277</v>
      </c>
    </row>
    <row r="984" spans="1:11" x14ac:dyDescent="0.35">
      <c r="A984" t="s">
        <v>881</v>
      </c>
      <c r="B984" s="17" t="s">
        <v>935</v>
      </c>
      <c r="C984">
        <v>1</v>
      </c>
      <c r="D984" s="12" t="s">
        <v>149</v>
      </c>
      <c r="E984" s="12" t="s">
        <v>3047</v>
      </c>
      <c r="F984" s="13" t="s">
        <v>106</v>
      </c>
      <c r="G984" s="12" t="s">
        <v>289</v>
      </c>
      <c r="H984" s="2" t="s">
        <v>3047</v>
      </c>
      <c r="I984" s="47" t="s">
        <v>246</v>
      </c>
      <c r="J984" s="5">
        <v>3875</v>
      </c>
      <c r="K984" s="5">
        <v>1844</v>
      </c>
    </row>
    <row r="985" spans="1:11" x14ac:dyDescent="0.35">
      <c r="A985" t="s">
        <v>881</v>
      </c>
      <c r="B985" s="17" t="s">
        <v>935</v>
      </c>
      <c r="C985">
        <v>1</v>
      </c>
      <c r="D985" s="12" t="s">
        <v>149</v>
      </c>
      <c r="E985" s="12" t="s">
        <v>3048</v>
      </c>
      <c r="F985" s="13" t="s">
        <v>106</v>
      </c>
      <c r="G985" s="12" t="s">
        <v>289</v>
      </c>
      <c r="H985" s="2" t="s">
        <v>3048</v>
      </c>
      <c r="I985" s="47" t="s">
        <v>1222</v>
      </c>
      <c r="J985" s="5">
        <v>4157</v>
      </c>
      <c r="K985" s="5">
        <v>48</v>
      </c>
    </row>
    <row r="986" spans="1:11" x14ac:dyDescent="0.35">
      <c r="A986" t="s">
        <v>881</v>
      </c>
      <c r="B986" s="17" t="s">
        <v>935</v>
      </c>
      <c r="C986">
        <v>1</v>
      </c>
      <c r="D986" s="16" t="s">
        <v>149</v>
      </c>
      <c r="E986" s="10" t="s">
        <v>3049</v>
      </c>
      <c r="F986" s="10" t="s">
        <v>106</v>
      </c>
      <c r="G986" s="10" t="s">
        <v>289</v>
      </c>
      <c r="H986" s="2" t="s">
        <v>3049</v>
      </c>
      <c r="I986" s="46" t="s">
        <v>88</v>
      </c>
      <c r="J986" s="5">
        <v>2031</v>
      </c>
      <c r="K986" s="5">
        <v>20</v>
      </c>
    </row>
    <row r="987" spans="1:11" x14ac:dyDescent="0.35">
      <c r="A987" t="s">
        <v>881</v>
      </c>
      <c r="B987" s="17" t="s">
        <v>935</v>
      </c>
      <c r="C987">
        <v>1</v>
      </c>
      <c r="D987" s="16" t="s">
        <v>149</v>
      </c>
      <c r="E987" s="10" t="s">
        <v>3050</v>
      </c>
      <c r="F987" s="10" t="s">
        <v>106</v>
      </c>
      <c r="G987" s="10" t="s">
        <v>289</v>
      </c>
      <c r="H987" s="12" t="s">
        <v>3050</v>
      </c>
      <c r="I987" s="46" t="s">
        <v>478</v>
      </c>
      <c r="J987" s="5">
        <v>125416</v>
      </c>
      <c r="K987" s="5">
        <v>32154</v>
      </c>
    </row>
    <row r="988" spans="1:11" x14ac:dyDescent="0.35">
      <c r="A988" t="s">
        <v>881</v>
      </c>
      <c r="B988" s="17" t="s">
        <v>935</v>
      </c>
      <c r="C988">
        <v>1</v>
      </c>
      <c r="D988" s="14" t="s">
        <v>149</v>
      </c>
      <c r="E988" s="14" t="s">
        <v>3051</v>
      </c>
      <c r="F988" s="14" t="s">
        <v>106</v>
      </c>
      <c r="G988" s="14" t="s">
        <v>289</v>
      </c>
      <c r="H988" s="12" t="s">
        <v>3051</v>
      </c>
      <c r="I988" s="45" t="s">
        <v>511</v>
      </c>
      <c r="J988" s="5">
        <v>5809</v>
      </c>
      <c r="K988" s="5">
        <v>269</v>
      </c>
    </row>
    <row r="989" spans="1:11" x14ac:dyDescent="0.35">
      <c r="A989" t="s">
        <v>881</v>
      </c>
      <c r="B989" s="17" t="s">
        <v>935</v>
      </c>
      <c r="C989">
        <v>1</v>
      </c>
      <c r="D989" s="16" t="s">
        <v>149</v>
      </c>
      <c r="E989" s="10" t="s">
        <v>3052</v>
      </c>
      <c r="F989" s="10" t="s">
        <v>106</v>
      </c>
      <c r="G989" s="10" t="s">
        <v>289</v>
      </c>
      <c r="H989" s="12" t="s">
        <v>3052</v>
      </c>
      <c r="I989" s="46" t="s">
        <v>512</v>
      </c>
      <c r="J989" s="5">
        <v>146478</v>
      </c>
      <c r="K989" s="5">
        <v>50083</v>
      </c>
    </row>
    <row r="990" spans="1:11" x14ac:dyDescent="0.35">
      <c r="A990" t="s">
        <v>881</v>
      </c>
      <c r="B990" s="17" t="s">
        <v>935</v>
      </c>
      <c r="C990">
        <v>1</v>
      </c>
      <c r="D990" s="16" t="s">
        <v>149</v>
      </c>
      <c r="E990" s="10" t="s">
        <v>3053</v>
      </c>
      <c r="F990" s="10" t="s">
        <v>106</v>
      </c>
      <c r="G990" s="10" t="s">
        <v>289</v>
      </c>
      <c r="H990" s="2" t="s">
        <v>3053</v>
      </c>
      <c r="I990" s="46" t="s">
        <v>1223</v>
      </c>
      <c r="J990" s="5">
        <v>3530</v>
      </c>
      <c r="K990" s="5">
        <v>161</v>
      </c>
    </row>
    <row r="991" spans="1:11" x14ac:dyDescent="0.35">
      <c r="A991" t="s">
        <v>881</v>
      </c>
      <c r="B991" s="17" t="s">
        <v>935</v>
      </c>
      <c r="C991">
        <v>1</v>
      </c>
      <c r="D991" s="16" t="s">
        <v>149</v>
      </c>
      <c r="E991" s="10" t="s">
        <v>3057</v>
      </c>
      <c r="F991" s="10" t="s">
        <v>3422</v>
      </c>
      <c r="G991" s="10" t="s">
        <v>3423</v>
      </c>
      <c r="H991" s="12" t="s">
        <v>3424</v>
      </c>
      <c r="I991" s="46" t="s">
        <v>3425</v>
      </c>
      <c r="J991" s="5">
        <v>6115</v>
      </c>
      <c r="K991" s="5">
        <v>6115</v>
      </c>
    </row>
    <row r="992" spans="1:11" x14ac:dyDescent="0.35">
      <c r="A992" t="s">
        <v>881</v>
      </c>
      <c r="B992" s="17" t="s">
        <v>935</v>
      </c>
      <c r="C992">
        <v>1</v>
      </c>
      <c r="D992" s="16" t="s">
        <v>149</v>
      </c>
      <c r="E992" s="10" t="s">
        <v>3053</v>
      </c>
      <c r="F992" s="10" t="s">
        <v>3054</v>
      </c>
      <c r="G992" s="10" t="s">
        <v>3055</v>
      </c>
      <c r="H992" s="12" t="s">
        <v>3056</v>
      </c>
      <c r="I992" s="46" t="s">
        <v>1224</v>
      </c>
      <c r="J992" s="5">
        <v>4869</v>
      </c>
      <c r="K992" s="5">
        <v>3063</v>
      </c>
    </row>
    <row r="993" spans="1:11" x14ac:dyDescent="0.35">
      <c r="A993" t="s">
        <v>881</v>
      </c>
      <c r="B993" s="17" t="s">
        <v>935</v>
      </c>
      <c r="C993">
        <v>1</v>
      </c>
      <c r="D993" s="16" t="s">
        <v>149</v>
      </c>
      <c r="E993" s="10" t="s">
        <v>3057</v>
      </c>
      <c r="F993" s="10" t="s">
        <v>3058</v>
      </c>
      <c r="G993" s="10" t="s">
        <v>3059</v>
      </c>
      <c r="H993" s="12" t="s">
        <v>3060</v>
      </c>
      <c r="I993" s="46" t="s">
        <v>283</v>
      </c>
      <c r="J993" s="5">
        <v>6939</v>
      </c>
      <c r="K993" s="5">
        <v>320</v>
      </c>
    </row>
    <row r="994" spans="1:11" x14ac:dyDescent="0.35">
      <c r="A994" t="s">
        <v>881</v>
      </c>
      <c r="B994" s="17" t="s">
        <v>935</v>
      </c>
      <c r="C994">
        <v>1</v>
      </c>
      <c r="D994" s="12" t="s">
        <v>149</v>
      </c>
      <c r="E994" s="12" t="s">
        <v>3053</v>
      </c>
      <c r="F994" s="13" t="s">
        <v>3061</v>
      </c>
      <c r="G994" s="12" t="s">
        <v>3062</v>
      </c>
      <c r="H994" s="2" t="s">
        <v>3063</v>
      </c>
      <c r="I994" s="47" t="s">
        <v>797</v>
      </c>
      <c r="J994" s="5">
        <v>10307</v>
      </c>
      <c r="K994" s="5">
        <v>474</v>
      </c>
    </row>
    <row r="995" spans="1:11" x14ac:dyDescent="0.35">
      <c r="A995" t="s">
        <v>882</v>
      </c>
      <c r="B995" s="17" t="s">
        <v>936</v>
      </c>
      <c r="C995">
        <v>1</v>
      </c>
      <c r="D995" s="16" t="s">
        <v>834</v>
      </c>
      <c r="E995" s="10" t="s">
        <v>835</v>
      </c>
      <c r="F995" s="10" t="s">
        <v>106</v>
      </c>
      <c r="G995" s="10" t="s">
        <v>289</v>
      </c>
      <c r="H995" s="12" t="s">
        <v>835</v>
      </c>
      <c r="I995" s="46" t="s">
        <v>513</v>
      </c>
      <c r="J995" s="5">
        <v>13072</v>
      </c>
      <c r="K995" s="5">
        <v>603</v>
      </c>
    </row>
    <row r="996" spans="1:11" x14ac:dyDescent="0.35">
      <c r="A996" t="s">
        <v>883</v>
      </c>
      <c r="B996" s="17" t="s">
        <v>1225</v>
      </c>
      <c r="C996">
        <v>1</v>
      </c>
      <c r="D996" s="16" t="s">
        <v>150</v>
      </c>
      <c r="E996" s="10" t="s">
        <v>3064</v>
      </c>
      <c r="F996" s="10" t="s">
        <v>106</v>
      </c>
      <c r="G996" s="10" t="s">
        <v>289</v>
      </c>
      <c r="H996" s="12" t="s">
        <v>3064</v>
      </c>
      <c r="I996" s="46" t="s">
        <v>222</v>
      </c>
      <c r="J996" s="5">
        <v>4652</v>
      </c>
      <c r="K996" s="5">
        <v>215</v>
      </c>
    </row>
    <row r="997" spans="1:11" x14ac:dyDescent="0.35">
      <c r="A997" t="s">
        <v>883</v>
      </c>
      <c r="B997" s="17" t="s">
        <v>1225</v>
      </c>
      <c r="C997">
        <v>1</v>
      </c>
      <c r="D997" s="12" t="s">
        <v>150</v>
      </c>
      <c r="E997" s="12" t="s">
        <v>3065</v>
      </c>
      <c r="F997" s="13" t="s">
        <v>106</v>
      </c>
      <c r="G997" s="12" t="s">
        <v>289</v>
      </c>
      <c r="H997" s="2" t="s">
        <v>3065</v>
      </c>
      <c r="I997" s="47" t="s">
        <v>353</v>
      </c>
      <c r="J997" s="5">
        <v>9941</v>
      </c>
      <c r="K997" s="5">
        <v>455</v>
      </c>
    </row>
    <row r="998" spans="1:11" x14ac:dyDescent="0.35">
      <c r="A998" t="s">
        <v>883</v>
      </c>
      <c r="B998" s="17" t="s">
        <v>1225</v>
      </c>
      <c r="C998">
        <v>1</v>
      </c>
      <c r="D998" s="16" t="s">
        <v>150</v>
      </c>
      <c r="E998" s="10" t="s">
        <v>3066</v>
      </c>
      <c r="F998" s="10" t="s">
        <v>106</v>
      </c>
      <c r="G998" s="10" t="s">
        <v>289</v>
      </c>
      <c r="H998" s="12" t="s">
        <v>3066</v>
      </c>
      <c r="I998" s="46" t="s">
        <v>354</v>
      </c>
      <c r="J998" s="5">
        <v>4462</v>
      </c>
      <c r="K998" s="5">
        <v>2325</v>
      </c>
    </row>
    <row r="999" spans="1:11" x14ac:dyDescent="0.35">
      <c r="A999" t="s">
        <v>883</v>
      </c>
      <c r="B999" s="17" t="s">
        <v>1225</v>
      </c>
      <c r="C999">
        <v>1</v>
      </c>
      <c r="D999" s="16" t="s">
        <v>150</v>
      </c>
      <c r="E999" s="10" t="s">
        <v>3067</v>
      </c>
      <c r="F999" s="10" t="s">
        <v>106</v>
      </c>
      <c r="G999" s="10" t="s">
        <v>289</v>
      </c>
      <c r="H999" s="12" t="s">
        <v>3067</v>
      </c>
      <c r="I999" s="46" t="s">
        <v>392</v>
      </c>
      <c r="J999" s="5">
        <v>5236</v>
      </c>
      <c r="K999" s="5">
        <v>239</v>
      </c>
    </row>
    <row r="1000" spans="1:11" x14ac:dyDescent="0.35">
      <c r="A1000" t="s">
        <v>883</v>
      </c>
      <c r="B1000" s="17" t="s">
        <v>1225</v>
      </c>
      <c r="C1000">
        <v>1</v>
      </c>
      <c r="D1000" s="14" t="s">
        <v>150</v>
      </c>
      <c r="E1000" s="14" t="s">
        <v>3068</v>
      </c>
      <c r="F1000" s="14" t="s">
        <v>106</v>
      </c>
      <c r="G1000" s="14" t="s">
        <v>289</v>
      </c>
      <c r="H1000" s="13" t="s">
        <v>3068</v>
      </c>
      <c r="I1000" s="45" t="s">
        <v>410</v>
      </c>
      <c r="J1000" s="5">
        <v>1369</v>
      </c>
      <c r="K1000" s="5">
        <v>540</v>
      </c>
    </row>
    <row r="1001" spans="1:11" x14ac:dyDescent="0.35">
      <c r="A1001" t="s">
        <v>883</v>
      </c>
      <c r="B1001" s="17" t="s">
        <v>1225</v>
      </c>
      <c r="C1001">
        <v>1</v>
      </c>
      <c r="D1001" s="12" t="s">
        <v>150</v>
      </c>
      <c r="E1001" s="12" t="s">
        <v>3069</v>
      </c>
      <c r="F1001" s="13" t="s">
        <v>106</v>
      </c>
      <c r="G1001" s="12" t="s">
        <v>289</v>
      </c>
      <c r="H1001" s="2" t="s">
        <v>3069</v>
      </c>
      <c r="I1001" s="47" t="s">
        <v>419</v>
      </c>
      <c r="J1001" s="5">
        <v>1113</v>
      </c>
      <c r="K1001" s="5">
        <v>237</v>
      </c>
    </row>
    <row r="1002" spans="1:11" x14ac:dyDescent="0.35">
      <c r="A1002" t="s">
        <v>883</v>
      </c>
      <c r="B1002" s="17" t="s">
        <v>1225</v>
      </c>
      <c r="C1002">
        <v>1</v>
      </c>
      <c r="D1002" s="14" t="s">
        <v>150</v>
      </c>
      <c r="E1002" s="14" t="s">
        <v>3070</v>
      </c>
      <c r="F1002" s="14" t="s">
        <v>106</v>
      </c>
      <c r="G1002" s="14" t="s">
        <v>289</v>
      </c>
      <c r="H1002" s="12" t="s">
        <v>3070</v>
      </c>
      <c r="I1002" s="45" t="s">
        <v>442</v>
      </c>
      <c r="J1002" s="5">
        <v>11348</v>
      </c>
      <c r="K1002" s="5">
        <v>1045</v>
      </c>
    </row>
    <row r="1003" spans="1:11" x14ac:dyDescent="0.35">
      <c r="A1003" t="s">
        <v>883</v>
      </c>
      <c r="B1003" s="17" t="s">
        <v>1225</v>
      </c>
      <c r="C1003">
        <v>1</v>
      </c>
      <c r="D1003" s="16" t="s">
        <v>150</v>
      </c>
      <c r="E1003" s="10" t="s">
        <v>3071</v>
      </c>
      <c r="F1003" s="10" t="s">
        <v>106</v>
      </c>
      <c r="G1003" s="10" t="s">
        <v>289</v>
      </c>
      <c r="H1003" s="12" t="s">
        <v>3071</v>
      </c>
      <c r="I1003" s="46" t="s">
        <v>451</v>
      </c>
      <c r="J1003" s="5">
        <v>29432</v>
      </c>
      <c r="K1003" s="5">
        <v>1631</v>
      </c>
    </row>
    <row r="1004" spans="1:11" x14ac:dyDescent="0.35">
      <c r="A1004" t="s">
        <v>883</v>
      </c>
      <c r="B1004" s="17" t="s">
        <v>1225</v>
      </c>
      <c r="C1004">
        <v>1</v>
      </c>
      <c r="D1004" s="14" t="s">
        <v>150</v>
      </c>
      <c r="E1004" s="14" t="s">
        <v>3072</v>
      </c>
      <c r="F1004" s="14" t="s">
        <v>106</v>
      </c>
      <c r="G1004" s="14" t="s">
        <v>289</v>
      </c>
      <c r="H1004" s="12" t="s">
        <v>3072</v>
      </c>
      <c r="I1004" s="45" t="s">
        <v>506</v>
      </c>
      <c r="J1004" s="5">
        <v>29262</v>
      </c>
      <c r="K1004" s="5">
        <v>1344</v>
      </c>
    </row>
    <row r="1005" spans="1:11" x14ac:dyDescent="0.35">
      <c r="A1005" t="s">
        <v>883</v>
      </c>
      <c r="B1005" s="17" t="s">
        <v>1225</v>
      </c>
      <c r="C1005">
        <v>1</v>
      </c>
      <c r="D1005" s="16" t="s">
        <v>150</v>
      </c>
      <c r="E1005" s="10" t="s">
        <v>3073</v>
      </c>
      <c r="F1005" s="10" t="s">
        <v>106</v>
      </c>
      <c r="G1005" s="10" t="s">
        <v>289</v>
      </c>
      <c r="H1005" s="12" t="s">
        <v>3073</v>
      </c>
      <c r="I1005" s="46" t="s">
        <v>256</v>
      </c>
      <c r="J1005" s="5">
        <v>931</v>
      </c>
      <c r="K1005" s="5">
        <v>43</v>
      </c>
    </row>
    <row r="1006" spans="1:11" x14ac:dyDescent="0.35">
      <c r="A1006" t="s">
        <v>883</v>
      </c>
      <c r="B1006" s="17" t="s">
        <v>1225</v>
      </c>
      <c r="C1006">
        <v>1</v>
      </c>
      <c r="D1006" s="16" t="s">
        <v>150</v>
      </c>
      <c r="E1006" s="10" t="s">
        <v>3074</v>
      </c>
      <c r="F1006" s="10" t="s">
        <v>106</v>
      </c>
      <c r="G1006" s="10" t="s">
        <v>289</v>
      </c>
      <c r="H1006" s="12" t="s">
        <v>3074</v>
      </c>
      <c r="I1006" s="46" t="s">
        <v>1226</v>
      </c>
      <c r="J1006" s="5">
        <v>18393</v>
      </c>
      <c r="K1006" s="5">
        <v>8149</v>
      </c>
    </row>
    <row r="1007" spans="1:11" x14ac:dyDescent="0.35">
      <c r="A1007" t="s">
        <v>883</v>
      </c>
      <c r="B1007" s="17" t="s">
        <v>1225</v>
      </c>
      <c r="C1007">
        <v>1</v>
      </c>
      <c r="D1007" s="16" t="s">
        <v>150</v>
      </c>
      <c r="E1007" s="10" t="s">
        <v>3075</v>
      </c>
      <c r="F1007" s="10" t="s">
        <v>106</v>
      </c>
      <c r="G1007" s="10" t="s">
        <v>289</v>
      </c>
      <c r="H1007" s="12" t="s">
        <v>3075</v>
      </c>
      <c r="I1007" s="46" t="s">
        <v>542</v>
      </c>
      <c r="J1007" s="5">
        <v>17055</v>
      </c>
      <c r="K1007" s="5">
        <v>783</v>
      </c>
    </row>
    <row r="1008" spans="1:11" x14ac:dyDescent="0.35">
      <c r="A1008" t="s">
        <v>883</v>
      </c>
      <c r="B1008" s="17" t="s">
        <v>1225</v>
      </c>
      <c r="C1008">
        <v>1</v>
      </c>
      <c r="D1008" s="16" t="s">
        <v>150</v>
      </c>
      <c r="E1008" s="10" t="s">
        <v>3076</v>
      </c>
      <c r="F1008" s="10" t="s">
        <v>106</v>
      </c>
      <c r="G1008" s="10" t="s">
        <v>289</v>
      </c>
      <c r="H1008" s="12" t="s">
        <v>3076</v>
      </c>
      <c r="I1008" s="46" t="s">
        <v>548</v>
      </c>
      <c r="J1008" s="5">
        <v>47392</v>
      </c>
      <c r="K1008" s="5">
        <v>2172</v>
      </c>
    </row>
    <row r="1009" spans="1:11" x14ac:dyDescent="0.35">
      <c r="A1009" t="s">
        <v>883</v>
      </c>
      <c r="B1009" s="17" t="s">
        <v>1225</v>
      </c>
      <c r="C1009">
        <v>1</v>
      </c>
      <c r="D1009" s="12" t="s">
        <v>150</v>
      </c>
      <c r="E1009" s="12" t="s">
        <v>3077</v>
      </c>
      <c r="F1009" s="13" t="s">
        <v>106</v>
      </c>
      <c r="G1009" s="12" t="s">
        <v>289</v>
      </c>
      <c r="H1009" s="2" t="s">
        <v>3077</v>
      </c>
      <c r="I1009" s="47" t="s">
        <v>89</v>
      </c>
      <c r="J1009" s="5">
        <v>26249</v>
      </c>
      <c r="K1009" s="5">
        <v>7447</v>
      </c>
    </row>
    <row r="1010" spans="1:11" x14ac:dyDescent="0.35">
      <c r="A1010" t="s">
        <v>883</v>
      </c>
      <c r="B1010" s="17" t="s">
        <v>1225</v>
      </c>
      <c r="C1010">
        <v>1</v>
      </c>
      <c r="D1010" s="12" t="s">
        <v>150</v>
      </c>
      <c r="E1010" s="12" t="s">
        <v>3078</v>
      </c>
      <c r="F1010" s="13" t="s">
        <v>3079</v>
      </c>
      <c r="G1010" s="12" t="s">
        <v>3080</v>
      </c>
      <c r="H1010" s="2" t="s">
        <v>3081</v>
      </c>
      <c r="I1010" s="47" t="s">
        <v>658</v>
      </c>
      <c r="J1010" s="5">
        <v>19130</v>
      </c>
      <c r="K1010" s="5">
        <v>3069</v>
      </c>
    </row>
    <row r="1011" spans="1:11" x14ac:dyDescent="0.35">
      <c r="A1011" t="s">
        <v>883</v>
      </c>
      <c r="B1011" s="17" t="s">
        <v>1225</v>
      </c>
      <c r="C1011">
        <v>1</v>
      </c>
      <c r="D1011" s="16" t="s">
        <v>150</v>
      </c>
      <c r="E1011" s="10" t="s">
        <v>3078</v>
      </c>
      <c r="F1011" s="10" t="s">
        <v>3082</v>
      </c>
      <c r="G1011" s="10" t="s">
        <v>3083</v>
      </c>
      <c r="H1011" s="12" t="s">
        <v>3084</v>
      </c>
      <c r="I1011" s="46" t="s">
        <v>1227</v>
      </c>
      <c r="J1011" s="5">
        <v>5637</v>
      </c>
      <c r="K1011" s="5">
        <v>1409</v>
      </c>
    </row>
    <row r="1012" spans="1:11" x14ac:dyDescent="0.35">
      <c r="A1012" t="s">
        <v>884</v>
      </c>
      <c r="B1012" s="17" t="s">
        <v>937</v>
      </c>
      <c r="C1012">
        <v>3</v>
      </c>
      <c r="D1012" s="14" t="s">
        <v>151</v>
      </c>
      <c r="E1012" s="14" t="s">
        <v>819</v>
      </c>
      <c r="F1012" s="14" t="s">
        <v>106</v>
      </c>
      <c r="G1012" s="14" t="s">
        <v>289</v>
      </c>
      <c r="H1012" s="2" t="s">
        <v>819</v>
      </c>
      <c r="I1012" s="45" t="s">
        <v>311</v>
      </c>
      <c r="J1012" s="5">
        <v>65746</v>
      </c>
      <c r="K1012" s="5">
        <v>3096</v>
      </c>
    </row>
    <row r="1013" spans="1:11" x14ac:dyDescent="0.35">
      <c r="A1013" t="s">
        <v>884</v>
      </c>
      <c r="B1013" s="17" t="s">
        <v>937</v>
      </c>
      <c r="C1013">
        <v>3</v>
      </c>
      <c r="D1013" s="12" t="s">
        <v>151</v>
      </c>
      <c r="E1013" s="12" t="s">
        <v>3085</v>
      </c>
      <c r="F1013" s="13" t="s">
        <v>106</v>
      </c>
      <c r="G1013" s="12" t="s">
        <v>289</v>
      </c>
      <c r="H1013" s="2" t="s">
        <v>3085</v>
      </c>
      <c r="I1013" s="47" t="s">
        <v>367</v>
      </c>
      <c r="J1013" s="5">
        <v>613914</v>
      </c>
      <c r="K1013" s="5">
        <v>186029</v>
      </c>
    </row>
    <row r="1014" spans="1:11" x14ac:dyDescent="0.35">
      <c r="A1014" t="s">
        <v>884</v>
      </c>
      <c r="B1014" s="17" t="s">
        <v>937</v>
      </c>
      <c r="C1014">
        <v>3</v>
      </c>
      <c r="D1014" s="16" t="s">
        <v>151</v>
      </c>
      <c r="E1014" s="10" t="s">
        <v>3086</v>
      </c>
      <c r="F1014" s="10" t="s">
        <v>106</v>
      </c>
      <c r="G1014" s="10" t="s">
        <v>289</v>
      </c>
      <c r="H1014" s="12" t="s">
        <v>3086</v>
      </c>
      <c r="I1014" s="46" t="s">
        <v>1228</v>
      </c>
      <c r="J1014" s="5">
        <v>614937</v>
      </c>
      <c r="K1014" s="5">
        <v>145632</v>
      </c>
    </row>
    <row r="1015" spans="1:11" x14ac:dyDescent="0.35">
      <c r="A1015" t="s">
        <v>884</v>
      </c>
      <c r="B1015" s="17" t="s">
        <v>937</v>
      </c>
      <c r="C1015">
        <v>3</v>
      </c>
      <c r="D1015" s="16" t="s">
        <v>151</v>
      </c>
      <c r="E1015" s="10" t="s">
        <v>3086</v>
      </c>
      <c r="F1015" s="10" t="s">
        <v>3087</v>
      </c>
      <c r="G1015" s="10" t="s">
        <v>3088</v>
      </c>
      <c r="H1015" s="12" t="s">
        <v>3089</v>
      </c>
      <c r="I1015" s="46" t="s">
        <v>565</v>
      </c>
      <c r="J1015" s="5">
        <v>14445</v>
      </c>
      <c r="K1015" s="5">
        <v>3930</v>
      </c>
    </row>
    <row r="1016" spans="1:11" x14ac:dyDescent="0.35">
      <c r="A1016" t="s">
        <v>884</v>
      </c>
      <c r="B1016" s="17" t="s">
        <v>937</v>
      </c>
      <c r="C1016">
        <v>3</v>
      </c>
      <c r="D1016" s="16" t="s">
        <v>151</v>
      </c>
      <c r="E1016" s="10" t="s">
        <v>3086</v>
      </c>
      <c r="F1016" s="10" t="s">
        <v>3090</v>
      </c>
      <c r="G1016" s="10" t="s">
        <v>3091</v>
      </c>
      <c r="H1016" s="12" t="s">
        <v>3092</v>
      </c>
      <c r="I1016" s="46" t="s">
        <v>581</v>
      </c>
      <c r="J1016" s="5">
        <v>16408</v>
      </c>
      <c r="K1016" s="5">
        <v>2577</v>
      </c>
    </row>
    <row r="1017" spans="1:11" x14ac:dyDescent="0.35">
      <c r="A1017" t="s">
        <v>884</v>
      </c>
      <c r="B1017" s="17" t="s">
        <v>937</v>
      </c>
      <c r="C1017">
        <v>3</v>
      </c>
      <c r="D1017" s="16" t="s">
        <v>151</v>
      </c>
      <c r="E1017" s="10" t="s">
        <v>3086</v>
      </c>
      <c r="F1017" s="10" t="s">
        <v>3093</v>
      </c>
      <c r="G1017" s="10" t="s">
        <v>3094</v>
      </c>
      <c r="H1017" s="12" t="s">
        <v>3095</v>
      </c>
      <c r="I1017" s="46" t="s">
        <v>1229</v>
      </c>
      <c r="J1017" s="5">
        <v>4788</v>
      </c>
      <c r="K1017" s="5">
        <v>3360</v>
      </c>
    </row>
    <row r="1018" spans="1:11" x14ac:dyDescent="0.35">
      <c r="A1018" t="s">
        <v>885</v>
      </c>
      <c r="B1018" s="17" t="s">
        <v>938</v>
      </c>
      <c r="C1018">
        <v>6</v>
      </c>
      <c r="D1018" s="14" t="s">
        <v>152</v>
      </c>
      <c r="E1018" s="14" t="s">
        <v>3096</v>
      </c>
      <c r="F1018" s="14" t="s">
        <v>106</v>
      </c>
      <c r="G1018" s="14" t="s">
        <v>289</v>
      </c>
      <c r="H1018" s="12" t="s">
        <v>3096</v>
      </c>
      <c r="I1018" s="45" t="s">
        <v>309</v>
      </c>
      <c r="J1018" s="5">
        <v>72146</v>
      </c>
      <c r="K1018" s="5">
        <v>6961</v>
      </c>
    </row>
    <row r="1019" spans="1:11" x14ac:dyDescent="0.35">
      <c r="A1019" t="s">
        <v>885</v>
      </c>
      <c r="B1019" s="17" t="s">
        <v>938</v>
      </c>
      <c r="C1019">
        <v>6</v>
      </c>
      <c r="D1019" s="14" t="s">
        <v>152</v>
      </c>
      <c r="E1019" s="14" t="s">
        <v>3097</v>
      </c>
      <c r="F1019" s="14" t="s">
        <v>106</v>
      </c>
      <c r="G1019" s="14" t="s">
        <v>289</v>
      </c>
      <c r="H1019" s="12" t="s">
        <v>3097</v>
      </c>
      <c r="I1019" s="45" t="s">
        <v>338</v>
      </c>
      <c r="J1019" s="5">
        <v>29282</v>
      </c>
      <c r="K1019" s="5">
        <v>1366</v>
      </c>
    </row>
    <row r="1020" spans="1:11" x14ac:dyDescent="0.35">
      <c r="A1020" t="s">
        <v>885</v>
      </c>
      <c r="B1020" s="17" t="s">
        <v>938</v>
      </c>
      <c r="C1020">
        <v>6</v>
      </c>
      <c r="D1020" s="16" t="s">
        <v>152</v>
      </c>
      <c r="E1020" s="10" t="s">
        <v>3098</v>
      </c>
      <c r="F1020" s="10" t="s">
        <v>106</v>
      </c>
      <c r="G1020" s="10" t="s">
        <v>289</v>
      </c>
      <c r="H1020" s="12" t="s">
        <v>3098</v>
      </c>
      <c r="I1020" s="46" t="s">
        <v>341</v>
      </c>
      <c r="J1020" s="5">
        <v>132819</v>
      </c>
      <c r="K1020" s="5">
        <v>34870</v>
      </c>
    </row>
    <row r="1021" spans="1:11" x14ac:dyDescent="0.35">
      <c r="A1021" t="s">
        <v>885</v>
      </c>
      <c r="B1021" s="17" t="s">
        <v>938</v>
      </c>
      <c r="C1021">
        <v>6</v>
      </c>
      <c r="D1021" s="16" t="s">
        <v>152</v>
      </c>
      <c r="E1021" s="10" t="s">
        <v>3099</v>
      </c>
      <c r="F1021" s="10" t="s">
        <v>106</v>
      </c>
      <c r="G1021" s="10" t="s">
        <v>289</v>
      </c>
      <c r="H1021" s="12" t="s">
        <v>3099</v>
      </c>
      <c r="I1021" s="46" t="s">
        <v>1230</v>
      </c>
      <c r="J1021" s="5">
        <v>9158</v>
      </c>
      <c r="K1021" s="5">
        <v>426</v>
      </c>
    </row>
    <row r="1022" spans="1:11" x14ac:dyDescent="0.35">
      <c r="A1022" t="s">
        <v>885</v>
      </c>
      <c r="B1022" s="17" t="s">
        <v>938</v>
      </c>
      <c r="C1022">
        <v>6</v>
      </c>
      <c r="D1022" s="12" t="s">
        <v>152</v>
      </c>
      <c r="E1022" s="12" t="s">
        <v>3100</v>
      </c>
      <c r="F1022" s="13" t="s">
        <v>106</v>
      </c>
      <c r="G1022" s="12" t="s">
        <v>289</v>
      </c>
      <c r="H1022" s="2" t="s">
        <v>3100</v>
      </c>
      <c r="I1022" s="47" t="s">
        <v>233</v>
      </c>
      <c r="J1022" s="5">
        <v>3219</v>
      </c>
      <c r="K1022" s="5">
        <v>152</v>
      </c>
    </row>
    <row r="1023" spans="1:11" x14ac:dyDescent="0.35">
      <c r="A1023" t="s">
        <v>885</v>
      </c>
      <c r="B1023" s="17" t="s">
        <v>938</v>
      </c>
      <c r="C1023">
        <v>6</v>
      </c>
      <c r="D1023" s="12" t="s">
        <v>152</v>
      </c>
      <c r="E1023" s="12" t="s">
        <v>3101</v>
      </c>
      <c r="F1023" s="13" t="s">
        <v>106</v>
      </c>
      <c r="G1023" s="12" t="s">
        <v>289</v>
      </c>
      <c r="H1023" s="2" t="s">
        <v>3101</v>
      </c>
      <c r="I1023" s="47" t="s">
        <v>1231</v>
      </c>
      <c r="J1023" s="5">
        <v>5667</v>
      </c>
      <c r="K1023" s="5">
        <v>3292</v>
      </c>
    </row>
    <row r="1024" spans="1:11" x14ac:dyDescent="0.35">
      <c r="A1024" t="s">
        <v>885</v>
      </c>
      <c r="B1024" s="17" t="s">
        <v>938</v>
      </c>
      <c r="C1024">
        <v>6</v>
      </c>
      <c r="D1024" s="16" t="s">
        <v>152</v>
      </c>
      <c r="E1024" s="10" t="s">
        <v>3102</v>
      </c>
      <c r="F1024" s="10" t="s">
        <v>106</v>
      </c>
      <c r="G1024" s="10" t="s">
        <v>289</v>
      </c>
      <c r="H1024" s="12" t="s">
        <v>3102</v>
      </c>
      <c r="I1024" s="46" t="s">
        <v>1232</v>
      </c>
      <c r="J1024" s="5">
        <v>46819</v>
      </c>
      <c r="K1024" s="5">
        <v>2180</v>
      </c>
    </row>
    <row r="1025" spans="1:11" x14ac:dyDescent="0.35">
      <c r="A1025" t="s">
        <v>885</v>
      </c>
      <c r="B1025" s="17" t="s">
        <v>938</v>
      </c>
      <c r="C1025">
        <v>6</v>
      </c>
      <c r="D1025" s="14" t="s">
        <v>152</v>
      </c>
      <c r="E1025" s="14" t="s">
        <v>3103</v>
      </c>
      <c r="F1025" s="14" t="s">
        <v>106</v>
      </c>
      <c r="G1025" s="14" t="s">
        <v>289</v>
      </c>
      <c r="H1025" s="12" t="s">
        <v>3103</v>
      </c>
      <c r="I1025" s="45" t="s">
        <v>1233</v>
      </c>
      <c r="J1025" s="5">
        <v>702</v>
      </c>
      <c r="K1025" s="5">
        <v>34</v>
      </c>
    </row>
    <row r="1026" spans="1:11" x14ac:dyDescent="0.35">
      <c r="A1026" t="s">
        <v>885</v>
      </c>
      <c r="B1026" s="17" t="s">
        <v>938</v>
      </c>
      <c r="C1026">
        <v>6</v>
      </c>
      <c r="D1026" s="16" t="s">
        <v>152</v>
      </c>
      <c r="E1026" s="10" t="s">
        <v>3104</v>
      </c>
      <c r="F1026" s="10" t="s">
        <v>106</v>
      </c>
      <c r="G1026" s="10" t="s">
        <v>289</v>
      </c>
      <c r="H1026" s="12" t="s">
        <v>3104</v>
      </c>
      <c r="I1026" s="46" t="s">
        <v>1234</v>
      </c>
      <c r="J1026" s="5">
        <v>843</v>
      </c>
      <c r="K1026" s="5">
        <v>38</v>
      </c>
    </row>
    <row r="1027" spans="1:11" x14ac:dyDescent="0.35">
      <c r="A1027" t="s">
        <v>885</v>
      </c>
      <c r="B1027" s="17" t="s">
        <v>938</v>
      </c>
      <c r="C1027">
        <v>6</v>
      </c>
      <c r="D1027" s="16" t="s">
        <v>152</v>
      </c>
      <c r="E1027" s="10" t="s">
        <v>3105</v>
      </c>
      <c r="F1027" s="10" t="s">
        <v>106</v>
      </c>
      <c r="G1027" s="10" t="s">
        <v>289</v>
      </c>
      <c r="H1027" s="12" t="s">
        <v>3105</v>
      </c>
      <c r="I1027" s="46" t="s">
        <v>90</v>
      </c>
      <c r="J1027" s="5">
        <v>2073</v>
      </c>
      <c r="K1027" s="5">
        <v>98</v>
      </c>
    </row>
    <row r="1028" spans="1:11" x14ac:dyDescent="0.35">
      <c r="A1028" t="s">
        <v>885</v>
      </c>
      <c r="B1028" s="17" t="s">
        <v>938</v>
      </c>
      <c r="C1028">
        <v>6</v>
      </c>
      <c r="D1028" s="16" t="s">
        <v>152</v>
      </c>
      <c r="E1028" s="10" t="s">
        <v>3106</v>
      </c>
      <c r="F1028" s="10" t="s">
        <v>106</v>
      </c>
      <c r="G1028" s="10" t="s">
        <v>289</v>
      </c>
      <c r="H1028" s="12" t="s">
        <v>3106</v>
      </c>
      <c r="I1028" s="46" t="s">
        <v>429</v>
      </c>
      <c r="J1028" s="5">
        <v>31994</v>
      </c>
      <c r="K1028" s="5">
        <v>4829</v>
      </c>
    </row>
    <row r="1029" spans="1:11" x14ac:dyDescent="0.35">
      <c r="A1029" t="s">
        <v>885</v>
      </c>
      <c r="B1029" s="17" t="s">
        <v>938</v>
      </c>
      <c r="C1029">
        <v>6</v>
      </c>
      <c r="D1029" s="12" t="s">
        <v>152</v>
      </c>
      <c r="E1029" s="12" t="s">
        <v>3107</v>
      </c>
      <c r="F1029" s="13" t="s">
        <v>106</v>
      </c>
      <c r="G1029" s="12" t="s">
        <v>289</v>
      </c>
      <c r="H1029" s="2" t="s">
        <v>3107</v>
      </c>
      <c r="I1029" s="47" t="s">
        <v>1235</v>
      </c>
      <c r="J1029" s="5">
        <v>1014</v>
      </c>
      <c r="K1029" s="5">
        <v>11</v>
      </c>
    </row>
    <row r="1030" spans="1:11" x14ac:dyDescent="0.35">
      <c r="A1030" t="s">
        <v>885</v>
      </c>
      <c r="B1030" s="17" t="s">
        <v>938</v>
      </c>
      <c r="C1030">
        <v>6</v>
      </c>
      <c r="D1030" s="14" t="s">
        <v>152</v>
      </c>
      <c r="E1030" s="14" t="s">
        <v>3108</v>
      </c>
      <c r="F1030" s="14" t="s">
        <v>106</v>
      </c>
      <c r="G1030" s="14" t="s">
        <v>289</v>
      </c>
      <c r="H1030" s="12" t="s">
        <v>3108</v>
      </c>
      <c r="I1030" s="45" t="s">
        <v>1236</v>
      </c>
      <c r="J1030" s="5">
        <v>6399</v>
      </c>
      <c r="K1030" s="5">
        <v>4377</v>
      </c>
    </row>
    <row r="1031" spans="1:11" x14ac:dyDescent="0.35">
      <c r="A1031" t="s">
        <v>885</v>
      </c>
      <c r="B1031" s="17" t="s">
        <v>938</v>
      </c>
      <c r="C1031">
        <v>6</v>
      </c>
      <c r="D1031" s="16" t="s">
        <v>152</v>
      </c>
      <c r="E1031" s="10" t="s">
        <v>3109</v>
      </c>
      <c r="F1031" s="10" t="s">
        <v>106</v>
      </c>
      <c r="G1031" s="10" t="s">
        <v>289</v>
      </c>
      <c r="H1031" s="12" t="s">
        <v>3109</v>
      </c>
      <c r="I1031" s="46" t="s">
        <v>1237</v>
      </c>
      <c r="J1031" s="5">
        <v>38869</v>
      </c>
      <c r="K1031" s="5">
        <v>27343</v>
      </c>
    </row>
    <row r="1032" spans="1:11" x14ac:dyDescent="0.35">
      <c r="A1032" t="s">
        <v>885</v>
      </c>
      <c r="B1032" s="17" t="s">
        <v>938</v>
      </c>
      <c r="C1032">
        <v>6</v>
      </c>
      <c r="D1032" s="16" t="s">
        <v>152</v>
      </c>
      <c r="E1032" s="10" t="s">
        <v>3110</v>
      </c>
      <c r="F1032" s="10" t="s">
        <v>106</v>
      </c>
      <c r="G1032" s="10" t="s">
        <v>289</v>
      </c>
      <c r="H1032" s="12" t="s">
        <v>3110</v>
      </c>
      <c r="I1032" s="46" t="s">
        <v>91</v>
      </c>
      <c r="J1032" s="5">
        <v>80900</v>
      </c>
      <c r="K1032" s="5">
        <v>19734</v>
      </c>
    </row>
    <row r="1033" spans="1:11" x14ac:dyDescent="0.35">
      <c r="A1033" t="s">
        <v>885</v>
      </c>
      <c r="B1033" s="17" t="s">
        <v>938</v>
      </c>
      <c r="C1033">
        <v>6</v>
      </c>
      <c r="D1033" s="16" t="s">
        <v>152</v>
      </c>
      <c r="E1033" s="10" t="s">
        <v>3111</v>
      </c>
      <c r="F1033" s="10" t="s">
        <v>106</v>
      </c>
      <c r="G1033" s="10" t="s">
        <v>289</v>
      </c>
      <c r="H1033" s="12" t="s">
        <v>3111</v>
      </c>
      <c r="I1033" s="46" t="s">
        <v>1238</v>
      </c>
      <c r="J1033" s="5">
        <v>48408</v>
      </c>
      <c r="K1033" s="5">
        <v>15845</v>
      </c>
    </row>
    <row r="1034" spans="1:11" x14ac:dyDescent="0.35">
      <c r="A1034" t="s">
        <v>885</v>
      </c>
      <c r="B1034" s="17" t="s">
        <v>938</v>
      </c>
      <c r="C1034">
        <v>6</v>
      </c>
      <c r="D1034" s="16" t="s">
        <v>152</v>
      </c>
      <c r="E1034" s="10" t="s">
        <v>3112</v>
      </c>
      <c r="F1034" s="10" t="s">
        <v>106</v>
      </c>
      <c r="G1034" s="10" t="s">
        <v>289</v>
      </c>
      <c r="H1034" s="12" t="s">
        <v>3112</v>
      </c>
      <c r="I1034" s="46" t="s">
        <v>92</v>
      </c>
      <c r="J1034" s="5">
        <v>37920</v>
      </c>
      <c r="K1034" s="5">
        <v>9956</v>
      </c>
    </row>
    <row r="1035" spans="1:11" x14ac:dyDescent="0.35">
      <c r="A1035" t="s">
        <v>885</v>
      </c>
      <c r="B1035" s="17" t="s">
        <v>938</v>
      </c>
      <c r="C1035">
        <v>6</v>
      </c>
      <c r="D1035" s="14" t="s">
        <v>152</v>
      </c>
      <c r="E1035" s="14" t="s">
        <v>3113</v>
      </c>
      <c r="F1035" s="14" t="s">
        <v>106</v>
      </c>
      <c r="G1035" s="14" t="s">
        <v>289</v>
      </c>
      <c r="H1035" s="12" t="s">
        <v>3113</v>
      </c>
      <c r="I1035" s="45" t="s">
        <v>188</v>
      </c>
      <c r="J1035" s="5">
        <v>296577</v>
      </c>
      <c r="K1035" s="5">
        <v>83741</v>
      </c>
    </row>
    <row r="1036" spans="1:11" x14ac:dyDescent="0.35">
      <c r="A1036" t="s">
        <v>885</v>
      </c>
      <c r="B1036" s="17" t="s">
        <v>938</v>
      </c>
      <c r="C1036">
        <v>6</v>
      </c>
      <c r="D1036" s="12" t="s">
        <v>152</v>
      </c>
      <c r="E1036" s="12" t="s">
        <v>3114</v>
      </c>
      <c r="F1036" s="13" t="s">
        <v>106</v>
      </c>
      <c r="G1036" s="12" t="s">
        <v>289</v>
      </c>
      <c r="H1036" s="2" t="s">
        <v>3114</v>
      </c>
      <c r="I1036" s="47" t="s">
        <v>507</v>
      </c>
      <c r="J1036" s="5">
        <v>20033</v>
      </c>
      <c r="K1036" s="5">
        <v>1223</v>
      </c>
    </row>
    <row r="1037" spans="1:11" x14ac:dyDescent="0.35">
      <c r="A1037" t="s">
        <v>885</v>
      </c>
      <c r="B1037" s="17" t="s">
        <v>938</v>
      </c>
      <c r="C1037">
        <v>6</v>
      </c>
      <c r="D1037" s="16" t="s">
        <v>152</v>
      </c>
      <c r="E1037" s="10" t="s">
        <v>3115</v>
      </c>
      <c r="F1037" s="10" t="s">
        <v>106</v>
      </c>
      <c r="G1037" s="10" t="s">
        <v>289</v>
      </c>
      <c r="H1037" s="12" t="s">
        <v>3115</v>
      </c>
      <c r="I1037" s="46" t="s">
        <v>1239</v>
      </c>
      <c r="J1037" s="5">
        <v>8853</v>
      </c>
      <c r="K1037" s="5">
        <v>1485</v>
      </c>
    </row>
    <row r="1038" spans="1:11" x14ac:dyDescent="0.35">
      <c r="A1038" t="s">
        <v>885</v>
      </c>
      <c r="B1038" s="17" t="s">
        <v>938</v>
      </c>
      <c r="C1038">
        <v>6</v>
      </c>
      <c r="D1038" s="16" t="s">
        <v>152</v>
      </c>
      <c r="E1038" s="10" t="s">
        <v>3116</v>
      </c>
      <c r="F1038" s="10" t="s">
        <v>106</v>
      </c>
      <c r="G1038" s="10" t="s">
        <v>289</v>
      </c>
      <c r="H1038" s="12" t="s">
        <v>3116</v>
      </c>
      <c r="I1038" s="46" t="s">
        <v>540</v>
      </c>
      <c r="J1038" s="5">
        <v>11427</v>
      </c>
      <c r="K1038" s="5">
        <v>535</v>
      </c>
    </row>
    <row r="1039" spans="1:11" x14ac:dyDescent="0.35">
      <c r="A1039" t="s">
        <v>885</v>
      </c>
      <c r="B1039" s="17" t="s">
        <v>938</v>
      </c>
      <c r="C1039">
        <v>6</v>
      </c>
      <c r="D1039" s="16" t="s">
        <v>152</v>
      </c>
      <c r="E1039" s="10" t="s">
        <v>3117</v>
      </c>
      <c r="F1039" s="10" t="s">
        <v>106</v>
      </c>
      <c r="G1039" s="10" t="s">
        <v>289</v>
      </c>
      <c r="H1039" s="2" t="s">
        <v>3117</v>
      </c>
      <c r="I1039" s="46" t="s">
        <v>1240</v>
      </c>
      <c r="J1039" s="5">
        <v>5984</v>
      </c>
      <c r="K1039" s="5">
        <v>277</v>
      </c>
    </row>
    <row r="1040" spans="1:11" x14ac:dyDescent="0.35">
      <c r="A1040" t="s">
        <v>885</v>
      </c>
      <c r="B1040" s="17" t="s">
        <v>938</v>
      </c>
      <c r="C1040">
        <v>6</v>
      </c>
      <c r="D1040" s="16" t="s">
        <v>152</v>
      </c>
      <c r="E1040" s="10" t="s">
        <v>3118</v>
      </c>
      <c r="F1040" s="10" t="s">
        <v>106</v>
      </c>
      <c r="G1040" s="10" t="s">
        <v>289</v>
      </c>
      <c r="H1040" s="12" t="s">
        <v>3118</v>
      </c>
      <c r="I1040" s="46" t="s">
        <v>547</v>
      </c>
      <c r="J1040" s="5">
        <v>46757</v>
      </c>
      <c r="K1040" s="5">
        <v>6364</v>
      </c>
    </row>
    <row r="1041" spans="1:11" x14ac:dyDescent="0.35">
      <c r="A1041" t="s">
        <v>885</v>
      </c>
      <c r="B1041" s="17" t="s">
        <v>938</v>
      </c>
      <c r="C1041">
        <v>6</v>
      </c>
      <c r="D1041" s="16" t="s">
        <v>152</v>
      </c>
      <c r="E1041" s="10" t="s">
        <v>3119</v>
      </c>
      <c r="F1041" s="10" t="s">
        <v>3120</v>
      </c>
      <c r="G1041" s="10" t="s">
        <v>3121</v>
      </c>
      <c r="H1041" s="12" t="s">
        <v>3122</v>
      </c>
      <c r="I1041" s="46" t="s">
        <v>269</v>
      </c>
      <c r="J1041" s="5">
        <v>6539</v>
      </c>
      <c r="K1041" s="5">
        <v>272</v>
      </c>
    </row>
    <row r="1042" spans="1:11" x14ac:dyDescent="0.35">
      <c r="A1042" t="s">
        <v>885</v>
      </c>
      <c r="B1042" s="17" t="s">
        <v>938</v>
      </c>
      <c r="C1042">
        <v>6</v>
      </c>
      <c r="D1042" s="16" t="s">
        <v>152</v>
      </c>
      <c r="E1042" s="10" t="s">
        <v>3119</v>
      </c>
      <c r="F1042" s="10" t="s">
        <v>3366</v>
      </c>
      <c r="G1042" s="10" t="s">
        <v>3367</v>
      </c>
      <c r="H1042" s="12" t="s">
        <v>3368</v>
      </c>
      <c r="I1042" s="46" t="s">
        <v>3369</v>
      </c>
      <c r="J1042" s="5">
        <v>3244</v>
      </c>
      <c r="K1042" s="5">
        <v>674</v>
      </c>
    </row>
    <row r="1043" spans="1:11" x14ac:dyDescent="0.35">
      <c r="A1043" t="s">
        <v>885</v>
      </c>
      <c r="B1043" s="17" t="s">
        <v>938</v>
      </c>
      <c r="C1043">
        <v>6</v>
      </c>
      <c r="D1043" s="12" t="s">
        <v>152</v>
      </c>
      <c r="E1043" s="12" t="s">
        <v>3112</v>
      </c>
      <c r="F1043" s="13" t="s">
        <v>3374</v>
      </c>
      <c r="G1043" s="12" t="s">
        <v>3375</v>
      </c>
      <c r="H1043" s="2" t="s">
        <v>3376</v>
      </c>
      <c r="I1043" s="47" t="s">
        <v>3377</v>
      </c>
      <c r="J1043" s="5">
        <v>70648</v>
      </c>
      <c r="K1043" s="5">
        <v>18946</v>
      </c>
    </row>
    <row r="1044" spans="1:11" x14ac:dyDescent="0.35">
      <c r="A1044" t="s">
        <v>885</v>
      </c>
      <c r="B1044" s="17" t="s">
        <v>938</v>
      </c>
      <c r="C1044">
        <v>6</v>
      </c>
      <c r="D1044" s="16" t="s">
        <v>152</v>
      </c>
      <c r="E1044" s="10" t="s">
        <v>3105</v>
      </c>
      <c r="F1044" s="10" t="s">
        <v>3123</v>
      </c>
      <c r="G1044" s="10" t="s">
        <v>3124</v>
      </c>
      <c r="H1044" s="12" t="s">
        <v>3125</v>
      </c>
      <c r="I1044" s="46" t="s">
        <v>613</v>
      </c>
      <c r="J1044" s="5">
        <v>20084</v>
      </c>
      <c r="K1044" s="5">
        <v>1806</v>
      </c>
    </row>
    <row r="1045" spans="1:11" x14ac:dyDescent="0.35">
      <c r="A1045" t="s">
        <v>885</v>
      </c>
      <c r="B1045" s="17" t="s">
        <v>938</v>
      </c>
      <c r="C1045">
        <v>6</v>
      </c>
      <c r="D1045" s="14" t="s">
        <v>152</v>
      </c>
      <c r="E1045" s="14" t="s">
        <v>3119</v>
      </c>
      <c r="F1045" s="14" t="s">
        <v>3126</v>
      </c>
      <c r="G1045" s="14" t="s">
        <v>3127</v>
      </c>
      <c r="H1045" s="12" t="s">
        <v>3128</v>
      </c>
      <c r="I1045" s="45" t="s">
        <v>1241</v>
      </c>
      <c r="J1045" s="5">
        <v>14883</v>
      </c>
      <c r="K1045" s="5">
        <v>1033</v>
      </c>
    </row>
    <row r="1046" spans="1:11" x14ac:dyDescent="0.35">
      <c r="A1046" t="s">
        <v>885</v>
      </c>
      <c r="B1046" s="17" t="s">
        <v>938</v>
      </c>
      <c r="C1046">
        <v>6</v>
      </c>
      <c r="D1046" s="16" t="s">
        <v>152</v>
      </c>
      <c r="E1046" s="10" t="s">
        <v>3119</v>
      </c>
      <c r="F1046" s="10" t="s">
        <v>3129</v>
      </c>
      <c r="G1046" s="10" t="s">
        <v>3130</v>
      </c>
      <c r="H1046" s="12" t="s">
        <v>3131</v>
      </c>
      <c r="I1046" s="46" t="s">
        <v>1242</v>
      </c>
      <c r="J1046" s="5">
        <v>9646</v>
      </c>
      <c r="K1046" s="5">
        <v>113</v>
      </c>
    </row>
    <row r="1047" spans="1:11" x14ac:dyDescent="0.35">
      <c r="A1047" t="s">
        <v>886</v>
      </c>
      <c r="B1047" s="17" t="s">
        <v>939</v>
      </c>
      <c r="C1047">
        <v>3</v>
      </c>
      <c r="D1047" s="14" t="s">
        <v>153</v>
      </c>
      <c r="E1047" s="14" t="s">
        <v>823</v>
      </c>
      <c r="F1047" s="14" t="s">
        <v>106</v>
      </c>
      <c r="G1047" s="14" t="s">
        <v>289</v>
      </c>
      <c r="H1047" s="12" t="s">
        <v>823</v>
      </c>
      <c r="I1047" s="45" t="s">
        <v>333</v>
      </c>
      <c r="J1047" s="5">
        <v>380614</v>
      </c>
      <c r="K1047" s="5">
        <v>113208</v>
      </c>
    </row>
    <row r="1048" spans="1:11" x14ac:dyDescent="0.35">
      <c r="A1048" t="s">
        <v>886</v>
      </c>
      <c r="B1048" s="17" t="s">
        <v>939</v>
      </c>
      <c r="C1048">
        <v>3</v>
      </c>
      <c r="D1048" s="14" t="s">
        <v>153</v>
      </c>
      <c r="E1048" s="14" t="s">
        <v>3132</v>
      </c>
      <c r="F1048" s="14" t="s">
        <v>106</v>
      </c>
      <c r="G1048" s="14" t="s">
        <v>289</v>
      </c>
      <c r="H1048" s="12" t="s">
        <v>3132</v>
      </c>
      <c r="I1048" s="45" t="s">
        <v>93</v>
      </c>
      <c r="J1048" s="5">
        <v>21323</v>
      </c>
      <c r="K1048" s="5">
        <v>1210</v>
      </c>
    </row>
    <row r="1049" spans="1:11" x14ac:dyDescent="0.35">
      <c r="A1049" t="s">
        <v>886</v>
      </c>
      <c r="B1049" s="17" t="s">
        <v>939</v>
      </c>
      <c r="C1049">
        <v>3</v>
      </c>
      <c r="D1049" s="14" t="s">
        <v>153</v>
      </c>
      <c r="E1049" s="14" t="s">
        <v>3133</v>
      </c>
      <c r="F1049" s="14" t="s">
        <v>106</v>
      </c>
      <c r="G1049" s="14" t="s">
        <v>289</v>
      </c>
      <c r="H1049" s="12" t="s">
        <v>3133</v>
      </c>
      <c r="I1049" s="45" t="s">
        <v>94</v>
      </c>
      <c r="J1049" s="5">
        <v>2358</v>
      </c>
      <c r="K1049" s="5">
        <v>203</v>
      </c>
    </row>
    <row r="1050" spans="1:11" x14ac:dyDescent="0.35">
      <c r="A1050" t="s">
        <v>886</v>
      </c>
      <c r="B1050" s="17" t="s">
        <v>939</v>
      </c>
      <c r="C1050">
        <v>3</v>
      </c>
      <c r="D1050" s="16" t="s">
        <v>153</v>
      </c>
      <c r="E1050" s="10" t="s">
        <v>3134</v>
      </c>
      <c r="F1050" s="10" t="s">
        <v>106</v>
      </c>
      <c r="G1050" s="10" t="s">
        <v>289</v>
      </c>
      <c r="H1050" s="12" t="s">
        <v>3134</v>
      </c>
      <c r="I1050" s="46" t="s">
        <v>1243</v>
      </c>
      <c r="J1050" s="5">
        <v>13976</v>
      </c>
      <c r="K1050" s="5">
        <v>10632</v>
      </c>
    </row>
    <row r="1051" spans="1:11" x14ac:dyDescent="0.35">
      <c r="A1051" t="s">
        <v>886</v>
      </c>
      <c r="B1051" s="17" t="s">
        <v>939</v>
      </c>
      <c r="C1051">
        <v>3</v>
      </c>
      <c r="D1051" s="16" t="s">
        <v>153</v>
      </c>
      <c r="E1051" s="10" t="s">
        <v>3135</v>
      </c>
      <c r="F1051" s="10" t="s">
        <v>106</v>
      </c>
      <c r="G1051" s="10" t="s">
        <v>289</v>
      </c>
      <c r="H1051" s="12" t="s">
        <v>3135</v>
      </c>
      <c r="I1051" s="46" t="s">
        <v>237</v>
      </c>
      <c r="J1051" s="5">
        <v>61912</v>
      </c>
      <c r="K1051" s="5">
        <v>21386</v>
      </c>
    </row>
    <row r="1052" spans="1:11" x14ac:dyDescent="0.35">
      <c r="A1052" t="s">
        <v>886</v>
      </c>
      <c r="B1052" s="17" t="s">
        <v>939</v>
      </c>
      <c r="C1052">
        <v>3</v>
      </c>
      <c r="D1052" s="16" t="s">
        <v>153</v>
      </c>
      <c r="E1052" s="10" t="s">
        <v>3136</v>
      </c>
      <c r="F1052" s="10" t="s">
        <v>106</v>
      </c>
      <c r="G1052" s="10" t="s">
        <v>289</v>
      </c>
      <c r="H1052" s="12" t="s">
        <v>3136</v>
      </c>
      <c r="I1052" s="46" t="s">
        <v>239</v>
      </c>
      <c r="J1052" s="5">
        <v>2721</v>
      </c>
      <c r="K1052" s="5">
        <v>178</v>
      </c>
    </row>
    <row r="1053" spans="1:11" x14ac:dyDescent="0.35">
      <c r="A1053" t="s">
        <v>886</v>
      </c>
      <c r="B1053" s="17" t="s">
        <v>939</v>
      </c>
      <c r="C1053">
        <v>3</v>
      </c>
      <c r="D1053" s="16" t="s">
        <v>153</v>
      </c>
      <c r="E1053" s="10" t="s">
        <v>3137</v>
      </c>
      <c r="F1053" s="10" t="s">
        <v>106</v>
      </c>
      <c r="G1053" s="10" t="s">
        <v>289</v>
      </c>
      <c r="H1053" s="12" t="s">
        <v>3137</v>
      </c>
      <c r="I1053" s="46" t="s">
        <v>1244</v>
      </c>
      <c r="J1053" s="5">
        <v>635762</v>
      </c>
      <c r="K1053" s="5">
        <v>59200</v>
      </c>
    </row>
    <row r="1054" spans="1:11" x14ac:dyDescent="0.35">
      <c r="A1054" t="s">
        <v>886</v>
      </c>
      <c r="B1054" s="17" t="s">
        <v>939</v>
      </c>
      <c r="C1054">
        <v>3</v>
      </c>
      <c r="D1054" s="14" t="s">
        <v>153</v>
      </c>
      <c r="E1054" s="14" t="s">
        <v>3138</v>
      </c>
      <c r="F1054" s="14" t="s">
        <v>106</v>
      </c>
      <c r="G1054" s="14" t="s">
        <v>289</v>
      </c>
      <c r="H1054" s="12" t="s">
        <v>3138</v>
      </c>
      <c r="I1054" s="45" t="s">
        <v>1245</v>
      </c>
      <c r="J1054" s="5">
        <v>479215</v>
      </c>
      <c r="K1054" s="5">
        <v>16588</v>
      </c>
    </row>
    <row r="1055" spans="1:11" x14ac:dyDescent="0.35">
      <c r="A1055" t="s">
        <v>886</v>
      </c>
      <c r="B1055" s="17" t="s">
        <v>939</v>
      </c>
      <c r="C1055">
        <v>3</v>
      </c>
      <c r="D1055" s="16" t="s">
        <v>153</v>
      </c>
      <c r="E1055" s="10" t="s">
        <v>3139</v>
      </c>
      <c r="F1055" s="10" t="s">
        <v>106</v>
      </c>
      <c r="G1055" s="10" t="s">
        <v>289</v>
      </c>
      <c r="H1055" s="12" t="s">
        <v>3139</v>
      </c>
      <c r="I1055" s="46" t="s">
        <v>1246</v>
      </c>
      <c r="J1055" s="5">
        <v>78181</v>
      </c>
      <c r="K1055" s="5">
        <v>23215</v>
      </c>
    </row>
    <row r="1056" spans="1:11" x14ac:dyDescent="0.35">
      <c r="A1056" t="s">
        <v>886</v>
      </c>
      <c r="B1056" s="17" t="s">
        <v>939</v>
      </c>
      <c r="C1056">
        <v>3</v>
      </c>
      <c r="D1056" s="16" t="s">
        <v>153</v>
      </c>
      <c r="E1056" s="10" t="s">
        <v>3140</v>
      </c>
      <c r="F1056" s="10" t="s">
        <v>106</v>
      </c>
      <c r="G1056" s="10" t="s">
        <v>289</v>
      </c>
      <c r="H1056" s="12" t="s">
        <v>3140</v>
      </c>
      <c r="I1056" s="46" t="s">
        <v>458</v>
      </c>
      <c r="J1056" s="5">
        <v>120833</v>
      </c>
      <c r="K1056" s="5">
        <v>5610</v>
      </c>
    </row>
    <row r="1057" spans="1:11" x14ac:dyDescent="0.35">
      <c r="A1057" t="s">
        <v>886</v>
      </c>
      <c r="B1057" s="17" t="s">
        <v>939</v>
      </c>
      <c r="C1057">
        <v>3</v>
      </c>
      <c r="D1057" s="12" t="s">
        <v>153</v>
      </c>
      <c r="E1057" s="12" t="s">
        <v>3141</v>
      </c>
      <c r="F1057" s="13" t="s">
        <v>106</v>
      </c>
      <c r="G1057" s="12" t="s">
        <v>289</v>
      </c>
      <c r="H1057" s="2" t="s">
        <v>3141</v>
      </c>
      <c r="I1057" s="47" t="s">
        <v>249</v>
      </c>
      <c r="J1057" s="5">
        <v>3357</v>
      </c>
      <c r="K1057" s="5">
        <v>155</v>
      </c>
    </row>
    <row r="1058" spans="1:11" x14ac:dyDescent="0.35">
      <c r="A1058" t="s">
        <v>886</v>
      </c>
      <c r="B1058" s="17" t="s">
        <v>939</v>
      </c>
      <c r="C1058">
        <v>3</v>
      </c>
      <c r="D1058" s="16" t="s">
        <v>153</v>
      </c>
      <c r="E1058" s="10" t="s">
        <v>3142</v>
      </c>
      <c r="F1058" s="10" t="s">
        <v>106</v>
      </c>
      <c r="G1058" s="10" t="s">
        <v>289</v>
      </c>
      <c r="H1058" s="12" t="s">
        <v>3142</v>
      </c>
      <c r="I1058" s="46" t="s">
        <v>485</v>
      </c>
      <c r="J1058" s="5">
        <v>100451</v>
      </c>
      <c r="K1058" s="5">
        <v>16533</v>
      </c>
    </row>
    <row r="1059" spans="1:11" x14ac:dyDescent="0.35">
      <c r="A1059" t="s">
        <v>886</v>
      </c>
      <c r="B1059" s="17" t="s">
        <v>939</v>
      </c>
      <c r="C1059">
        <v>3</v>
      </c>
      <c r="D1059" s="12" t="s">
        <v>153</v>
      </c>
      <c r="E1059" s="12" t="s">
        <v>3143</v>
      </c>
      <c r="F1059" s="13" t="s">
        <v>106</v>
      </c>
      <c r="G1059" s="12" t="s">
        <v>289</v>
      </c>
      <c r="H1059" s="2" t="s">
        <v>3143</v>
      </c>
      <c r="I1059" s="47" t="s">
        <v>487</v>
      </c>
      <c r="J1059" s="5">
        <v>2614</v>
      </c>
      <c r="K1059" s="5">
        <v>121</v>
      </c>
    </row>
    <row r="1060" spans="1:11" x14ac:dyDescent="0.35">
      <c r="A1060" t="s">
        <v>886</v>
      </c>
      <c r="B1060" s="17" t="s">
        <v>939</v>
      </c>
      <c r="C1060">
        <v>3</v>
      </c>
      <c r="D1060" s="16" t="s">
        <v>153</v>
      </c>
      <c r="E1060" s="10" t="s">
        <v>3144</v>
      </c>
      <c r="F1060" s="10" t="s">
        <v>106</v>
      </c>
      <c r="G1060" s="10" t="s">
        <v>289</v>
      </c>
      <c r="H1060" s="12" t="s">
        <v>3144</v>
      </c>
      <c r="I1060" s="46" t="s">
        <v>492</v>
      </c>
      <c r="J1060" s="5">
        <v>62590</v>
      </c>
      <c r="K1060" s="5">
        <v>5097</v>
      </c>
    </row>
    <row r="1061" spans="1:11" x14ac:dyDescent="0.35">
      <c r="A1061" t="s">
        <v>886</v>
      </c>
      <c r="B1061" s="17" t="s">
        <v>939</v>
      </c>
      <c r="C1061">
        <v>3</v>
      </c>
      <c r="D1061" s="16" t="s">
        <v>153</v>
      </c>
      <c r="E1061" s="10" t="s">
        <v>3145</v>
      </c>
      <c r="F1061" s="10" t="s">
        <v>106</v>
      </c>
      <c r="G1061" s="10" t="s">
        <v>289</v>
      </c>
      <c r="H1061" s="2" t="s">
        <v>3145</v>
      </c>
      <c r="I1061" s="46" t="s">
        <v>257</v>
      </c>
      <c r="J1061" s="5">
        <v>4256</v>
      </c>
      <c r="K1061" s="5">
        <v>195</v>
      </c>
    </row>
    <row r="1062" spans="1:11" x14ac:dyDescent="0.35">
      <c r="A1062" t="s">
        <v>886</v>
      </c>
      <c r="B1062" s="17" t="s">
        <v>939</v>
      </c>
      <c r="C1062">
        <v>3</v>
      </c>
      <c r="D1062" s="16" t="s">
        <v>153</v>
      </c>
      <c r="E1062" s="10" t="s">
        <v>3146</v>
      </c>
      <c r="F1062" s="10" t="s">
        <v>106</v>
      </c>
      <c r="G1062" s="10" t="s">
        <v>289</v>
      </c>
      <c r="H1062" s="12" t="s">
        <v>3146</v>
      </c>
      <c r="I1062" s="46" t="s">
        <v>522</v>
      </c>
      <c r="J1062" s="5">
        <v>108846</v>
      </c>
      <c r="K1062" s="5">
        <v>32919</v>
      </c>
    </row>
    <row r="1063" spans="1:11" x14ac:dyDescent="0.35">
      <c r="A1063" t="s">
        <v>886</v>
      </c>
      <c r="B1063" s="17" t="s">
        <v>939</v>
      </c>
      <c r="C1063">
        <v>3</v>
      </c>
      <c r="D1063" s="16" t="s">
        <v>153</v>
      </c>
      <c r="E1063" s="10" t="s">
        <v>3147</v>
      </c>
      <c r="F1063" s="10" t="s">
        <v>106</v>
      </c>
      <c r="G1063" s="10" t="s">
        <v>289</v>
      </c>
      <c r="H1063" s="12" t="s">
        <v>3147</v>
      </c>
      <c r="I1063" s="46" t="s">
        <v>95</v>
      </c>
      <c r="J1063" s="5">
        <v>397172</v>
      </c>
      <c r="K1063" s="5">
        <v>105283</v>
      </c>
    </row>
    <row r="1064" spans="1:11" x14ac:dyDescent="0.35">
      <c r="A1064" t="s">
        <v>886</v>
      </c>
      <c r="B1064" s="17" t="s">
        <v>939</v>
      </c>
      <c r="C1064">
        <v>3</v>
      </c>
      <c r="D1064" s="16" t="s">
        <v>153</v>
      </c>
      <c r="E1064" s="10" t="s">
        <v>3148</v>
      </c>
      <c r="F1064" s="10" t="s">
        <v>106</v>
      </c>
      <c r="G1064" s="10" t="s">
        <v>289</v>
      </c>
      <c r="H1064" s="12" t="s">
        <v>3148</v>
      </c>
      <c r="I1064" s="46" t="s">
        <v>262</v>
      </c>
      <c r="J1064" s="5">
        <v>5899</v>
      </c>
      <c r="K1064" s="5">
        <v>1295</v>
      </c>
    </row>
    <row r="1065" spans="1:11" x14ac:dyDescent="0.35">
      <c r="A1065" t="s">
        <v>886</v>
      </c>
      <c r="B1065" s="17" t="s">
        <v>939</v>
      </c>
      <c r="C1065">
        <v>3</v>
      </c>
      <c r="D1065" s="16" t="s">
        <v>153</v>
      </c>
      <c r="E1065" s="10" t="s">
        <v>3149</v>
      </c>
      <c r="F1065" s="10" t="s">
        <v>106</v>
      </c>
      <c r="G1065" s="10" t="s">
        <v>289</v>
      </c>
      <c r="H1065" s="12" t="s">
        <v>3149</v>
      </c>
      <c r="I1065" s="46" t="s">
        <v>554</v>
      </c>
      <c r="J1065" s="5">
        <v>35776</v>
      </c>
      <c r="K1065" s="5">
        <v>8382</v>
      </c>
    </row>
    <row r="1066" spans="1:11" x14ac:dyDescent="0.35">
      <c r="A1066" t="s">
        <v>886</v>
      </c>
      <c r="B1066" s="17" t="s">
        <v>939</v>
      </c>
      <c r="C1066">
        <v>3</v>
      </c>
      <c r="D1066" s="12" t="s">
        <v>153</v>
      </c>
      <c r="E1066" s="12" t="s">
        <v>3149</v>
      </c>
      <c r="F1066" s="13" t="s">
        <v>3341</v>
      </c>
      <c r="G1066" s="12" t="s">
        <v>3342</v>
      </c>
      <c r="H1066" s="2" t="s">
        <v>3343</v>
      </c>
      <c r="I1066" s="47" t="s">
        <v>3344</v>
      </c>
      <c r="J1066" s="5">
        <v>3432</v>
      </c>
      <c r="K1066" s="5">
        <v>144</v>
      </c>
    </row>
    <row r="1067" spans="1:11" x14ac:dyDescent="0.35">
      <c r="A1067" t="s">
        <v>887</v>
      </c>
      <c r="B1067" s="17" t="s">
        <v>940</v>
      </c>
      <c r="C1067">
        <v>1</v>
      </c>
      <c r="D1067" s="12" t="s">
        <v>154</v>
      </c>
      <c r="E1067" s="12" t="s">
        <v>1247</v>
      </c>
      <c r="F1067" s="13" t="s">
        <v>106</v>
      </c>
      <c r="G1067" s="12" t="s">
        <v>289</v>
      </c>
      <c r="H1067" s="2" t="s">
        <v>1247</v>
      </c>
      <c r="I1067" s="47" t="s">
        <v>1248</v>
      </c>
      <c r="J1067" s="5">
        <v>12348</v>
      </c>
      <c r="K1067" s="5">
        <v>1514</v>
      </c>
    </row>
    <row r="1068" spans="1:11" x14ac:dyDescent="0.35">
      <c r="A1068" t="s">
        <v>887</v>
      </c>
      <c r="B1068" s="17" t="s">
        <v>940</v>
      </c>
      <c r="C1068">
        <v>1</v>
      </c>
      <c r="D1068" s="12" t="s">
        <v>154</v>
      </c>
      <c r="E1068" s="12" t="s">
        <v>3150</v>
      </c>
      <c r="F1068" s="13" t="s">
        <v>106</v>
      </c>
      <c r="G1068" s="12" t="s">
        <v>289</v>
      </c>
      <c r="H1068" s="2" t="s">
        <v>3150</v>
      </c>
      <c r="I1068" s="47" t="s">
        <v>355</v>
      </c>
      <c r="J1068" s="5">
        <v>3134</v>
      </c>
      <c r="K1068" s="5">
        <v>1304</v>
      </c>
    </row>
    <row r="1069" spans="1:11" x14ac:dyDescent="0.35">
      <c r="A1069" t="s">
        <v>887</v>
      </c>
      <c r="B1069" s="17" t="s">
        <v>940</v>
      </c>
      <c r="C1069">
        <v>1</v>
      </c>
      <c r="D1069" s="16" t="s">
        <v>154</v>
      </c>
      <c r="E1069" s="10" t="s">
        <v>3151</v>
      </c>
      <c r="F1069" s="10" t="s">
        <v>106</v>
      </c>
      <c r="G1069" s="10" t="s">
        <v>289</v>
      </c>
      <c r="H1069" s="12" t="s">
        <v>3151</v>
      </c>
      <c r="I1069" s="46" t="s">
        <v>178</v>
      </c>
      <c r="J1069" s="5">
        <v>8177</v>
      </c>
      <c r="K1069" s="5">
        <v>1256</v>
      </c>
    </row>
    <row r="1070" spans="1:11" x14ac:dyDescent="0.35">
      <c r="A1070" t="s">
        <v>887</v>
      </c>
      <c r="B1070" s="17" t="s">
        <v>940</v>
      </c>
      <c r="C1070">
        <v>1</v>
      </c>
      <c r="D1070" s="12" t="s">
        <v>154</v>
      </c>
      <c r="E1070" s="12" t="s">
        <v>3152</v>
      </c>
      <c r="F1070" s="13" t="s">
        <v>106</v>
      </c>
      <c r="G1070" s="12" t="s">
        <v>289</v>
      </c>
      <c r="H1070" s="2" t="s">
        <v>3152</v>
      </c>
      <c r="I1070" s="47" t="s">
        <v>1249</v>
      </c>
      <c r="J1070" s="5">
        <v>95858</v>
      </c>
      <c r="K1070" s="5">
        <v>9869</v>
      </c>
    </row>
    <row r="1071" spans="1:11" x14ac:dyDescent="0.35">
      <c r="A1071" t="s">
        <v>887</v>
      </c>
      <c r="B1071" s="17" t="s">
        <v>940</v>
      </c>
      <c r="C1071">
        <v>1</v>
      </c>
      <c r="D1071" s="14" t="s">
        <v>154</v>
      </c>
      <c r="E1071" s="14" t="s">
        <v>3153</v>
      </c>
      <c r="F1071" s="14" t="s">
        <v>106</v>
      </c>
      <c r="G1071" s="14" t="s">
        <v>289</v>
      </c>
      <c r="H1071" s="2" t="s">
        <v>3153</v>
      </c>
      <c r="I1071" s="45" t="s">
        <v>1250</v>
      </c>
      <c r="J1071" s="5">
        <v>1994</v>
      </c>
      <c r="K1071" s="5">
        <v>1994</v>
      </c>
    </row>
    <row r="1072" spans="1:11" x14ac:dyDescent="0.35">
      <c r="A1072" t="s">
        <v>887</v>
      </c>
      <c r="B1072" s="17" t="s">
        <v>940</v>
      </c>
      <c r="C1072">
        <v>1</v>
      </c>
      <c r="D1072" s="16" t="s">
        <v>154</v>
      </c>
      <c r="E1072" s="10" t="s">
        <v>3154</v>
      </c>
      <c r="F1072" s="10" t="s">
        <v>106</v>
      </c>
      <c r="G1072" s="10" t="s">
        <v>289</v>
      </c>
      <c r="H1072" s="12" t="s">
        <v>3154</v>
      </c>
      <c r="I1072" s="46" t="s">
        <v>528</v>
      </c>
      <c r="J1072" s="5">
        <v>10785</v>
      </c>
      <c r="K1072" s="5">
        <v>774</v>
      </c>
    </row>
    <row r="1073" spans="1:11" x14ac:dyDescent="0.35">
      <c r="A1073" t="s">
        <v>887</v>
      </c>
      <c r="B1073" s="17" t="s">
        <v>940</v>
      </c>
      <c r="C1073">
        <v>1</v>
      </c>
      <c r="D1073" s="12" t="s">
        <v>154</v>
      </c>
      <c r="E1073" s="12" t="s">
        <v>3155</v>
      </c>
      <c r="F1073" s="13" t="s">
        <v>106</v>
      </c>
      <c r="G1073" s="12" t="s">
        <v>289</v>
      </c>
      <c r="H1073" s="2" t="s">
        <v>3155</v>
      </c>
      <c r="I1073" s="47" t="s">
        <v>266</v>
      </c>
      <c r="J1073" s="5">
        <v>554106</v>
      </c>
      <c r="K1073" s="5">
        <v>226689</v>
      </c>
    </row>
    <row r="1074" spans="1:11" x14ac:dyDescent="0.35">
      <c r="A1074" t="s">
        <v>887</v>
      </c>
      <c r="B1074" s="17" t="s">
        <v>940</v>
      </c>
      <c r="C1074">
        <v>1</v>
      </c>
      <c r="D1074" s="14" t="s">
        <v>154</v>
      </c>
      <c r="E1074" s="14" t="s">
        <v>3156</v>
      </c>
      <c r="F1074" s="14" t="s">
        <v>106</v>
      </c>
      <c r="G1074" s="14" t="s">
        <v>289</v>
      </c>
      <c r="H1074" s="12" t="s">
        <v>3156</v>
      </c>
      <c r="I1074" s="45" t="s">
        <v>1251</v>
      </c>
      <c r="J1074" s="5">
        <v>14549</v>
      </c>
      <c r="K1074" s="5">
        <v>668</v>
      </c>
    </row>
    <row r="1075" spans="1:11" x14ac:dyDescent="0.35">
      <c r="A1075" t="s">
        <v>887</v>
      </c>
      <c r="B1075" s="17" t="s">
        <v>940</v>
      </c>
      <c r="C1075">
        <v>1</v>
      </c>
      <c r="D1075" s="12" t="s">
        <v>154</v>
      </c>
      <c r="E1075" s="12" t="s">
        <v>3155</v>
      </c>
      <c r="F1075" s="13" t="s">
        <v>3157</v>
      </c>
      <c r="G1075" s="12" t="s">
        <v>3158</v>
      </c>
      <c r="H1075" s="2" t="s">
        <v>3159</v>
      </c>
      <c r="I1075" s="47" t="s">
        <v>571</v>
      </c>
      <c r="J1075" s="5">
        <v>12740</v>
      </c>
      <c r="K1075" s="5">
        <v>583</v>
      </c>
    </row>
    <row r="1076" spans="1:11" x14ac:dyDescent="0.35">
      <c r="A1076" t="s">
        <v>887</v>
      </c>
      <c r="B1076" s="17" t="s">
        <v>940</v>
      </c>
      <c r="C1076">
        <v>1</v>
      </c>
      <c r="D1076" s="16" t="s">
        <v>154</v>
      </c>
      <c r="E1076" s="10" t="s">
        <v>3155</v>
      </c>
      <c r="F1076" s="10" t="s">
        <v>3160</v>
      </c>
      <c r="G1076" s="10" t="s">
        <v>3161</v>
      </c>
      <c r="H1076" s="12" t="s">
        <v>3162</v>
      </c>
      <c r="I1076" s="46" t="s">
        <v>1252</v>
      </c>
      <c r="J1076" s="5">
        <v>10387</v>
      </c>
      <c r="K1076" s="5">
        <v>7847</v>
      </c>
    </row>
    <row r="1077" spans="1:11" x14ac:dyDescent="0.35">
      <c r="A1077" t="s">
        <v>888</v>
      </c>
      <c r="B1077" s="17" t="s">
        <v>941</v>
      </c>
      <c r="C1077">
        <v>1</v>
      </c>
      <c r="D1077" s="14" t="s">
        <v>155</v>
      </c>
      <c r="E1077" s="14" t="s">
        <v>1253</v>
      </c>
      <c r="F1077" s="14" t="s">
        <v>106</v>
      </c>
      <c r="G1077" s="14" t="s">
        <v>289</v>
      </c>
      <c r="H1077" s="12" t="s">
        <v>1253</v>
      </c>
      <c r="I1077" s="45" t="s">
        <v>1254</v>
      </c>
      <c r="J1077" s="5">
        <v>23448</v>
      </c>
      <c r="K1077" s="5">
        <v>10444</v>
      </c>
    </row>
    <row r="1078" spans="1:11" x14ac:dyDescent="0.35">
      <c r="A1078" t="s">
        <v>888</v>
      </c>
      <c r="B1078" s="17" t="s">
        <v>941</v>
      </c>
      <c r="C1078">
        <v>1</v>
      </c>
      <c r="D1078" s="12" t="s">
        <v>155</v>
      </c>
      <c r="E1078" s="12" t="s">
        <v>3163</v>
      </c>
      <c r="F1078" s="13" t="s">
        <v>106</v>
      </c>
      <c r="G1078" s="12" t="s">
        <v>289</v>
      </c>
      <c r="H1078" s="2" t="s">
        <v>3163</v>
      </c>
      <c r="I1078" s="47" t="s">
        <v>227</v>
      </c>
      <c r="J1078" s="5">
        <v>105445</v>
      </c>
      <c r="K1078" s="5">
        <v>15490</v>
      </c>
    </row>
    <row r="1079" spans="1:11" x14ac:dyDescent="0.35">
      <c r="A1079" t="s">
        <v>888</v>
      </c>
      <c r="B1079" s="17" t="s">
        <v>941</v>
      </c>
      <c r="C1079">
        <v>1</v>
      </c>
      <c r="D1079" s="16" t="s">
        <v>155</v>
      </c>
      <c r="E1079" s="10" t="s">
        <v>3164</v>
      </c>
      <c r="F1079" s="10" t="s">
        <v>106</v>
      </c>
      <c r="G1079" s="10" t="s">
        <v>289</v>
      </c>
      <c r="H1079" s="12" t="s">
        <v>3164</v>
      </c>
      <c r="I1079" s="46" t="s">
        <v>96</v>
      </c>
      <c r="J1079" s="5">
        <v>51186</v>
      </c>
      <c r="K1079" s="5">
        <v>2347</v>
      </c>
    </row>
    <row r="1080" spans="1:11" x14ac:dyDescent="0.35">
      <c r="A1080" t="s">
        <v>888</v>
      </c>
      <c r="B1080" s="17" t="s">
        <v>941</v>
      </c>
      <c r="C1080">
        <v>1</v>
      </c>
      <c r="D1080" s="16" t="s">
        <v>155</v>
      </c>
      <c r="E1080" s="10" t="s">
        <v>3165</v>
      </c>
      <c r="F1080" s="10" t="s">
        <v>106</v>
      </c>
      <c r="G1080" s="10" t="s">
        <v>289</v>
      </c>
      <c r="H1080" s="12" t="s">
        <v>3165</v>
      </c>
      <c r="I1080" s="46" t="s">
        <v>366</v>
      </c>
      <c r="J1080" s="5">
        <v>34819</v>
      </c>
      <c r="K1080" s="5">
        <v>7357</v>
      </c>
    </row>
    <row r="1081" spans="1:11" x14ac:dyDescent="0.35">
      <c r="A1081" t="s">
        <v>888</v>
      </c>
      <c r="B1081" s="17" t="s">
        <v>941</v>
      </c>
      <c r="C1081">
        <v>1</v>
      </c>
      <c r="D1081" s="12" t="s">
        <v>155</v>
      </c>
      <c r="E1081" s="12" t="s">
        <v>3166</v>
      </c>
      <c r="F1081" s="13" t="s">
        <v>106</v>
      </c>
      <c r="G1081" s="12" t="s">
        <v>289</v>
      </c>
      <c r="H1081" s="2" t="s">
        <v>3166</v>
      </c>
      <c r="I1081" s="47" t="s">
        <v>383</v>
      </c>
      <c r="J1081" s="5">
        <v>19771</v>
      </c>
      <c r="K1081" s="5">
        <v>7524</v>
      </c>
    </row>
    <row r="1082" spans="1:11" x14ac:dyDescent="0.35">
      <c r="A1082" t="s">
        <v>888</v>
      </c>
      <c r="B1082" s="17" t="s">
        <v>941</v>
      </c>
      <c r="C1082">
        <v>1</v>
      </c>
      <c r="D1082" s="16" t="s">
        <v>155</v>
      </c>
      <c r="E1082" s="10" t="s">
        <v>3167</v>
      </c>
      <c r="F1082" s="10" t="s">
        <v>106</v>
      </c>
      <c r="G1082" s="10" t="s">
        <v>289</v>
      </c>
      <c r="H1082" s="12" t="s">
        <v>3167</v>
      </c>
      <c r="I1082" s="46" t="s">
        <v>1255</v>
      </c>
      <c r="J1082" s="5">
        <v>8953</v>
      </c>
      <c r="K1082" s="5">
        <v>103</v>
      </c>
    </row>
    <row r="1083" spans="1:11" x14ac:dyDescent="0.35">
      <c r="A1083" t="s">
        <v>888</v>
      </c>
      <c r="B1083" s="17" t="s">
        <v>941</v>
      </c>
      <c r="C1083">
        <v>1</v>
      </c>
      <c r="D1083" s="16" t="s">
        <v>155</v>
      </c>
      <c r="E1083" s="10" t="s">
        <v>3168</v>
      </c>
      <c r="F1083" s="10" t="s">
        <v>106</v>
      </c>
      <c r="G1083" s="10" t="s">
        <v>289</v>
      </c>
      <c r="H1083" s="12" t="s">
        <v>3168</v>
      </c>
      <c r="I1083" s="46" t="s">
        <v>477</v>
      </c>
      <c r="J1083" s="5">
        <v>78033</v>
      </c>
      <c r="K1083" s="5">
        <v>3594</v>
      </c>
    </row>
    <row r="1084" spans="1:11" x14ac:dyDescent="0.35">
      <c r="A1084" t="s">
        <v>888</v>
      </c>
      <c r="B1084" s="17" t="s">
        <v>941</v>
      </c>
      <c r="C1084">
        <v>1</v>
      </c>
      <c r="D1084" s="16" t="s">
        <v>155</v>
      </c>
      <c r="E1084" s="10" t="s">
        <v>3169</v>
      </c>
      <c r="F1084" s="10" t="s">
        <v>106</v>
      </c>
      <c r="G1084" s="10" t="s">
        <v>289</v>
      </c>
      <c r="H1084" s="12" t="s">
        <v>3169</v>
      </c>
      <c r="I1084" s="46" t="s">
        <v>1256</v>
      </c>
      <c r="J1084" s="5">
        <v>106198</v>
      </c>
      <c r="K1084" s="5">
        <v>4870</v>
      </c>
    </row>
    <row r="1085" spans="1:11" x14ac:dyDescent="0.35">
      <c r="A1085" t="s">
        <v>888</v>
      </c>
      <c r="B1085" s="17" t="s">
        <v>941</v>
      </c>
      <c r="C1085">
        <v>1</v>
      </c>
      <c r="D1085" s="16" t="s">
        <v>155</v>
      </c>
      <c r="E1085" s="10" t="s">
        <v>3170</v>
      </c>
      <c r="F1085" s="10" t="s">
        <v>106</v>
      </c>
      <c r="G1085" s="10" t="s">
        <v>289</v>
      </c>
      <c r="H1085" s="12" t="s">
        <v>3170</v>
      </c>
      <c r="I1085" s="46" t="s">
        <v>251</v>
      </c>
      <c r="J1085" s="5">
        <v>4118</v>
      </c>
      <c r="K1085" s="5">
        <v>259</v>
      </c>
    </row>
    <row r="1086" spans="1:11" x14ac:dyDescent="0.35">
      <c r="A1086" t="s">
        <v>888</v>
      </c>
      <c r="B1086" s="17" t="s">
        <v>941</v>
      </c>
      <c r="C1086">
        <v>1</v>
      </c>
      <c r="D1086" s="16" t="s">
        <v>155</v>
      </c>
      <c r="E1086" s="10" t="s">
        <v>3171</v>
      </c>
      <c r="F1086" s="10" t="s">
        <v>106</v>
      </c>
      <c r="G1086" s="10" t="s">
        <v>289</v>
      </c>
      <c r="H1086" s="12" t="s">
        <v>3171</v>
      </c>
      <c r="I1086" s="46" t="s">
        <v>1257</v>
      </c>
      <c r="J1086" s="5">
        <v>5825</v>
      </c>
      <c r="K1086" s="5">
        <v>4436</v>
      </c>
    </row>
    <row r="1087" spans="1:11" x14ac:dyDescent="0.35">
      <c r="A1087" t="s">
        <v>888</v>
      </c>
      <c r="B1087" s="17" t="s">
        <v>941</v>
      </c>
      <c r="C1087">
        <v>1</v>
      </c>
      <c r="D1087" s="12" t="s">
        <v>155</v>
      </c>
      <c r="E1087" s="12" t="s">
        <v>3172</v>
      </c>
      <c r="F1087" s="13" t="s">
        <v>106</v>
      </c>
      <c r="G1087" s="12" t="s">
        <v>289</v>
      </c>
      <c r="H1087" s="2" t="s">
        <v>3172</v>
      </c>
      <c r="I1087" s="47" t="s">
        <v>1258</v>
      </c>
      <c r="J1087" s="5">
        <v>9824</v>
      </c>
      <c r="K1087" s="5">
        <v>5174</v>
      </c>
    </row>
    <row r="1088" spans="1:11" x14ac:dyDescent="0.35">
      <c r="A1088" t="s">
        <v>889</v>
      </c>
      <c r="B1088" s="17" t="s">
        <v>942</v>
      </c>
      <c r="C1088">
        <v>1</v>
      </c>
      <c r="D1088" s="16" t="s">
        <v>156</v>
      </c>
      <c r="E1088" s="10" t="s">
        <v>3173</v>
      </c>
      <c r="F1088" s="10" t="s">
        <v>106</v>
      </c>
      <c r="G1088" s="10" t="s">
        <v>289</v>
      </c>
      <c r="H1088" s="2" t="s">
        <v>3173</v>
      </c>
      <c r="I1088" s="46" t="s">
        <v>351</v>
      </c>
      <c r="J1088" s="5">
        <v>4648</v>
      </c>
      <c r="K1088" s="5">
        <v>212</v>
      </c>
    </row>
    <row r="1089" spans="1:11" x14ac:dyDescent="0.35">
      <c r="A1089" t="s">
        <v>889</v>
      </c>
      <c r="B1089" s="17" t="s">
        <v>942</v>
      </c>
      <c r="C1089">
        <v>1</v>
      </c>
      <c r="D1089" s="12" t="s">
        <v>156</v>
      </c>
      <c r="E1089" s="12" t="s">
        <v>3174</v>
      </c>
      <c r="F1089" s="13" t="s">
        <v>106</v>
      </c>
      <c r="G1089" s="12" t="s">
        <v>289</v>
      </c>
      <c r="H1089" s="2" t="s">
        <v>3174</v>
      </c>
      <c r="I1089" s="47" t="s">
        <v>1259</v>
      </c>
      <c r="J1089" s="5">
        <v>1357</v>
      </c>
      <c r="K1089" s="5">
        <v>63</v>
      </c>
    </row>
    <row r="1090" spans="1:11" x14ac:dyDescent="0.35">
      <c r="A1090" t="s">
        <v>889</v>
      </c>
      <c r="B1090" s="17" t="s">
        <v>942</v>
      </c>
      <c r="C1090">
        <v>1</v>
      </c>
      <c r="D1090" s="14" t="s">
        <v>156</v>
      </c>
      <c r="E1090" s="14" t="s">
        <v>3175</v>
      </c>
      <c r="F1090" s="14" t="s">
        <v>106</v>
      </c>
      <c r="G1090" s="14" t="s">
        <v>289</v>
      </c>
      <c r="H1090" s="12" t="s">
        <v>3175</v>
      </c>
      <c r="I1090" s="45" t="s">
        <v>448</v>
      </c>
      <c r="J1090" s="5">
        <v>13581</v>
      </c>
      <c r="K1090" s="5">
        <v>624</v>
      </c>
    </row>
    <row r="1091" spans="1:11" x14ac:dyDescent="0.35">
      <c r="A1091" t="s">
        <v>889</v>
      </c>
      <c r="B1091" s="17" t="s">
        <v>942</v>
      </c>
      <c r="C1091">
        <v>1</v>
      </c>
      <c r="D1091" s="16" t="s">
        <v>156</v>
      </c>
      <c r="E1091" s="10" t="s">
        <v>3176</v>
      </c>
      <c r="F1091" s="10" t="s">
        <v>106</v>
      </c>
      <c r="G1091" s="10" t="s">
        <v>289</v>
      </c>
      <c r="H1091" s="12" t="s">
        <v>3176</v>
      </c>
      <c r="I1091" s="46" t="s">
        <v>1260</v>
      </c>
      <c r="J1091" s="5">
        <v>5842</v>
      </c>
      <c r="K1091" s="5">
        <v>1110</v>
      </c>
    </row>
    <row r="1092" spans="1:11" x14ac:dyDescent="0.35">
      <c r="A1092" t="s">
        <v>890</v>
      </c>
      <c r="B1092" s="17" t="s">
        <v>943</v>
      </c>
      <c r="C1092">
        <v>6</v>
      </c>
      <c r="D1092" s="14" t="s">
        <v>157</v>
      </c>
      <c r="E1092" s="14" t="s">
        <v>284</v>
      </c>
      <c r="F1092" s="14" t="s">
        <v>106</v>
      </c>
      <c r="G1092" s="14" t="s">
        <v>289</v>
      </c>
      <c r="H1092" s="12" t="s">
        <v>284</v>
      </c>
      <c r="I1092" s="45" t="s">
        <v>219</v>
      </c>
      <c r="J1092" s="5">
        <v>5323</v>
      </c>
      <c r="K1092" s="5">
        <v>61</v>
      </c>
    </row>
    <row r="1093" spans="1:11" x14ac:dyDescent="0.35">
      <c r="A1093" t="s">
        <v>890</v>
      </c>
      <c r="B1093" s="17" t="s">
        <v>943</v>
      </c>
      <c r="C1093">
        <v>6</v>
      </c>
      <c r="D1093" s="12" t="s">
        <v>157</v>
      </c>
      <c r="E1093" s="12" t="s">
        <v>3177</v>
      </c>
      <c r="F1093" s="13" t="s">
        <v>106</v>
      </c>
      <c r="G1093" s="12" t="s">
        <v>289</v>
      </c>
      <c r="H1093" s="2" t="s">
        <v>3177</v>
      </c>
      <c r="I1093" s="47" t="s">
        <v>297</v>
      </c>
      <c r="J1093" s="5">
        <v>35298</v>
      </c>
      <c r="K1093" s="5">
        <v>12522</v>
      </c>
    </row>
    <row r="1094" spans="1:11" x14ac:dyDescent="0.35">
      <c r="A1094" t="s">
        <v>890</v>
      </c>
      <c r="B1094" s="17" t="s">
        <v>943</v>
      </c>
      <c r="C1094">
        <v>6</v>
      </c>
      <c r="D1094" s="16" t="s">
        <v>157</v>
      </c>
      <c r="E1094" s="10" t="s">
        <v>3178</v>
      </c>
      <c r="F1094" s="10" t="s">
        <v>106</v>
      </c>
      <c r="G1094" s="10" t="s">
        <v>289</v>
      </c>
      <c r="H1094" s="12" t="s">
        <v>3178</v>
      </c>
      <c r="I1094" s="46" t="s">
        <v>1261</v>
      </c>
      <c r="J1094" s="5">
        <v>3200</v>
      </c>
      <c r="K1094" s="5">
        <v>147</v>
      </c>
    </row>
    <row r="1095" spans="1:11" x14ac:dyDescent="0.35">
      <c r="A1095" t="s">
        <v>890</v>
      </c>
      <c r="B1095" s="17" t="s">
        <v>943</v>
      </c>
      <c r="C1095">
        <v>6</v>
      </c>
      <c r="D1095" s="12" t="s">
        <v>157</v>
      </c>
      <c r="E1095" s="12" t="s">
        <v>3179</v>
      </c>
      <c r="F1095" s="13" t="s">
        <v>106</v>
      </c>
      <c r="G1095" s="12" t="s">
        <v>289</v>
      </c>
      <c r="H1095" s="2" t="s">
        <v>3179</v>
      </c>
      <c r="I1095" s="47" t="s">
        <v>325</v>
      </c>
      <c r="J1095" s="5">
        <v>115148</v>
      </c>
      <c r="K1095" s="5">
        <v>44449</v>
      </c>
    </row>
    <row r="1096" spans="1:11" x14ac:dyDescent="0.35">
      <c r="A1096" t="s">
        <v>890</v>
      </c>
      <c r="B1096" s="17" t="s">
        <v>943</v>
      </c>
      <c r="C1096">
        <v>6</v>
      </c>
      <c r="D1096" s="16" t="s">
        <v>157</v>
      </c>
      <c r="E1096" s="10" t="s">
        <v>3180</v>
      </c>
      <c r="F1096" s="10" t="s">
        <v>106</v>
      </c>
      <c r="G1096" s="10" t="s">
        <v>289</v>
      </c>
      <c r="H1096" s="12" t="s">
        <v>3180</v>
      </c>
      <c r="I1096" s="46" t="s">
        <v>1262</v>
      </c>
      <c r="J1096" s="5">
        <v>144759</v>
      </c>
      <c r="K1096" s="5">
        <v>87670</v>
      </c>
    </row>
    <row r="1097" spans="1:11" x14ac:dyDescent="0.35">
      <c r="A1097" t="s">
        <v>890</v>
      </c>
      <c r="B1097" s="17" t="s">
        <v>943</v>
      </c>
      <c r="C1097">
        <v>6</v>
      </c>
      <c r="D1097" s="16" t="s">
        <v>157</v>
      </c>
      <c r="E1097" s="10" t="s">
        <v>3181</v>
      </c>
      <c r="F1097" s="10" t="s">
        <v>106</v>
      </c>
      <c r="G1097" s="10" t="s">
        <v>289</v>
      </c>
      <c r="H1097" s="12" t="s">
        <v>3181</v>
      </c>
      <c r="I1097" s="46" t="s">
        <v>99</v>
      </c>
      <c r="J1097" s="5">
        <v>134796</v>
      </c>
      <c r="K1097" s="5">
        <v>63546</v>
      </c>
    </row>
    <row r="1098" spans="1:11" x14ac:dyDescent="0.35">
      <c r="A1098" t="s">
        <v>890</v>
      </c>
      <c r="B1098" s="17" t="s">
        <v>943</v>
      </c>
      <c r="C1098">
        <v>6</v>
      </c>
      <c r="D1098" s="12" t="s">
        <v>157</v>
      </c>
      <c r="E1098" s="12" t="s">
        <v>3182</v>
      </c>
      <c r="F1098" s="13" t="s">
        <v>106</v>
      </c>
      <c r="G1098" s="12" t="s">
        <v>289</v>
      </c>
      <c r="H1098" s="2" t="s">
        <v>3182</v>
      </c>
      <c r="I1098" s="47" t="s">
        <v>368</v>
      </c>
      <c r="J1098" s="5">
        <v>149710</v>
      </c>
      <c r="K1098" s="5">
        <v>72365</v>
      </c>
    </row>
    <row r="1099" spans="1:11" x14ac:dyDescent="0.35">
      <c r="A1099" t="s">
        <v>890</v>
      </c>
      <c r="B1099" s="17" t="s">
        <v>943</v>
      </c>
      <c r="C1099">
        <v>6</v>
      </c>
      <c r="D1099" s="12" t="s">
        <v>157</v>
      </c>
      <c r="E1099" s="12" t="s">
        <v>3183</v>
      </c>
      <c r="F1099" s="13" t="s">
        <v>106</v>
      </c>
      <c r="G1099" s="12" t="s">
        <v>289</v>
      </c>
      <c r="H1099" s="2" t="s">
        <v>3183</v>
      </c>
      <c r="I1099" s="47" t="s">
        <v>1263</v>
      </c>
      <c r="J1099" s="5">
        <v>461</v>
      </c>
      <c r="K1099" s="5">
        <v>461</v>
      </c>
    </row>
    <row r="1100" spans="1:11" x14ac:dyDescent="0.35">
      <c r="A1100" t="s">
        <v>890</v>
      </c>
      <c r="B1100" s="17" t="s">
        <v>943</v>
      </c>
      <c r="C1100">
        <v>6</v>
      </c>
      <c r="D1100" s="16" t="s">
        <v>157</v>
      </c>
      <c r="E1100" s="10" t="s">
        <v>3184</v>
      </c>
      <c r="F1100" s="10" t="s">
        <v>106</v>
      </c>
      <c r="G1100" s="10" t="s">
        <v>289</v>
      </c>
      <c r="H1100" s="2" t="s">
        <v>3184</v>
      </c>
      <c r="I1100" s="46" t="s">
        <v>407</v>
      </c>
      <c r="J1100" s="5">
        <v>28517</v>
      </c>
      <c r="K1100" s="5">
        <v>2795</v>
      </c>
    </row>
    <row r="1101" spans="1:11" x14ac:dyDescent="0.35">
      <c r="A1101" t="s">
        <v>890</v>
      </c>
      <c r="B1101" s="17" t="s">
        <v>943</v>
      </c>
      <c r="C1101">
        <v>6</v>
      </c>
      <c r="D1101" s="14" t="s">
        <v>157</v>
      </c>
      <c r="E1101" s="14" t="s">
        <v>3277</v>
      </c>
      <c r="F1101" s="14" t="s">
        <v>106</v>
      </c>
      <c r="G1101" s="14" t="s">
        <v>289</v>
      </c>
      <c r="H1101" s="12" t="s">
        <v>3277</v>
      </c>
      <c r="I1101" s="45" t="s">
        <v>90</v>
      </c>
      <c r="J1101" s="5">
        <v>8729</v>
      </c>
      <c r="K1101" s="5">
        <v>99</v>
      </c>
    </row>
    <row r="1102" spans="1:11" x14ac:dyDescent="0.35">
      <c r="A1102" t="s">
        <v>890</v>
      </c>
      <c r="B1102" s="17" t="s">
        <v>943</v>
      </c>
      <c r="C1102">
        <v>6</v>
      </c>
      <c r="D1102" s="16" t="s">
        <v>157</v>
      </c>
      <c r="E1102" s="10" t="s">
        <v>3185</v>
      </c>
      <c r="F1102" s="10" t="s">
        <v>106</v>
      </c>
      <c r="G1102" s="10" t="s">
        <v>289</v>
      </c>
      <c r="H1102" s="12" t="s">
        <v>3185</v>
      </c>
      <c r="I1102" s="46" t="s">
        <v>1264</v>
      </c>
      <c r="J1102" s="5">
        <v>231869</v>
      </c>
      <c r="K1102" s="5">
        <v>33532</v>
      </c>
    </row>
    <row r="1103" spans="1:11" x14ac:dyDescent="0.35">
      <c r="A1103" t="s">
        <v>890</v>
      </c>
      <c r="B1103" s="17" t="s">
        <v>943</v>
      </c>
      <c r="C1103">
        <v>6</v>
      </c>
      <c r="D1103" s="16" t="s">
        <v>157</v>
      </c>
      <c r="E1103" s="10" t="s">
        <v>3186</v>
      </c>
      <c r="F1103" s="10" t="s">
        <v>106</v>
      </c>
      <c r="G1103" s="10" t="s">
        <v>289</v>
      </c>
      <c r="H1103" s="12" t="s">
        <v>3186</v>
      </c>
      <c r="I1103" s="46" t="s">
        <v>441</v>
      </c>
      <c r="J1103" s="5">
        <v>23980</v>
      </c>
      <c r="K1103" s="5">
        <v>2799</v>
      </c>
    </row>
    <row r="1104" spans="1:11" x14ac:dyDescent="0.35">
      <c r="A1104" t="s">
        <v>890</v>
      </c>
      <c r="B1104" s="17" t="s">
        <v>943</v>
      </c>
      <c r="C1104">
        <v>6</v>
      </c>
      <c r="D1104" s="16" t="s">
        <v>157</v>
      </c>
      <c r="E1104" s="10" t="s">
        <v>3187</v>
      </c>
      <c r="F1104" s="10" t="s">
        <v>106</v>
      </c>
      <c r="G1104" s="10" t="s">
        <v>289</v>
      </c>
      <c r="H1104" s="12" t="s">
        <v>3187</v>
      </c>
      <c r="I1104" s="46" t="s">
        <v>457</v>
      </c>
      <c r="J1104" s="5">
        <v>9924</v>
      </c>
      <c r="K1104" s="5">
        <v>4787</v>
      </c>
    </row>
    <row r="1105" spans="1:11" x14ac:dyDescent="0.35">
      <c r="A1105" t="s">
        <v>890</v>
      </c>
      <c r="B1105" s="17" t="s">
        <v>943</v>
      </c>
      <c r="C1105">
        <v>6</v>
      </c>
      <c r="D1105" s="14" t="s">
        <v>157</v>
      </c>
      <c r="E1105" s="14" t="s">
        <v>3188</v>
      </c>
      <c r="F1105" s="14" t="s">
        <v>106</v>
      </c>
      <c r="G1105" s="14" t="s">
        <v>289</v>
      </c>
      <c r="H1105" s="12" t="s">
        <v>3188</v>
      </c>
      <c r="I1105" s="45" t="s">
        <v>1265</v>
      </c>
      <c r="J1105" s="5">
        <v>58651</v>
      </c>
      <c r="K1105" s="5">
        <v>2683</v>
      </c>
    </row>
    <row r="1106" spans="1:11" x14ac:dyDescent="0.35">
      <c r="A1106" t="s">
        <v>890</v>
      </c>
      <c r="B1106" s="17" t="s">
        <v>943</v>
      </c>
      <c r="C1106">
        <v>6</v>
      </c>
      <c r="D1106" s="16" t="s">
        <v>157</v>
      </c>
      <c r="E1106" s="21" t="s">
        <v>3189</v>
      </c>
      <c r="F1106" s="21" t="s">
        <v>106</v>
      </c>
      <c r="G1106" s="21" t="s">
        <v>289</v>
      </c>
      <c r="H1106" s="12" t="s">
        <v>3189</v>
      </c>
      <c r="I1106" s="46" t="s">
        <v>98</v>
      </c>
      <c r="J1106" s="5">
        <v>816733</v>
      </c>
      <c r="K1106" s="5">
        <v>403451</v>
      </c>
    </row>
    <row r="1107" spans="1:11" x14ac:dyDescent="0.35">
      <c r="A1107" t="s">
        <v>890</v>
      </c>
      <c r="B1107" s="17" t="s">
        <v>943</v>
      </c>
      <c r="C1107">
        <v>6</v>
      </c>
      <c r="D1107" s="16" t="s">
        <v>157</v>
      </c>
      <c r="E1107" s="10" t="s">
        <v>3190</v>
      </c>
      <c r="F1107" s="10" t="s">
        <v>106</v>
      </c>
      <c r="G1107" s="10" t="s">
        <v>289</v>
      </c>
      <c r="H1107" s="12" t="s">
        <v>3190</v>
      </c>
      <c r="I1107" s="46" t="s">
        <v>1266</v>
      </c>
      <c r="J1107" s="5">
        <v>9443</v>
      </c>
      <c r="K1107" s="5">
        <v>2361</v>
      </c>
    </row>
    <row r="1108" spans="1:11" x14ac:dyDescent="0.35">
      <c r="A1108" t="s">
        <v>890</v>
      </c>
      <c r="B1108" s="17" t="s">
        <v>943</v>
      </c>
      <c r="C1108">
        <v>6</v>
      </c>
      <c r="D1108" s="14" t="s">
        <v>157</v>
      </c>
      <c r="E1108" s="14" t="s">
        <v>3191</v>
      </c>
      <c r="F1108" s="14" t="s">
        <v>106</v>
      </c>
      <c r="G1108" s="14" t="s">
        <v>289</v>
      </c>
      <c r="H1108" s="12" t="s">
        <v>3191</v>
      </c>
      <c r="I1108" s="45" t="s">
        <v>1267</v>
      </c>
      <c r="J1108" s="5">
        <v>1493</v>
      </c>
      <c r="K1108" s="5">
        <v>534</v>
      </c>
    </row>
    <row r="1109" spans="1:11" x14ac:dyDescent="0.35">
      <c r="A1109" t="s">
        <v>890</v>
      </c>
      <c r="B1109" s="17" t="s">
        <v>943</v>
      </c>
      <c r="C1109">
        <v>6</v>
      </c>
      <c r="D1109" s="16" t="s">
        <v>157</v>
      </c>
      <c r="E1109" s="10" t="s">
        <v>3192</v>
      </c>
      <c r="F1109" s="10" t="s">
        <v>106</v>
      </c>
      <c r="G1109" s="10" t="s">
        <v>289</v>
      </c>
      <c r="H1109" s="12" t="s">
        <v>3192</v>
      </c>
      <c r="I1109" s="46" t="s">
        <v>523</v>
      </c>
      <c r="J1109" s="5">
        <v>54707</v>
      </c>
      <c r="K1109" s="5">
        <v>2502</v>
      </c>
    </row>
    <row r="1110" spans="1:11" x14ac:dyDescent="0.35">
      <c r="A1110" t="s">
        <v>890</v>
      </c>
      <c r="B1110" s="17" t="s">
        <v>943</v>
      </c>
      <c r="C1110">
        <v>6</v>
      </c>
      <c r="D1110" s="14" t="s">
        <v>157</v>
      </c>
      <c r="E1110" s="14" t="s">
        <v>3193</v>
      </c>
      <c r="F1110" s="14" t="s">
        <v>106</v>
      </c>
      <c r="G1110" s="14" t="s">
        <v>289</v>
      </c>
      <c r="H1110" s="2" t="s">
        <v>3193</v>
      </c>
      <c r="I1110" s="45" t="s">
        <v>526</v>
      </c>
      <c r="J1110" s="5">
        <v>18879</v>
      </c>
      <c r="K1110" s="5">
        <v>1509</v>
      </c>
    </row>
    <row r="1111" spans="1:11" x14ac:dyDescent="0.35">
      <c r="A1111" t="s">
        <v>890</v>
      </c>
      <c r="B1111" s="17" t="s">
        <v>943</v>
      </c>
      <c r="C1111">
        <v>6</v>
      </c>
      <c r="D1111" s="16" t="s">
        <v>157</v>
      </c>
      <c r="E1111" s="10" t="s">
        <v>3194</v>
      </c>
      <c r="F1111" s="10" t="s">
        <v>106</v>
      </c>
      <c r="G1111" s="10" t="s">
        <v>289</v>
      </c>
      <c r="H1111" s="12" t="s">
        <v>3194</v>
      </c>
      <c r="I1111" s="46" t="s">
        <v>260</v>
      </c>
      <c r="J1111" s="5">
        <v>46648</v>
      </c>
      <c r="K1111" s="5">
        <v>8847</v>
      </c>
    </row>
    <row r="1112" spans="1:11" x14ac:dyDescent="0.35">
      <c r="A1112" t="s">
        <v>890</v>
      </c>
      <c r="B1112" s="17" t="s">
        <v>943</v>
      </c>
      <c r="C1112">
        <v>6</v>
      </c>
      <c r="D1112" s="14" t="s">
        <v>157</v>
      </c>
      <c r="E1112" s="15" t="s">
        <v>3195</v>
      </c>
      <c r="F1112" s="15" t="s">
        <v>106</v>
      </c>
      <c r="G1112" s="15" t="s">
        <v>289</v>
      </c>
      <c r="H1112" s="2" t="s">
        <v>3195</v>
      </c>
      <c r="I1112" s="45" t="s">
        <v>531</v>
      </c>
      <c r="J1112" s="5">
        <v>6195</v>
      </c>
      <c r="K1112" s="5">
        <v>1372</v>
      </c>
    </row>
    <row r="1113" spans="1:11" x14ac:dyDescent="0.35">
      <c r="A1113" t="s">
        <v>890</v>
      </c>
      <c r="B1113" s="17" t="s">
        <v>943</v>
      </c>
      <c r="C1113">
        <v>6</v>
      </c>
      <c r="D1113" s="12" t="s">
        <v>157</v>
      </c>
      <c r="E1113" s="12" t="s">
        <v>3196</v>
      </c>
      <c r="F1113" s="13" t="s">
        <v>106</v>
      </c>
      <c r="G1113" s="12" t="s">
        <v>289</v>
      </c>
      <c r="H1113" s="2" t="s">
        <v>3196</v>
      </c>
      <c r="I1113" s="47" t="s">
        <v>1268</v>
      </c>
      <c r="J1113" s="5">
        <v>10972</v>
      </c>
      <c r="K1113" s="5">
        <v>502</v>
      </c>
    </row>
    <row r="1114" spans="1:11" x14ac:dyDescent="0.35">
      <c r="A1114" t="s">
        <v>890</v>
      </c>
      <c r="B1114" s="17" t="s">
        <v>943</v>
      </c>
      <c r="C1114">
        <v>6</v>
      </c>
      <c r="D1114" s="12" t="s">
        <v>157</v>
      </c>
      <c r="E1114" s="12" t="s">
        <v>3197</v>
      </c>
      <c r="F1114" s="13" t="s">
        <v>106</v>
      </c>
      <c r="G1114" s="12" t="s">
        <v>289</v>
      </c>
      <c r="H1114" s="2" t="s">
        <v>3197</v>
      </c>
      <c r="I1114" s="47" t="s">
        <v>97</v>
      </c>
      <c r="J1114" s="5">
        <v>436706</v>
      </c>
      <c r="K1114" s="5">
        <v>158674</v>
      </c>
    </row>
    <row r="1115" spans="1:11" x14ac:dyDescent="0.35">
      <c r="A1115" t="s">
        <v>890</v>
      </c>
      <c r="B1115" s="17" t="s">
        <v>943</v>
      </c>
      <c r="C1115">
        <v>6</v>
      </c>
      <c r="D1115" s="14" t="s">
        <v>157</v>
      </c>
      <c r="E1115" s="14" t="s">
        <v>3198</v>
      </c>
      <c r="F1115" s="14" t="s">
        <v>106</v>
      </c>
      <c r="G1115" s="14" t="s">
        <v>289</v>
      </c>
      <c r="H1115" s="12" t="s">
        <v>3198</v>
      </c>
      <c r="I1115" s="45" t="s">
        <v>1269</v>
      </c>
      <c r="J1115" s="5">
        <v>231304</v>
      </c>
      <c r="K1115" s="5">
        <v>231304</v>
      </c>
    </row>
    <row r="1116" spans="1:11" x14ac:dyDescent="0.35">
      <c r="A1116" t="s">
        <v>890</v>
      </c>
      <c r="B1116" s="17" t="s">
        <v>943</v>
      </c>
      <c r="C1116">
        <v>6</v>
      </c>
      <c r="D1116" s="14" t="s">
        <v>157</v>
      </c>
      <c r="E1116" s="14" t="s">
        <v>3199</v>
      </c>
      <c r="F1116" s="14" t="s">
        <v>106</v>
      </c>
      <c r="G1116" s="14" t="s">
        <v>289</v>
      </c>
      <c r="H1116" s="12" t="s">
        <v>3199</v>
      </c>
      <c r="I1116" s="45" t="s">
        <v>1270</v>
      </c>
      <c r="J1116" s="5">
        <v>117856</v>
      </c>
      <c r="K1116" s="5">
        <v>5402</v>
      </c>
    </row>
    <row r="1117" spans="1:11" x14ac:dyDescent="0.35">
      <c r="A1117" t="s">
        <v>890</v>
      </c>
      <c r="B1117" s="17" t="s">
        <v>943</v>
      </c>
      <c r="C1117">
        <v>6</v>
      </c>
      <c r="D1117" s="14" t="s">
        <v>157</v>
      </c>
      <c r="E1117" s="14" t="s">
        <v>3200</v>
      </c>
      <c r="F1117" s="14" t="s">
        <v>106</v>
      </c>
      <c r="G1117" s="14" t="s">
        <v>289</v>
      </c>
      <c r="H1117" s="13" t="s">
        <v>3200</v>
      </c>
      <c r="I1117" s="45" t="s">
        <v>546</v>
      </c>
      <c r="J1117" s="5">
        <v>32120</v>
      </c>
      <c r="K1117" s="5">
        <v>1468</v>
      </c>
    </row>
    <row r="1118" spans="1:11" x14ac:dyDescent="0.35">
      <c r="A1118" t="s">
        <v>890</v>
      </c>
      <c r="B1118" s="17" t="s">
        <v>943</v>
      </c>
      <c r="C1118">
        <v>6</v>
      </c>
      <c r="D1118" s="16" t="s">
        <v>157</v>
      </c>
      <c r="E1118" s="10" t="s">
        <v>3201</v>
      </c>
      <c r="F1118" s="10" t="s">
        <v>3202</v>
      </c>
      <c r="G1118" s="10" t="s">
        <v>3203</v>
      </c>
      <c r="H1118" s="12" t="s">
        <v>3204</v>
      </c>
      <c r="I1118" s="46" t="s">
        <v>1271</v>
      </c>
      <c r="J1118" s="5">
        <v>13427</v>
      </c>
      <c r="K1118" s="5">
        <v>3357</v>
      </c>
    </row>
    <row r="1119" spans="1:11" x14ac:dyDescent="0.35">
      <c r="A1119" t="s">
        <v>890</v>
      </c>
      <c r="B1119" s="17" t="s">
        <v>943</v>
      </c>
      <c r="C1119">
        <v>6</v>
      </c>
      <c r="D1119" s="14" t="s">
        <v>157</v>
      </c>
      <c r="E1119" s="14" t="s">
        <v>3205</v>
      </c>
      <c r="F1119" s="14" t="s">
        <v>3206</v>
      </c>
      <c r="G1119" s="14" t="s">
        <v>3207</v>
      </c>
      <c r="H1119" s="13" t="s">
        <v>3208</v>
      </c>
      <c r="I1119" s="45" t="s">
        <v>716</v>
      </c>
      <c r="J1119" s="5">
        <v>9192</v>
      </c>
      <c r="K1119" s="5">
        <v>425</v>
      </c>
    </row>
    <row r="1120" spans="1:11" x14ac:dyDescent="0.35">
      <c r="A1120" t="s">
        <v>890</v>
      </c>
      <c r="B1120" s="17" t="s">
        <v>943</v>
      </c>
      <c r="C1120">
        <v>6</v>
      </c>
      <c r="D1120" s="14" t="s">
        <v>157</v>
      </c>
      <c r="E1120" s="14" t="s">
        <v>3205</v>
      </c>
      <c r="F1120" s="14" t="s">
        <v>3209</v>
      </c>
      <c r="G1120" s="14" t="s">
        <v>3210</v>
      </c>
      <c r="H1120" s="12" t="s">
        <v>3211</v>
      </c>
      <c r="I1120" s="45" t="s">
        <v>794</v>
      </c>
      <c r="J1120" s="5">
        <v>5014</v>
      </c>
      <c r="K1120" s="5">
        <v>238</v>
      </c>
    </row>
    <row r="1121" spans="1:11" x14ac:dyDescent="0.35">
      <c r="A1121" t="s">
        <v>891</v>
      </c>
      <c r="B1121" s="17" t="s">
        <v>944</v>
      </c>
      <c r="C1121">
        <v>1</v>
      </c>
      <c r="D1121" s="16" t="s">
        <v>158</v>
      </c>
      <c r="E1121" s="21" t="s">
        <v>3212</v>
      </c>
      <c r="F1121" s="21" t="s">
        <v>106</v>
      </c>
      <c r="G1121" s="21" t="s">
        <v>289</v>
      </c>
      <c r="H1121" s="12" t="s">
        <v>3212</v>
      </c>
      <c r="I1121" s="46" t="s">
        <v>314</v>
      </c>
      <c r="J1121" s="5">
        <v>14038</v>
      </c>
      <c r="K1121" s="5">
        <v>3701</v>
      </c>
    </row>
    <row r="1122" spans="1:11" x14ac:dyDescent="0.35">
      <c r="A1122" t="s">
        <v>891</v>
      </c>
      <c r="B1122" s="17" t="s">
        <v>944</v>
      </c>
      <c r="C1122">
        <v>1</v>
      </c>
      <c r="D1122" s="12" t="s">
        <v>158</v>
      </c>
      <c r="E1122" s="12" t="s">
        <v>3213</v>
      </c>
      <c r="F1122" s="13" t="s">
        <v>106</v>
      </c>
      <c r="G1122" s="12" t="s">
        <v>289</v>
      </c>
      <c r="H1122" s="2" t="s">
        <v>3213</v>
      </c>
      <c r="I1122" s="47" t="s">
        <v>339</v>
      </c>
      <c r="J1122" s="5">
        <v>16705</v>
      </c>
      <c r="K1122" s="5">
        <v>6356</v>
      </c>
    </row>
    <row r="1123" spans="1:11" x14ac:dyDescent="0.35">
      <c r="A1123" t="s">
        <v>891</v>
      </c>
      <c r="B1123" s="17" t="s">
        <v>944</v>
      </c>
      <c r="C1123">
        <v>1</v>
      </c>
      <c r="D1123" s="16" t="s">
        <v>158</v>
      </c>
      <c r="E1123" s="10" t="s">
        <v>3214</v>
      </c>
      <c r="F1123" s="10" t="s">
        <v>106</v>
      </c>
      <c r="G1123" s="10" t="s">
        <v>289</v>
      </c>
      <c r="H1123" s="12" t="s">
        <v>3214</v>
      </c>
      <c r="I1123" s="46" t="s">
        <v>1272</v>
      </c>
      <c r="J1123" s="5">
        <v>15584</v>
      </c>
      <c r="K1123" s="5">
        <v>10794</v>
      </c>
    </row>
    <row r="1124" spans="1:11" x14ac:dyDescent="0.35">
      <c r="A1124" t="s">
        <v>891</v>
      </c>
      <c r="B1124" s="17" t="s">
        <v>944</v>
      </c>
      <c r="C1124">
        <v>1</v>
      </c>
      <c r="D1124" s="12" t="s">
        <v>158</v>
      </c>
      <c r="E1124" s="12" t="s">
        <v>3215</v>
      </c>
      <c r="F1124" s="13" t="s">
        <v>106</v>
      </c>
      <c r="G1124" s="12" t="s">
        <v>289</v>
      </c>
      <c r="H1124" s="2" t="s">
        <v>3215</v>
      </c>
      <c r="I1124" s="47" t="s">
        <v>1273</v>
      </c>
      <c r="J1124" s="5">
        <v>35335</v>
      </c>
      <c r="K1124" s="5">
        <v>16648</v>
      </c>
    </row>
    <row r="1125" spans="1:11" x14ac:dyDescent="0.35">
      <c r="A1125" t="s">
        <v>891</v>
      </c>
      <c r="B1125" s="17" t="s">
        <v>944</v>
      </c>
      <c r="C1125">
        <v>1</v>
      </c>
      <c r="D1125" s="14" t="s">
        <v>158</v>
      </c>
      <c r="E1125" s="14" t="s">
        <v>3216</v>
      </c>
      <c r="F1125" s="14" t="s">
        <v>106</v>
      </c>
      <c r="G1125" s="14" t="s">
        <v>289</v>
      </c>
      <c r="H1125" s="2" t="s">
        <v>3216</v>
      </c>
      <c r="I1125" s="45" t="s">
        <v>258</v>
      </c>
      <c r="J1125" s="5">
        <v>40746</v>
      </c>
      <c r="K1125" s="5">
        <v>11252</v>
      </c>
    </row>
    <row r="1126" spans="1:11" x14ac:dyDescent="0.35">
      <c r="A1126" t="s">
        <v>891</v>
      </c>
      <c r="B1126" s="17" t="s">
        <v>944</v>
      </c>
      <c r="C1126">
        <v>1</v>
      </c>
      <c r="D1126" s="14" t="s">
        <v>158</v>
      </c>
      <c r="E1126" s="14" t="s">
        <v>3217</v>
      </c>
      <c r="F1126" s="14" t="s">
        <v>106</v>
      </c>
      <c r="G1126" s="14" t="s">
        <v>289</v>
      </c>
      <c r="H1126" s="2" t="s">
        <v>3217</v>
      </c>
      <c r="I1126" s="45" t="s">
        <v>518</v>
      </c>
      <c r="J1126" s="5">
        <v>12043</v>
      </c>
      <c r="K1126" s="5">
        <v>3344</v>
      </c>
    </row>
    <row r="1127" spans="1:11" x14ac:dyDescent="0.35">
      <c r="A1127" t="s">
        <v>891</v>
      </c>
      <c r="B1127" s="17" t="s">
        <v>944</v>
      </c>
      <c r="C1127">
        <v>1</v>
      </c>
      <c r="D1127" s="16" t="s">
        <v>158</v>
      </c>
      <c r="E1127" s="10" t="s">
        <v>3218</v>
      </c>
      <c r="F1127" s="10" t="s">
        <v>106</v>
      </c>
      <c r="G1127" s="10" t="s">
        <v>289</v>
      </c>
      <c r="H1127" s="12" t="s">
        <v>3218</v>
      </c>
      <c r="I1127" s="46" t="s">
        <v>525</v>
      </c>
      <c r="J1127" s="5">
        <v>20640</v>
      </c>
      <c r="K1127" s="5">
        <v>946</v>
      </c>
    </row>
    <row r="1128" spans="1:11" x14ac:dyDescent="0.35">
      <c r="A1128" t="s">
        <v>891</v>
      </c>
      <c r="B1128" s="17" t="s">
        <v>944</v>
      </c>
      <c r="C1128">
        <v>1</v>
      </c>
      <c r="D1128" s="14" t="s">
        <v>158</v>
      </c>
      <c r="E1128" s="14" t="s">
        <v>3219</v>
      </c>
      <c r="F1128" s="14" t="s">
        <v>106</v>
      </c>
      <c r="G1128" s="14" t="s">
        <v>289</v>
      </c>
      <c r="H1128" s="2" t="s">
        <v>3219</v>
      </c>
      <c r="I1128" s="45" t="s">
        <v>533</v>
      </c>
      <c r="J1128" s="5">
        <v>6271</v>
      </c>
      <c r="K1128" s="5">
        <v>1568</v>
      </c>
    </row>
    <row r="1129" spans="1:11" x14ac:dyDescent="0.35">
      <c r="A1129" t="s">
        <v>892</v>
      </c>
      <c r="B1129" s="17" t="s">
        <v>945</v>
      </c>
      <c r="C1129">
        <v>1</v>
      </c>
      <c r="D1129" s="16" t="s">
        <v>159</v>
      </c>
      <c r="E1129" s="10" t="s">
        <v>821</v>
      </c>
      <c r="F1129" s="10" t="s">
        <v>106</v>
      </c>
      <c r="G1129" s="10" t="s">
        <v>289</v>
      </c>
      <c r="H1129" s="12" t="s">
        <v>821</v>
      </c>
      <c r="I1129" s="46" t="s">
        <v>322</v>
      </c>
      <c r="J1129" s="5">
        <v>9660</v>
      </c>
      <c r="K1129" s="5">
        <v>2356</v>
      </c>
    </row>
    <row r="1130" spans="1:11" x14ac:dyDescent="0.35">
      <c r="A1130" t="s">
        <v>892</v>
      </c>
      <c r="B1130" s="17" t="s">
        <v>945</v>
      </c>
      <c r="C1130">
        <v>1</v>
      </c>
      <c r="D1130" s="16" t="s">
        <v>159</v>
      </c>
      <c r="E1130" s="10" t="s">
        <v>3220</v>
      </c>
      <c r="F1130" s="10" t="s">
        <v>106</v>
      </c>
      <c r="G1130" s="10" t="s">
        <v>289</v>
      </c>
      <c r="H1130" s="12" t="s">
        <v>3220</v>
      </c>
      <c r="I1130" s="46" t="s">
        <v>101</v>
      </c>
      <c r="J1130" s="5">
        <v>346124</v>
      </c>
      <c r="K1130" s="5">
        <v>133203</v>
      </c>
    </row>
    <row r="1131" spans="1:11" x14ac:dyDescent="0.35">
      <c r="A1131" t="s">
        <v>892</v>
      </c>
      <c r="B1131" s="17" t="s">
        <v>945</v>
      </c>
      <c r="C1131">
        <v>1</v>
      </c>
      <c r="D1131" s="16" t="s">
        <v>159</v>
      </c>
      <c r="E1131" s="10" t="s">
        <v>3221</v>
      </c>
      <c r="F1131" s="10" t="s">
        <v>106</v>
      </c>
      <c r="G1131" s="10" t="s">
        <v>289</v>
      </c>
      <c r="H1131" s="12" t="s">
        <v>3221</v>
      </c>
      <c r="I1131" s="46" t="s">
        <v>1274</v>
      </c>
      <c r="J1131" s="5">
        <v>226542</v>
      </c>
      <c r="K1131" s="5">
        <v>215984</v>
      </c>
    </row>
    <row r="1132" spans="1:11" x14ac:dyDescent="0.35">
      <c r="A1132" t="s">
        <v>892</v>
      </c>
      <c r="B1132" s="17" t="s">
        <v>945</v>
      </c>
      <c r="C1132">
        <v>1</v>
      </c>
      <c r="D1132" s="16" t="s">
        <v>159</v>
      </c>
      <c r="E1132" s="10" t="s">
        <v>3222</v>
      </c>
      <c r="F1132" s="10" t="s">
        <v>106</v>
      </c>
      <c r="G1132" s="10" t="s">
        <v>289</v>
      </c>
      <c r="H1132" s="12" t="s">
        <v>3222</v>
      </c>
      <c r="I1132" s="46" t="s">
        <v>1275</v>
      </c>
      <c r="J1132" s="5">
        <v>5670</v>
      </c>
      <c r="K1132" s="5">
        <v>265</v>
      </c>
    </row>
    <row r="1133" spans="1:11" x14ac:dyDescent="0.35">
      <c r="A1133" t="s">
        <v>892</v>
      </c>
      <c r="B1133" s="17" t="s">
        <v>945</v>
      </c>
      <c r="C1133">
        <v>1</v>
      </c>
      <c r="D1133" s="12" t="s">
        <v>159</v>
      </c>
      <c r="E1133" s="12" t="s">
        <v>3223</v>
      </c>
      <c r="F1133" s="13" t="s">
        <v>106</v>
      </c>
      <c r="G1133" s="12" t="s">
        <v>289</v>
      </c>
      <c r="H1133" s="2" t="s">
        <v>3223</v>
      </c>
      <c r="I1133" s="47" t="s">
        <v>1276</v>
      </c>
      <c r="J1133" s="5">
        <v>108858</v>
      </c>
      <c r="K1133" s="5">
        <v>74036</v>
      </c>
    </row>
    <row r="1134" spans="1:11" x14ac:dyDescent="0.35">
      <c r="A1134" t="s">
        <v>892</v>
      </c>
      <c r="B1134" s="17" t="s">
        <v>945</v>
      </c>
      <c r="C1134">
        <v>1</v>
      </c>
      <c r="D1134" s="16" t="s">
        <v>159</v>
      </c>
      <c r="E1134" s="10" t="s">
        <v>3224</v>
      </c>
      <c r="F1134" s="10" t="s">
        <v>106</v>
      </c>
      <c r="G1134" s="10" t="s">
        <v>289</v>
      </c>
      <c r="H1134" s="12" t="s">
        <v>3224</v>
      </c>
      <c r="I1134" s="46" t="s">
        <v>452</v>
      </c>
      <c r="J1134" s="5">
        <v>2463</v>
      </c>
      <c r="K1134" s="5">
        <v>113</v>
      </c>
    </row>
    <row r="1135" spans="1:11" x14ac:dyDescent="0.35">
      <c r="A1135" t="s">
        <v>892</v>
      </c>
      <c r="B1135" s="17" t="s">
        <v>945</v>
      </c>
      <c r="C1135">
        <v>1</v>
      </c>
      <c r="D1135" s="14" t="s">
        <v>159</v>
      </c>
      <c r="E1135" s="14" t="s">
        <v>3225</v>
      </c>
      <c r="F1135" s="14" t="s">
        <v>106</v>
      </c>
      <c r="G1135" s="14" t="s">
        <v>289</v>
      </c>
      <c r="H1135" s="12" t="s">
        <v>3225</v>
      </c>
      <c r="I1135" s="45" t="s">
        <v>102</v>
      </c>
      <c r="J1135" s="5">
        <v>40153</v>
      </c>
      <c r="K1135" s="5">
        <v>23639</v>
      </c>
    </row>
    <row r="1136" spans="1:11" x14ac:dyDescent="0.35">
      <c r="A1136" t="s">
        <v>892</v>
      </c>
      <c r="B1136" s="17" t="s">
        <v>945</v>
      </c>
      <c r="C1136">
        <v>1</v>
      </c>
      <c r="D1136" s="16" t="s">
        <v>159</v>
      </c>
      <c r="E1136" s="10" t="s">
        <v>3226</v>
      </c>
      <c r="F1136" s="10" t="s">
        <v>106</v>
      </c>
      <c r="G1136" s="10" t="s">
        <v>289</v>
      </c>
      <c r="H1136" s="12" t="s">
        <v>3226</v>
      </c>
      <c r="I1136" s="46" t="s">
        <v>100</v>
      </c>
      <c r="J1136" s="5">
        <v>531703</v>
      </c>
      <c r="K1136" s="5">
        <v>217977</v>
      </c>
    </row>
    <row r="1137" spans="1:11" x14ac:dyDescent="0.35">
      <c r="A1137" t="s">
        <v>892</v>
      </c>
      <c r="B1137" s="17" t="s">
        <v>945</v>
      </c>
      <c r="C1137">
        <v>1</v>
      </c>
      <c r="D1137" s="14" t="s">
        <v>159</v>
      </c>
      <c r="E1137" s="14" t="s">
        <v>3227</v>
      </c>
      <c r="F1137" s="14" t="s">
        <v>106</v>
      </c>
      <c r="G1137" s="14" t="s">
        <v>289</v>
      </c>
      <c r="H1137" s="12" t="s">
        <v>3227</v>
      </c>
      <c r="I1137" s="45" t="s">
        <v>1277</v>
      </c>
      <c r="J1137" s="5">
        <v>465544</v>
      </c>
      <c r="K1137" s="5">
        <v>17449</v>
      </c>
    </row>
    <row r="1138" spans="1:11" x14ac:dyDescent="0.35">
      <c r="A1138" t="s">
        <v>892</v>
      </c>
      <c r="B1138" s="17" t="s">
        <v>945</v>
      </c>
      <c r="C1138">
        <v>1</v>
      </c>
      <c r="D1138" s="14" t="s">
        <v>159</v>
      </c>
      <c r="E1138" s="14" t="s">
        <v>3228</v>
      </c>
      <c r="F1138" s="14" t="s">
        <v>106</v>
      </c>
      <c r="G1138" s="15" t="s">
        <v>289</v>
      </c>
      <c r="H1138" s="12" t="s">
        <v>3228</v>
      </c>
      <c r="I1138" s="45" t="s">
        <v>1278</v>
      </c>
      <c r="J1138" s="5">
        <v>133374</v>
      </c>
      <c r="K1138" s="5">
        <v>8811</v>
      </c>
    </row>
    <row r="1139" spans="1:11" x14ac:dyDescent="0.35">
      <c r="A1139" t="s">
        <v>892</v>
      </c>
      <c r="B1139" s="17" t="s">
        <v>945</v>
      </c>
      <c r="C1139">
        <v>1</v>
      </c>
      <c r="D1139" s="16" t="s">
        <v>159</v>
      </c>
      <c r="E1139" s="10" t="s">
        <v>3229</v>
      </c>
      <c r="F1139" s="10" t="s">
        <v>106</v>
      </c>
      <c r="G1139" s="10" t="s">
        <v>289</v>
      </c>
      <c r="H1139" s="12" t="s">
        <v>3229</v>
      </c>
      <c r="I1139" s="46" t="s">
        <v>483</v>
      </c>
      <c r="J1139" s="5">
        <v>136651</v>
      </c>
      <c r="K1139" s="5">
        <v>6376</v>
      </c>
    </row>
    <row r="1140" spans="1:11" x14ac:dyDescent="0.35">
      <c r="A1140" t="s">
        <v>892</v>
      </c>
      <c r="B1140" s="17" t="s">
        <v>945</v>
      </c>
      <c r="C1140">
        <v>1</v>
      </c>
      <c r="D1140" s="16" t="s">
        <v>159</v>
      </c>
      <c r="E1140" s="10" t="s">
        <v>3230</v>
      </c>
      <c r="F1140" s="10" t="s">
        <v>106</v>
      </c>
      <c r="G1140" s="10" t="s">
        <v>289</v>
      </c>
      <c r="H1140" s="2" t="s">
        <v>3230</v>
      </c>
      <c r="I1140" s="46" t="s">
        <v>504</v>
      </c>
      <c r="J1140" s="5">
        <v>232</v>
      </c>
      <c r="K1140" s="5">
        <v>113</v>
      </c>
    </row>
    <row r="1141" spans="1:11" x14ac:dyDescent="0.35">
      <c r="A1141" t="s">
        <v>892</v>
      </c>
      <c r="B1141" s="17" t="s">
        <v>945</v>
      </c>
      <c r="C1141">
        <v>1</v>
      </c>
      <c r="D1141" s="12" t="s">
        <v>159</v>
      </c>
      <c r="E1141" s="12" t="s">
        <v>3231</v>
      </c>
      <c r="F1141" s="13" t="s">
        <v>106</v>
      </c>
      <c r="G1141" s="12" t="s">
        <v>289</v>
      </c>
      <c r="H1141" s="2" t="s">
        <v>3231</v>
      </c>
      <c r="I1141" s="47" t="s">
        <v>515</v>
      </c>
      <c r="J1141" s="5">
        <v>363794</v>
      </c>
      <c r="K1141" s="5">
        <v>93754</v>
      </c>
    </row>
    <row r="1142" spans="1:11" x14ac:dyDescent="0.35">
      <c r="A1142" t="s">
        <v>892</v>
      </c>
      <c r="B1142" s="17" t="s">
        <v>945</v>
      </c>
      <c r="C1142">
        <v>1</v>
      </c>
      <c r="D1142" s="16" t="s">
        <v>159</v>
      </c>
      <c r="E1142" s="10" t="s">
        <v>3232</v>
      </c>
      <c r="F1142" s="10" t="s">
        <v>106</v>
      </c>
      <c r="G1142" s="10" t="s">
        <v>289</v>
      </c>
      <c r="H1142" s="12" t="s">
        <v>3232</v>
      </c>
      <c r="I1142" s="46" t="s">
        <v>517</v>
      </c>
      <c r="J1142" s="5">
        <v>6349</v>
      </c>
      <c r="K1142" s="5">
        <v>295</v>
      </c>
    </row>
    <row r="1143" spans="1:11" x14ac:dyDescent="0.35">
      <c r="A1143" t="s">
        <v>892</v>
      </c>
      <c r="B1143" s="17" t="s">
        <v>945</v>
      </c>
      <c r="C1143">
        <v>1</v>
      </c>
      <c r="D1143" s="12" t="s">
        <v>159</v>
      </c>
      <c r="E1143" s="12" t="s">
        <v>3233</v>
      </c>
      <c r="F1143" s="13" t="s">
        <v>106</v>
      </c>
      <c r="G1143" s="12" t="s">
        <v>289</v>
      </c>
      <c r="H1143" s="2" t="s">
        <v>3233</v>
      </c>
      <c r="I1143" s="47" t="s">
        <v>1279</v>
      </c>
      <c r="J1143" s="5">
        <v>367341</v>
      </c>
      <c r="K1143" s="5">
        <v>69179</v>
      </c>
    </row>
    <row r="1144" spans="1:11" x14ac:dyDescent="0.35">
      <c r="A1144" t="s">
        <v>892</v>
      </c>
      <c r="B1144" s="17" t="s">
        <v>945</v>
      </c>
      <c r="C1144">
        <v>1</v>
      </c>
      <c r="D1144" s="12" t="s">
        <v>159</v>
      </c>
      <c r="E1144" s="12" t="s">
        <v>3228</v>
      </c>
      <c r="F1144" s="13" t="s">
        <v>3234</v>
      </c>
      <c r="G1144" s="12" t="s">
        <v>3235</v>
      </c>
      <c r="H1144" s="2" t="s">
        <v>3236</v>
      </c>
      <c r="I1144" s="47" t="s">
        <v>587</v>
      </c>
      <c r="J1144" s="5">
        <v>23281</v>
      </c>
      <c r="K1144" s="5">
        <v>1074</v>
      </c>
    </row>
    <row r="1145" spans="1:11" x14ac:dyDescent="0.35">
      <c r="A1145" t="s">
        <v>892</v>
      </c>
      <c r="B1145" s="17" t="s">
        <v>945</v>
      </c>
      <c r="C1145">
        <v>1</v>
      </c>
      <c r="D1145" s="16" t="s">
        <v>159</v>
      </c>
      <c r="E1145" s="10" t="s">
        <v>3227</v>
      </c>
      <c r="F1145" s="10" t="s">
        <v>3237</v>
      </c>
      <c r="G1145" s="10" t="s">
        <v>3238</v>
      </c>
      <c r="H1145" s="12" t="s">
        <v>3239</v>
      </c>
      <c r="I1145" s="46" t="s">
        <v>1280</v>
      </c>
      <c r="J1145" s="5">
        <v>7227</v>
      </c>
      <c r="K1145" s="5">
        <v>3675</v>
      </c>
    </row>
    <row r="1146" spans="1:11" x14ac:dyDescent="0.35">
      <c r="A1146" t="s">
        <v>893</v>
      </c>
      <c r="B1146" s="17" t="s">
        <v>946</v>
      </c>
      <c r="C1146">
        <v>1</v>
      </c>
      <c r="D1146" s="14" t="s">
        <v>160</v>
      </c>
      <c r="E1146" s="14" t="s">
        <v>287</v>
      </c>
      <c r="F1146" s="14" t="s">
        <v>106</v>
      </c>
      <c r="G1146" s="14" t="s">
        <v>289</v>
      </c>
      <c r="H1146" s="2" t="s">
        <v>287</v>
      </c>
      <c r="I1146" s="45" t="s">
        <v>228</v>
      </c>
      <c r="J1146" s="5">
        <v>162012</v>
      </c>
      <c r="K1146" s="5">
        <v>7085</v>
      </c>
    </row>
    <row r="1147" spans="1:11" x14ac:dyDescent="0.35">
      <c r="A1147" t="s">
        <v>893</v>
      </c>
      <c r="B1147" s="17" t="s">
        <v>946</v>
      </c>
      <c r="C1147">
        <v>1</v>
      </c>
      <c r="D1147" s="16" t="s">
        <v>160</v>
      </c>
      <c r="E1147" s="10" t="s">
        <v>3240</v>
      </c>
      <c r="F1147" s="10" t="s">
        <v>106</v>
      </c>
      <c r="G1147" s="10" t="s">
        <v>289</v>
      </c>
      <c r="H1147" s="12" t="s">
        <v>3240</v>
      </c>
      <c r="I1147" s="46" t="s">
        <v>363</v>
      </c>
      <c r="J1147" s="5">
        <v>27830</v>
      </c>
      <c r="K1147" s="5">
        <v>1290</v>
      </c>
    </row>
    <row r="1148" spans="1:11" x14ac:dyDescent="0.35">
      <c r="A1148" t="s">
        <v>893</v>
      </c>
      <c r="B1148" s="17" t="s">
        <v>946</v>
      </c>
      <c r="C1148">
        <v>1</v>
      </c>
      <c r="D1148" s="14" t="s">
        <v>160</v>
      </c>
      <c r="E1148" s="14" t="s">
        <v>3244</v>
      </c>
      <c r="F1148" s="14" t="s">
        <v>106</v>
      </c>
      <c r="G1148" s="14" t="s">
        <v>289</v>
      </c>
      <c r="H1148" s="12" t="s">
        <v>3244</v>
      </c>
      <c r="I1148" s="45" t="s">
        <v>539</v>
      </c>
      <c r="J1148" s="5">
        <v>293144</v>
      </c>
      <c r="K1148" s="5">
        <v>72184</v>
      </c>
    </row>
    <row r="1149" spans="1:11" x14ac:dyDescent="0.35">
      <c r="A1149" t="s">
        <v>893</v>
      </c>
      <c r="B1149" s="17" t="s">
        <v>946</v>
      </c>
      <c r="C1149">
        <v>1</v>
      </c>
      <c r="D1149" s="12" t="s">
        <v>160</v>
      </c>
      <c r="E1149" s="12" t="s">
        <v>3241</v>
      </c>
      <c r="F1149" s="13" t="s">
        <v>106</v>
      </c>
      <c r="G1149" s="12" t="s">
        <v>289</v>
      </c>
      <c r="H1149" s="2" t="s">
        <v>3241</v>
      </c>
      <c r="I1149" s="47" t="s">
        <v>265</v>
      </c>
      <c r="J1149" s="5">
        <v>39513</v>
      </c>
      <c r="K1149" s="5">
        <v>333</v>
      </c>
    </row>
    <row r="1150" spans="1:11" x14ac:dyDescent="0.35">
      <c r="A1150" t="s">
        <v>893</v>
      </c>
      <c r="B1150" s="17" t="s">
        <v>946</v>
      </c>
      <c r="C1150">
        <v>1</v>
      </c>
      <c r="D1150" s="16" t="s">
        <v>160</v>
      </c>
      <c r="E1150" s="10" t="s">
        <v>3242</v>
      </c>
      <c r="F1150" s="10" t="s">
        <v>106</v>
      </c>
      <c r="G1150" s="10" t="s">
        <v>289</v>
      </c>
      <c r="H1150" s="12" t="s">
        <v>3242</v>
      </c>
      <c r="I1150" s="46" t="s">
        <v>103</v>
      </c>
      <c r="J1150" s="5">
        <v>331081</v>
      </c>
      <c r="K1150" s="5">
        <v>15293</v>
      </c>
    </row>
    <row r="1151" spans="1:11" x14ac:dyDescent="0.35">
      <c r="A1151" t="s">
        <v>893</v>
      </c>
      <c r="B1151" s="17" t="s">
        <v>946</v>
      </c>
      <c r="C1151">
        <v>1</v>
      </c>
      <c r="D1151" s="16" t="s">
        <v>160</v>
      </c>
      <c r="E1151" s="10" t="s">
        <v>3243</v>
      </c>
      <c r="F1151" s="10" t="s">
        <v>106</v>
      </c>
      <c r="G1151" s="10" t="s">
        <v>289</v>
      </c>
      <c r="H1151" s="12" t="s">
        <v>3243</v>
      </c>
      <c r="I1151" s="46" t="s">
        <v>1281</v>
      </c>
      <c r="J1151" s="5">
        <v>7669</v>
      </c>
      <c r="K1151" s="5">
        <v>352</v>
      </c>
    </row>
    <row r="1152" spans="1:11" x14ac:dyDescent="0.35">
      <c r="A1152" t="s">
        <v>893</v>
      </c>
      <c r="B1152" s="17" t="s">
        <v>946</v>
      </c>
      <c r="C1152">
        <v>1</v>
      </c>
      <c r="D1152" s="16" t="s">
        <v>160</v>
      </c>
      <c r="E1152" s="10" t="s">
        <v>3244</v>
      </c>
      <c r="F1152" s="10" t="s">
        <v>3245</v>
      </c>
      <c r="G1152" s="10" t="s">
        <v>3246</v>
      </c>
      <c r="H1152" s="12" t="s">
        <v>3247</v>
      </c>
      <c r="I1152" s="46" t="s">
        <v>1282</v>
      </c>
      <c r="J1152" s="5">
        <v>8285</v>
      </c>
      <c r="K1152" s="5">
        <v>2401</v>
      </c>
    </row>
    <row r="1153" spans="1:11" x14ac:dyDescent="0.35">
      <c r="A1153" t="s">
        <v>893</v>
      </c>
      <c r="B1153" s="17" t="s">
        <v>946</v>
      </c>
      <c r="C1153">
        <v>1</v>
      </c>
      <c r="D1153" s="16" t="s">
        <v>160</v>
      </c>
      <c r="E1153" s="10" t="s">
        <v>3243</v>
      </c>
      <c r="F1153" s="10" t="s">
        <v>3248</v>
      </c>
      <c r="G1153" s="10" t="s">
        <v>3249</v>
      </c>
      <c r="H1153" s="12" t="s">
        <v>3250</v>
      </c>
      <c r="I1153" s="46" t="s">
        <v>212</v>
      </c>
      <c r="J1153" s="5">
        <v>14787</v>
      </c>
      <c r="K1153" s="5">
        <v>679</v>
      </c>
    </row>
    <row r="1154" spans="1:11" x14ac:dyDescent="0.35">
      <c r="A1154" t="s">
        <v>894</v>
      </c>
      <c r="B1154" s="17" t="s">
        <v>947</v>
      </c>
      <c r="C1154">
        <v>2</v>
      </c>
      <c r="D1154" s="16" t="s">
        <v>161</v>
      </c>
      <c r="E1154" s="10" t="s">
        <v>162</v>
      </c>
      <c r="F1154" s="10" t="s">
        <v>106</v>
      </c>
      <c r="G1154" s="10" t="s">
        <v>289</v>
      </c>
      <c r="H1154" s="12" t="s">
        <v>162</v>
      </c>
      <c r="I1154" s="46" t="s">
        <v>1283</v>
      </c>
      <c r="J1154" s="5">
        <v>3213</v>
      </c>
      <c r="K1154" s="5">
        <v>223</v>
      </c>
    </row>
    <row r="1155" spans="1:11" x14ac:dyDescent="0.35">
      <c r="A1155" t="s">
        <v>894</v>
      </c>
      <c r="B1155" s="17" t="s">
        <v>947</v>
      </c>
      <c r="C1155">
        <v>2</v>
      </c>
      <c r="D1155" s="14" t="s">
        <v>161</v>
      </c>
      <c r="E1155" s="14" t="s">
        <v>3251</v>
      </c>
      <c r="F1155" s="14" t="s">
        <v>106</v>
      </c>
      <c r="G1155" s="14" t="s">
        <v>289</v>
      </c>
      <c r="H1155" s="12" t="s">
        <v>3251</v>
      </c>
      <c r="I1155" s="45" t="s">
        <v>430</v>
      </c>
      <c r="J1155" s="5">
        <v>481615</v>
      </c>
      <c r="K1155" s="5">
        <v>90712</v>
      </c>
    </row>
    <row r="1156" spans="1:11" x14ac:dyDescent="0.35">
      <c r="A1156" t="s">
        <v>894</v>
      </c>
      <c r="B1156" s="17" t="s">
        <v>947</v>
      </c>
      <c r="C1156">
        <v>2</v>
      </c>
      <c r="D1156" s="14" t="s">
        <v>161</v>
      </c>
      <c r="E1156" s="14" t="s">
        <v>3252</v>
      </c>
      <c r="F1156" s="14" t="s">
        <v>106</v>
      </c>
      <c r="G1156" s="14" t="s">
        <v>289</v>
      </c>
      <c r="H1156" s="12" t="s">
        <v>3252</v>
      </c>
      <c r="I1156" s="45" t="s">
        <v>1284</v>
      </c>
      <c r="J1156" s="5">
        <v>27710</v>
      </c>
      <c r="K1156" s="5">
        <v>1280</v>
      </c>
    </row>
    <row r="1157" spans="1:11" x14ac:dyDescent="0.35">
      <c r="A1157" t="s">
        <v>894</v>
      </c>
      <c r="B1157" s="17" t="s">
        <v>947</v>
      </c>
      <c r="C1157">
        <v>2</v>
      </c>
      <c r="D1157" s="16" t="s">
        <v>161</v>
      </c>
      <c r="E1157" s="10" t="s">
        <v>3253</v>
      </c>
      <c r="F1157" s="10" t="s">
        <v>3254</v>
      </c>
      <c r="G1157" s="10" t="s">
        <v>3255</v>
      </c>
      <c r="H1157" s="12" t="s">
        <v>3256</v>
      </c>
      <c r="I1157" s="46" t="s">
        <v>275</v>
      </c>
      <c r="J1157" s="5">
        <v>4731</v>
      </c>
      <c r="K1157" s="5">
        <v>689</v>
      </c>
    </row>
    <row r="1158" spans="1:11" x14ac:dyDescent="0.35">
      <c r="A1158" t="s">
        <v>894</v>
      </c>
      <c r="B1158" s="17" t="s">
        <v>947</v>
      </c>
      <c r="C1158">
        <v>2</v>
      </c>
      <c r="D1158" s="16" t="s">
        <v>161</v>
      </c>
      <c r="E1158" s="10" t="s">
        <v>3251</v>
      </c>
      <c r="F1158" s="10" t="s">
        <v>3257</v>
      </c>
      <c r="G1158" s="10" t="s">
        <v>3258</v>
      </c>
      <c r="H1158" s="12" t="s">
        <v>3259</v>
      </c>
      <c r="I1158" s="46" t="s">
        <v>1285</v>
      </c>
      <c r="J1158" s="5">
        <v>8399</v>
      </c>
      <c r="K1158" s="5">
        <v>86</v>
      </c>
    </row>
    <row r="1159" spans="1:11" x14ac:dyDescent="0.35">
      <c r="A1159" s="38" t="s">
        <v>291</v>
      </c>
      <c r="B1159" s="39"/>
      <c r="C1159" s="40"/>
      <c r="D1159" s="41"/>
      <c r="E1159" s="41"/>
      <c r="F1159" s="41"/>
      <c r="G1159" s="41"/>
      <c r="H1159" s="41"/>
      <c r="I1159" s="42"/>
      <c r="J1159" s="43">
        <f>SUBTOTAL(109,Table1[2018–19
Final
Allocation])</f>
        <v>163234920</v>
      </c>
      <c r="K1159" s="43">
        <f>SUBTOTAL(109,Table1[4th Apportionment])</f>
        <v>38341209</v>
      </c>
    </row>
    <row r="1160" spans="1:11" x14ac:dyDescent="0.35">
      <c r="A1160" t="s">
        <v>216</v>
      </c>
      <c r="D1160" s="1"/>
      <c r="E1160" s="1"/>
      <c r="F1160" s="1"/>
      <c r="G1160" s="1"/>
      <c r="H1160" s="1"/>
      <c r="I1160" s="1"/>
    </row>
    <row r="1161" spans="1:11" x14ac:dyDescent="0.35">
      <c r="A1161" t="s">
        <v>217</v>
      </c>
      <c r="D1161" s="1"/>
      <c r="E1161" s="1"/>
      <c r="F1161" s="1"/>
      <c r="G1161" s="1"/>
      <c r="H1161" s="1"/>
      <c r="I1161" s="1"/>
    </row>
    <row r="1162" spans="1:11" x14ac:dyDescent="0.35">
      <c r="A1162" s="25" t="s">
        <v>3597</v>
      </c>
      <c r="D1162" s="1"/>
      <c r="E1162" s="1"/>
      <c r="F1162" s="1"/>
      <c r="G1162" s="1"/>
      <c r="H1162" s="1"/>
      <c r="I1162" s="1"/>
    </row>
    <row r="1163" spans="1:11" x14ac:dyDescent="0.35">
      <c r="D1163" s="1"/>
      <c r="E1163" s="1"/>
      <c r="F1163" s="1"/>
      <c r="G1163" s="1"/>
      <c r="H1163" s="1"/>
      <c r="I1163" s="1"/>
    </row>
    <row r="1164" spans="1:11" x14ac:dyDescent="0.35">
      <c r="D1164" s="1"/>
      <c r="E1164" s="1"/>
      <c r="F1164" s="1"/>
      <c r="G1164" s="1"/>
      <c r="H1164" s="1"/>
      <c r="I1164" s="1"/>
    </row>
    <row r="1165" spans="1:11" x14ac:dyDescent="0.35">
      <c r="D1165" s="1"/>
      <c r="E1165" s="1"/>
      <c r="F1165" s="1"/>
      <c r="G1165" s="1"/>
      <c r="H1165" s="1"/>
      <c r="I1165" s="1"/>
    </row>
    <row r="1166" spans="1:11" x14ac:dyDescent="0.35">
      <c r="D1166" s="1"/>
      <c r="E1166" s="1"/>
      <c r="F1166" s="1"/>
      <c r="G1166" s="1"/>
      <c r="H1166" s="1"/>
      <c r="I1166" s="1"/>
    </row>
    <row r="1167" spans="1:11" x14ac:dyDescent="0.35">
      <c r="D1167" s="1"/>
      <c r="E1167" s="1"/>
      <c r="F1167" s="1"/>
      <c r="G1167" s="1"/>
      <c r="H1167" s="1"/>
      <c r="I1167" s="1"/>
    </row>
    <row r="1168" spans="1:11" x14ac:dyDescent="0.35">
      <c r="D1168" s="1"/>
      <c r="E1168" s="1"/>
      <c r="F1168" s="1"/>
      <c r="G1168" s="1"/>
      <c r="H1168" s="1"/>
      <c r="I1168" s="1"/>
    </row>
    <row r="1169" spans="4:9" x14ac:dyDescent="0.35">
      <c r="D1169" s="1"/>
      <c r="E1169" s="1"/>
      <c r="F1169" s="1"/>
      <c r="G1169" s="1"/>
      <c r="H1169" s="1"/>
      <c r="I1169" s="1"/>
    </row>
    <row r="1170" spans="4:9" x14ac:dyDescent="0.35">
      <c r="D1170" s="1"/>
      <c r="E1170" s="1"/>
      <c r="F1170" s="1"/>
      <c r="G1170" s="1"/>
      <c r="H1170" s="1"/>
      <c r="I1170" s="1"/>
    </row>
  </sheetData>
  <sortState xmlns:xlrd2="http://schemas.microsoft.com/office/spreadsheetml/2017/richdata2" ref="A6:K1157">
    <sortCondition ref="D6:D1157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.45" bottom="0.5" header="0.25" footer="0.25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F5F2E867-DE4F-4075-AAB2-756C5687A21D}"/>
    </customSheetView>
  </customSheetViews>
  <printOptions horizontalCentered="1"/>
  <pageMargins left="0" right="0" top="0.45" bottom="0.5" header="0.25" footer="0.25"/>
  <pageSetup scale="57" fitToHeight="0" orientation="landscape" r:id="rId2"/>
  <headerFooter alignWithMargins="0">
    <oddFooter>&amp;C&amp;P of &amp;N</oddFooter>
  </headerFooter>
  <rowBreaks count="1" manualBreakCount="1">
    <brk id="1012" max="10" man="1"/>
  </rowBreak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4"/>
  <sheetViews>
    <sheetView zoomScaleNormal="100" workbookViewId="0">
      <pane ySplit="5" topLeftCell="A6" activePane="bottomLeft" state="frozen"/>
      <selection activeCell="H38" sqref="H38"/>
      <selection pane="bottomLeft"/>
    </sheetView>
  </sheetViews>
  <sheetFormatPr defaultColWidth="8.84375" defaultRowHeight="15.5" x14ac:dyDescent="0.35"/>
  <cols>
    <col min="1" max="1" width="11.765625" style="12" customWidth="1"/>
    <col min="2" max="2" width="24" customWidth="1"/>
    <col min="3" max="3" width="43.07421875" customWidth="1"/>
    <col min="4" max="4" width="13.4609375" style="2" bestFit="1" customWidth="1"/>
    <col min="5" max="5" width="13.69140625" style="2" customWidth="1"/>
    <col min="6" max="6" width="13.84375" style="2" customWidth="1"/>
    <col min="7" max="7" width="18.84375" style="2" customWidth="1"/>
    <col min="8" max="8" width="14" customWidth="1"/>
    <col min="9" max="9" width="14.84375" style="4" customWidth="1"/>
    <col min="10" max="10" width="15.07421875" style="3" customWidth="1"/>
    <col min="11" max="11" width="15.765625" style="3" customWidth="1"/>
    <col min="12" max="16384" width="8.84375" style="1"/>
  </cols>
  <sheetData>
    <row r="1" spans="1:11" ht="20" x14ac:dyDescent="0.4">
      <c r="A1" s="35" t="s">
        <v>3288</v>
      </c>
      <c r="B1" s="9"/>
      <c r="C1" s="8"/>
      <c r="D1" s="8"/>
      <c r="E1" s="1"/>
      <c r="F1" s="1"/>
      <c r="G1" s="1"/>
      <c r="H1" s="1"/>
      <c r="I1" s="1"/>
      <c r="J1" s="1"/>
      <c r="K1" s="1"/>
    </row>
    <row r="2" spans="1:11" customFormat="1" ht="18" x14ac:dyDescent="0.4">
      <c r="A2" s="36" t="s">
        <v>292</v>
      </c>
    </row>
    <row r="3" spans="1:11" customFormat="1" x14ac:dyDescent="0.35">
      <c r="A3" s="37" t="s">
        <v>293</v>
      </c>
    </row>
    <row r="4" spans="1:11" customFormat="1" ht="16" thickBot="1" x14ac:dyDescent="0.4">
      <c r="A4" s="24" t="s">
        <v>839</v>
      </c>
    </row>
    <row r="5" spans="1:11" ht="32" thickTop="1" thickBot="1" x14ac:dyDescent="0.4">
      <c r="A5" s="26" t="s">
        <v>0</v>
      </c>
      <c r="B5" s="26" t="s">
        <v>3604</v>
      </c>
      <c r="C5" s="27" t="s">
        <v>837</v>
      </c>
      <c r="D5" s="27" t="s">
        <v>836</v>
      </c>
      <c r="E5" s="1"/>
      <c r="F5" s="1"/>
      <c r="G5" s="1"/>
      <c r="H5" s="1"/>
      <c r="I5" s="1"/>
      <c r="J5" s="1"/>
      <c r="K5" s="1"/>
    </row>
    <row r="6" spans="1:11" x14ac:dyDescent="0.35">
      <c r="A6" s="14" t="s">
        <v>105</v>
      </c>
      <c r="B6" t="s">
        <v>104</v>
      </c>
      <c r="C6" s="11" t="s">
        <v>3602</v>
      </c>
      <c r="D6" s="5">
        <v>1057555</v>
      </c>
      <c r="E6" s="1"/>
      <c r="F6" s="1"/>
      <c r="G6" s="1"/>
      <c r="H6" s="1"/>
      <c r="I6" s="1"/>
      <c r="J6" s="1"/>
      <c r="K6" s="1"/>
    </row>
    <row r="7" spans="1:11" x14ac:dyDescent="0.35">
      <c r="A7" s="14" t="s">
        <v>107</v>
      </c>
      <c r="B7" t="s">
        <v>840</v>
      </c>
      <c r="C7" s="11" t="s">
        <v>3602</v>
      </c>
      <c r="D7" s="5">
        <v>9020</v>
      </c>
      <c r="E7" s="1"/>
      <c r="F7" s="1"/>
      <c r="G7" s="1"/>
      <c r="H7" s="1"/>
      <c r="I7" s="1"/>
      <c r="J7" s="1"/>
      <c r="K7" s="1"/>
    </row>
    <row r="8" spans="1:11" x14ac:dyDescent="0.35">
      <c r="A8" s="14" t="s">
        <v>109</v>
      </c>
      <c r="B8" t="s">
        <v>841</v>
      </c>
      <c r="C8" s="11" t="s">
        <v>3602</v>
      </c>
      <c r="D8" s="5">
        <v>305483</v>
      </c>
      <c r="E8" s="1"/>
      <c r="F8" s="1"/>
      <c r="G8" s="1"/>
      <c r="H8" s="1"/>
      <c r="I8" s="1"/>
      <c r="J8" s="1"/>
      <c r="K8" s="1"/>
    </row>
    <row r="9" spans="1:11" x14ac:dyDescent="0.35">
      <c r="A9" s="16" t="s">
        <v>110</v>
      </c>
      <c r="B9" t="s">
        <v>842</v>
      </c>
      <c r="C9" s="11" t="s">
        <v>3602</v>
      </c>
      <c r="D9" s="5">
        <v>957</v>
      </c>
      <c r="E9" s="1"/>
      <c r="F9" s="1"/>
      <c r="G9" s="1"/>
      <c r="H9" s="1"/>
      <c r="I9" s="1"/>
      <c r="J9" s="1"/>
      <c r="K9" s="1"/>
    </row>
    <row r="10" spans="1:11" x14ac:dyDescent="0.35">
      <c r="A10" s="28" t="s">
        <v>3322</v>
      </c>
      <c r="B10" t="s">
        <v>3538</v>
      </c>
      <c r="C10" s="11" t="s">
        <v>3602</v>
      </c>
      <c r="D10" s="5">
        <v>16</v>
      </c>
      <c r="E10" s="1"/>
      <c r="F10" s="1"/>
      <c r="G10" s="1"/>
      <c r="H10" s="1"/>
      <c r="I10" s="1"/>
      <c r="J10" s="1"/>
      <c r="K10" s="1"/>
    </row>
    <row r="11" spans="1:11" x14ac:dyDescent="0.35">
      <c r="A11" s="14" t="s">
        <v>111</v>
      </c>
      <c r="B11" t="s">
        <v>843</v>
      </c>
      <c r="C11" s="11" t="s">
        <v>3602</v>
      </c>
      <c r="D11" s="5">
        <v>547241</v>
      </c>
      <c r="E11" s="1"/>
      <c r="F11" s="1"/>
      <c r="G11" s="1"/>
      <c r="H11" s="1"/>
      <c r="I11" s="1"/>
      <c r="J11" s="1"/>
      <c r="K11" s="1"/>
    </row>
    <row r="12" spans="1:11" x14ac:dyDescent="0.35">
      <c r="A12" s="14" t="s">
        <v>112</v>
      </c>
      <c r="B12" t="s">
        <v>844</v>
      </c>
      <c r="C12" s="11" t="s">
        <v>3602</v>
      </c>
      <c r="D12" s="5">
        <v>9744</v>
      </c>
      <c r="E12" s="1"/>
      <c r="F12" s="1"/>
      <c r="G12" s="1"/>
      <c r="H12" s="1"/>
      <c r="I12" s="1"/>
      <c r="J12" s="1"/>
      <c r="K12" s="1"/>
    </row>
    <row r="13" spans="1:11" x14ac:dyDescent="0.35">
      <c r="A13" s="14" t="s">
        <v>113</v>
      </c>
      <c r="B13" t="s">
        <v>845</v>
      </c>
      <c r="C13" s="11" t="s">
        <v>3602</v>
      </c>
      <c r="D13" s="5">
        <v>7037</v>
      </c>
      <c r="E13" s="1"/>
      <c r="F13" s="1"/>
      <c r="G13" s="1"/>
      <c r="H13" s="1"/>
      <c r="I13" s="1"/>
      <c r="J13" s="1"/>
      <c r="K13" s="1"/>
    </row>
    <row r="14" spans="1:11" x14ac:dyDescent="0.35">
      <c r="A14" s="14" t="s">
        <v>114</v>
      </c>
      <c r="B14" t="s">
        <v>846</v>
      </c>
      <c r="C14" s="11" t="s">
        <v>3602</v>
      </c>
      <c r="D14" s="5">
        <v>1048187</v>
      </c>
      <c r="E14" s="1"/>
      <c r="F14" s="1"/>
      <c r="G14" s="1"/>
      <c r="H14" s="1"/>
      <c r="I14" s="1"/>
      <c r="J14" s="1"/>
      <c r="K14" s="1"/>
    </row>
    <row r="15" spans="1:11" x14ac:dyDescent="0.35">
      <c r="A15" s="14" t="s">
        <v>115</v>
      </c>
      <c r="B15" t="s">
        <v>847</v>
      </c>
      <c r="C15" s="11" t="s">
        <v>3602</v>
      </c>
      <c r="D15" s="5">
        <v>25694</v>
      </c>
      <c r="E15" s="1"/>
      <c r="F15" s="1"/>
      <c r="G15" s="1"/>
      <c r="H15" s="1"/>
      <c r="I15" s="1"/>
      <c r="J15" s="1"/>
      <c r="K15" s="1"/>
    </row>
    <row r="16" spans="1:11" x14ac:dyDescent="0.35">
      <c r="A16" s="14" t="s">
        <v>116</v>
      </c>
      <c r="B16" t="s">
        <v>848</v>
      </c>
      <c r="C16" s="11" t="s">
        <v>3602</v>
      </c>
      <c r="D16" s="5">
        <v>86160</v>
      </c>
      <c r="E16" s="1"/>
      <c r="F16" s="1"/>
      <c r="G16" s="1"/>
      <c r="H16" s="1"/>
      <c r="I16" s="1"/>
      <c r="J16" s="1"/>
      <c r="K16" s="1"/>
    </row>
    <row r="17" spans="1:11" x14ac:dyDescent="0.35">
      <c r="A17" s="14" t="s">
        <v>118</v>
      </c>
      <c r="B17" t="s">
        <v>849</v>
      </c>
      <c r="C17" s="11" t="s">
        <v>3602</v>
      </c>
      <c r="D17" s="5">
        <v>117945</v>
      </c>
      <c r="E17" s="1"/>
      <c r="F17" s="1"/>
      <c r="G17" s="1"/>
      <c r="H17" s="1"/>
      <c r="I17" s="1"/>
      <c r="J17" s="1"/>
      <c r="K17" s="1"/>
    </row>
    <row r="18" spans="1:11" x14ac:dyDescent="0.35">
      <c r="A18" s="14" t="s">
        <v>119</v>
      </c>
      <c r="B18" t="s">
        <v>850</v>
      </c>
      <c r="C18" s="11" t="s">
        <v>3602</v>
      </c>
      <c r="D18" s="5">
        <v>11561</v>
      </c>
      <c r="E18" s="1"/>
      <c r="F18" s="1"/>
      <c r="G18" s="1"/>
      <c r="H18" s="1"/>
      <c r="I18" s="1"/>
      <c r="J18" s="1"/>
      <c r="K18" s="1"/>
    </row>
    <row r="19" spans="1:11" x14ac:dyDescent="0.35">
      <c r="A19" s="14" t="s">
        <v>120</v>
      </c>
      <c r="B19" t="s">
        <v>851</v>
      </c>
      <c r="C19" s="11" t="s">
        <v>3602</v>
      </c>
      <c r="D19" s="5">
        <v>1314797</v>
      </c>
      <c r="E19" s="1"/>
      <c r="F19" s="1"/>
      <c r="G19" s="1"/>
      <c r="H19" s="1"/>
      <c r="I19" s="1"/>
      <c r="J19" s="1"/>
      <c r="K19" s="1"/>
    </row>
    <row r="20" spans="1:11" x14ac:dyDescent="0.35">
      <c r="A20" s="16" t="s">
        <v>121</v>
      </c>
      <c r="B20" t="s">
        <v>852</v>
      </c>
      <c r="C20" s="11" t="s">
        <v>3602</v>
      </c>
      <c r="D20" s="5">
        <v>134941</v>
      </c>
      <c r="E20" s="1"/>
      <c r="F20" s="1"/>
      <c r="G20" s="1"/>
      <c r="H20" s="1"/>
      <c r="I20" s="1"/>
      <c r="J20" s="1"/>
      <c r="K20" s="1"/>
    </row>
    <row r="21" spans="1:11" x14ac:dyDescent="0.35">
      <c r="A21" s="14" t="s">
        <v>828</v>
      </c>
      <c r="B21" t="s">
        <v>853</v>
      </c>
      <c r="C21" s="11" t="s">
        <v>3602</v>
      </c>
      <c r="D21" s="5">
        <v>64382</v>
      </c>
      <c r="E21" s="1"/>
      <c r="F21" s="1"/>
      <c r="G21" s="1"/>
      <c r="H21" s="1"/>
      <c r="I21" s="1"/>
      <c r="J21" s="1"/>
      <c r="K21" s="1"/>
    </row>
    <row r="22" spans="1:11" x14ac:dyDescent="0.35">
      <c r="A22" s="14" t="s">
        <v>122</v>
      </c>
      <c r="B22" t="s">
        <v>854</v>
      </c>
      <c r="C22" s="11" t="s">
        <v>3602</v>
      </c>
      <c r="D22" s="5">
        <v>8835</v>
      </c>
      <c r="E22" s="1"/>
      <c r="F22" s="1"/>
      <c r="G22" s="1"/>
      <c r="H22" s="1"/>
      <c r="I22" s="1"/>
      <c r="J22" s="1"/>
      <c r="K22" s="1"/>
    </row>
    <row r="23" spans="1:11" x14ac:dyDescent="0.35">
      <c r="A23" s="16" t="s">
        <v>123</v>
      </c>
      <c r="B23" t="s">
        <v>855</v>
      </c>
      <c r="C23" s="11" t="s">
        <v>3602</v>
      </c>
      <c r="D23" s="5">
        <v>11808094</v>
      </c>
      <c r="E23" s="1"/>
      <c r="F23"/>
      <c r="G23" s="4"/>
      <c r="H23" s="3"/>
      <c r="I23" s="3"/>
      <c r="J23" s="1"/>
      <c r="K23" s="1"/>
    </row>
    <row r="24" spans="1:11" x14ac:dyDescent="0.35">
      <c r="A24" s="14" t="s">
        <v>124</v>
      </c>
      <c r="B24" t="s">
        <v>856</v>
      </c>
      <c r="C24" s="11" t="s">
        <v>3602</v>
      </c>
      <c r="D24" s="5">
        <v>711204</v>
      </c>
      <c r="E24" s="1"/>
      <c r="F24"/>
      <c r="G24" s="4"/>
      <c r="H24" s="3"/>
      <c r="I24" s="3"/>
      <c r="J24" s="1"/>
      <c r="K24" s="1"/>
    </row>
    <row r="25" spans="1:11" x14ac:dyDescent="0.35">
      <c r="A25" s="14" t="s">
        <v>125</v>
      </c>
      <c r="B25" t="s">
        <v>857</v>
      </c>
      <c r="C25" s="11" t="s">
        <v>3602</v>
      </c>
      <c r="D25" s="5">
        <v>28028</v>
      </c>
      <c r="E25" s="1"/>
      <c r="F25"/>
      <c r="G25" s="4"/>
      <c r="H25" s="3"/>
      <c r="I25" s="3"/>
      <c r="J25" s="1"/>
      <c r="K25" s="1"/>
    </row>
    <row r="26" spans="1:11" x14ac:dyDescent="0.35">
      <c r="A26" s="16" t="s">
        <v>126</v>
      </c>
      <c r="B26" t="s">
        <v>858</v>
      </c>
      <c r="C26" s="11" t="s">
        <v>3602</v>
      </c>
      <c r="D26" s="5">
        <v>2237</v>
      </c>
      <c r="E26" s="1"/>
      <c r="F26"/>
      <c r="G26" s="4"/>
      <c r="H26" s="3"/>
      <c r="I26" s="3"/>
      <c r="J26" s="1"/>
      <c r="K26" s="1"/>
    </row>
    <row r="27" spans="1:11" x14ac:dyDescent="0.35">
      <c r="A27" s="14" t="s">
        <v>127</v>
      </c>
      <c r="B27" t="s">
        <v>859</v>
      </c>
      <c r="C27" s="11" t="s">
        <v>3602</v>
      </c>
      <c r="D27" s="5">
        <v>25036</v>
      </c>
      <c r="E27" s="1"/>
      <c r="F27"/>
      <c r="G27" s="4"/>
      <c r="H27" s="3"/>
      <c r="I27" s="3"/>
      <c r="J27" s="1"/>
      <c r="K27" s="1"/>
    </row>
    <row r="28" spans="1:11" x14ac:dyDescent="0.35">
      <c r="A28" s="16" t="s">
        <v>128</v>
      </c>
      <c r="B28" t="s">
        <v>860</v>
      </c>
      <c r="C28" s="11" t="s">
        <v>3602</v>
      </c>
      <c r="D28" s="5">
        <v>310200</v>
      </c>
      <c r="E28" s="1"/>
      <c r="F28"/>
      <c r="G28" s="4"/>
      <c r="H28" s="3"/>
      <c r="I28" s="3"/>
      <c r="J28" s="1"/>
      <c r="K28" s="1"/>
    </row>
    <row r="29" spans="1:11" x14ac:dyDescent="0.35">
      <c r="A29" s="16" t="s">
        <v>830</v>
      </c>
      <c r="B29" t="s">
        <v>861</v>
      </c>
      <c r="C29" s="11" t="s">
        <v>3602</v>
      </c>
      <c r="D29" s="5">
        <v>5738</v>
      </c>
      <c r="E29" s="1"/>
      <c r="F29"/>
      <c r="G29" s="4"/>
      <c r="H29" s="3"/>
      <c r="I29" s="3"/>
      <c r="J29" s="1"/>
      <c r="K29" s="1"/>
    </row>
    <row r="30" spans="1:11" x14ac:dyDescent="0.35">
      <c r="A30" s="14" t="s">
        <v>826</v>
      </c>
      <c r="B30" t="s">
        <v>862</v>
      </c>
      <c r="C30" s="11" t="s">
        <v>3602</v>
      </c>
      <c r="D30" s="5">
        <v>8460</v>
      </c>
      <c r="E30" s="1"/>
      <c r="F30"/>
      <c r="G30" s="4"/>
      <c r="H30" s="3"/>
      <c r="I30" s="3"/>
      <c r="J30" s="1"/>
      <c r="K30" s="1"/>
    </row>
    <row r="31" spans="1:11" x14ac:dyDescent="0.35">
      <c r="A31" s="14" t="s">
        <v>129</v>
      </c>
      <c r="B31" t="s">
        <v>863</v>
      </c>
      <c r="C31" s="11" t="s">
        <v>3602</v>
      </c>
      <c r="D31" s="5">
        <v>341638</v>
      </c>
      <c r="E31" s="1"/>
      <c r="F31"/>
      <c r="G31" s="4"/>
      <c r="H31" s="3"/>
      <c r="I31" s="3"/>
      <c r="J31" s="1"/>
      <c r="K31" s="1"/>
    </row>
    <row r="32" spans="1:11" x14ac:dyDescent="0.35">
      <c r="A32" s="14" t="s">
        <v>131</v>
      </c>
      <c r="B32" t="s">
        <v>864</v>
      </c>
      <c r="C32" s="11" t="s">
        <v>3602</v>
      </c>
      <c r="D32" s="5">
        <v>169784</v>
      </c>
      <c r="E32" s="1"/>
      <c r="F32"/>
      <c r="G32" s="4"/>
      <c r="H32" s="3"/>
      <c r="I32" s="3"/>
      <c r="J32" s="1"/>
      <c r="K32" s="1"/>
    </row>
    <row r="33" spans="1:11" x14ac:dyDescent="0.35">
      <c r="A33" s="14" t="s">
        <v>132</v>
      </c>
      <c r="B33" t="s">
        <v>865</v>
      </c>
      <c r="C33" s="11" t="s">
        <v>3602</v>
      </c>
      <c r="D33" s="5">
        <v>42473</v>
      </c>
      <c r="E33" s="1"/>
      <c r="F33"/>
      <c r="G33" s="4"/>
      <c r="H33" s="3"/>
      <c r="I33" s="3"/>
      <c r="J33" s="1"/>
      <c r="K33" s="1"/>
    </row>
    <row r="34" spans="1:11" x14ac:dyDescent="0.35">
      <c r="A34" s="14" t="s">
        <v>133</v>
      </c>
      <c r="B34" t="s">
        <v>866</v>
      </c>
      <c r="C34" s="11" t="s">
        <v>3602</v>
      </c>
      <c r="D34" s="5">
        <v>1989588</v>
      </c>
      <c r="E34" s="1"/>
      <c r="F34"/>
      <c r="G34" s="4"/>
      <c r="H34" s="3"/>
      <c r="I34" s="3"/>
      <c r="J34" s="1"/>
      <c r="K34" s="1"/>
    </row>
    <row r="35" spans="1:11" x14ac:dyDescent="0.35">
      <c r="A35" s="16" t="s">
        <v>134</v>
      </c>
      <c r="B35" t="s">
        <v>867</v>
      </c>
      <c r="C35" s="11" t="s">
        <v>3602</v>
      </c>
      <c r="D35" s="5">
        <v>188565</v>
      </c>
      <c r="F35"/>
      <c r="G35" s="4"/>
      <c r="H35" s="3"/>
      <c r="I35" s="3"/>
      <c r="J35" s="1"/>
      <c r="K35" s="1"/>
    </row>
    <row r="36" spans="1:11" x14ac:dyDescent="0.35">
      <c r="A36" s="14" t="s">
        <v>832</v>
      </c>
      <c r="B36" t="s">
        <v>868</v>
      </c>
      <c r="C36" s="11" t="s">
        <v>3602</v>
      </c>
      <c r="D36" s="5">
        <v>2494</v>
      </c>
      <c r="F36"/>
      <c r="G36" s="4"/>
      <c r="H36" s="3"/>
      <c r="I36" s="3"/>
      <c r="J36" s="1"/>
      <c r="K36" s="1"/>
    </row>
    <row r="37" spans="1:11" x14ac:dyDescent="0.35">
      <c r="A37" s="14" t="s">
        <v>135</v>
      </c>
      <c r="B37" t="s">
        <v>869</v>
      </c>
      <c r="C37" s="11" t="s">
        <v>3602</v>
      </c>
      <c r="D37" s="5">
        <v>2906841</v>
      </c>
      <c r="F37"/>
      <c r="G37" s="4"/>
      <c r="H37" s="3"/>
      <c r="I37" s="3"/>
      <c r="J37" s="1"/>
      <c r="K37" s="1"/>
    </row>
    <row r="38" spans="1:11" x14ac:dyDescent="0.35">
      <c r="A38" s="14" t="s">
        <v>136</v>
      </c>
      <c r="B38" t="s">
        <v>870</v>
      </c>
      <c r="C38" s="11" t="s">
        <v>3602</v>
      </c>
      <c r="D38" s="5">
        <v>855065</v>
      </c>
      <c r="F38"/>
      <c r="G38" s="4"/>
      <c r="H38" s="3"/>
      <c r="I38" s="3"/>
      <c r="J38" s="1"/>
      <c r="K38" s="1"/>
    </row>
    <row r="39" spans="1:11" x14ac:dyDescent="0.35">
      <c r="A39" s="14" t="s">
        <v>137</v>
      </c>
      <c r="B39" t="s">
        <v>871</v>
      </c>
      <c r="C39" s="11" t="s">
        <v>3602</v>
      </c>
      <c r="D39" s="5">
        <v>103874</v>
      </c>
      <c r="F39"/>
      <c r="G39" s="4"/>
      <c r="H39" s="3"/>
      <c r="I39" s="3"/>
      <c r="J39" s="1"/>
      <c r="K39" s="1"/>
    </row>
    <row r="40" spans="1:11" x14ac:dyDescent="0.35">
      <c r="A40" s="14" t="s">
        <v>138</v>
      </c>
      <c r="B40" t="s">
        <v>872</v>
      </c>
      <c r="C40" s="11" t="s">
        <v>3602</v>
      </c>
      <c r="D40" s="5">
        <v>3258710</v>
      </c>
      <c r="F40"/>
      <c r="G40" s="4"/>
      <c r="H40" s="3"/>
      <c r="I40" s="3"/>
      <c r="J40" s="1"/>
      <c r="K40" s="1"/>
    </row>
    <row r="41" spans="1:11" x14ac:dyDescent="0.35">
      <c r="A41" s="16" t="s">
        <v>140</v>
      </c>
      <c r="B41" t="s">
        <v>873</v>
      </c>
      <c r="C41" s="11" t="s">
        <v>3602</v>
      </c>
      <c r="D41" s="5">
        <v>3815746</v>
      </c>
      <c r="F41"/>
      <c r="G41" s="4"/>
      <c r="H41" s="3"/>
      <c r="I41" s="3"/>
      <c r="J41" s="1"/>
      <c r="K41" s="1"/>
    </row>
    <row r="42" spans="1:11" x14ac:dyDescent="0.35">
      <c r="A42" s="14" t="s">
        <v>141</v>
      </c>
      <c r="B42" t="s">
        <v>874</v>
      </c>
      <c r="C42" s="11" t="s">
        <v>3602</v>
      </c>
      <c r="D42" s="5">
        <v>33991</v>
      </c>
      <c r="F42"/>
      <c r="G42" s="4"/>
      <c r="H42" s="3"/>
      <c r="I42" s="3"/>
      <c r="J42" s="1"/>
      <c r="K42" s="1"/>
    </row>
    <row r="43" spans="1:11" x14ac:dyDescent="0.35">
      <c r="A43" s="14" t="s">
        <v>143</v>
      </c>
      <c r="B43" t="s">
        <v>875</v>
      </c>
      <c r="C43" s="11" t="s">
        <v>3602</v>
      </c>
      <c r="D43" s="5">
        <v>580545</v>
      </c>
      <c r="F43"/>
      <c r="G43" s="4"/>
      <c r="H43" s="3"/>
      <c r="I43" s="3"/>
      <c r="J43" s="1"/>
      <c r="K43" s="1"/>
    </row>
    <row r="44" spans="1:11" x14ac:dyDescent="0.35">
      <c r="A44" s="14" t="s">
        <v>144</v>
      </c>
      <c r="B44" t="s">
        <v>876</v>
      </c>
      <c r="C44" s="11" t="s">
        <v>3602</v>
      </c>
      <c r="D44" s="5">
        <v>108865</v>
      </c>
      <c r="F44"/>
      <c r="G44" s="4"/>
      <c r="H44" s="3"/>
      <c r="I44" s="3"/>
      <c r="J44" s="1"/>
      <c r="K44" s="1"/>
    </row>
    <row r="45" spans="1:11" x14ac:dyDescent="0.35">
      <c r="A45" s="14" t="s">
        <v>145</v>
      </c>
      <c r="B45" t="s">
        <v>877</v>
      </c>
      <c r="C45" s="11" t="s">
        <v>3602</v>
      </c>
      <c r="D45" s="5">
        <v>293302</v>
      </c>
      <c r="F45"/>
      <c r="G45" s="4"/>
      <c r="H45" s="3"/>
      <c r="I45" s="3"/>
      <c r="J45" s="1"/>
      <c r="K45" s="1"/>
    </row>
    <row r="46" spans="1:11" x14ac:dyDescent="0.35">
      <c r="A46" s="14" t="s">
        <v>146</v>
      </c>
      <c r="B46" t="s">
        <v>878</v>
      </c>
      <c r="C46" s="11" t="s">
        <v>3602</v>
      </c>
      <c r="D46" s="5">
        <v>463041</v>
      </c>
      <c r="F46"/>
      <c r="G46" s="4"/>
      <c r="H46" s="3"/>
      <c r="I46" s="3"/>
      <c r="J46" s="1"/>
      <c r="K46" s="1"/>
    </row>
    <row r="47" spans="1:11" x14ac:dyDescent="0.35">
      <c r="A47" s="14" t="s">
        <v>147</v>
      </c>
      <c r="B47" t="s">
        <v>879</v>
      </c>
      <c r="C47" s="11" t="s">
        <v>3602</v>
      </c>
      <c r="D47" s="5">
        <v>1179878</v>
      </c>
      <c r="F47"/>
      <c r="G47" s="4"/>
      <c r="H47" s="3"/>
      <c r="I47" s="3"/>
      <c r="J47" s="1"/>
      <c r="K47" s="1"/>
    </row>
    <row r="48" spans="1:11" x14ac:dyDescent="0.35">
      <c r="A48" s="14" t="s">
        <v>148</v>
      </c>
      <c r="B48" t="s">
        <v>880</v>
      </c>
      <c r="C48" s="11" t="s">
        <v>3602</v>
      </c>
      <c r="D48" s="5">
        <v>479824</v>
      </c>
      <c r="F48"/>
      <c r="G48" s="4"/>
      <c r="H48" s="3"/>
      <c r="I48" s="3"/>
      <c r="J48" s="1"/>
      <c r="K48" s="1"/>
    </row>
    <row r="49" spans="1:11" x14ac:dyDescent="0.35">
      <c r="A49" s="14" t="s">
        <v>149</v>
      </c>
      <c r="B49" t="s">
        <v>881</v>
      </c>
      <c r="C49" s="11" t="s">
        <v>3602</v>
      </c>
      <c r="D49" s="5">
        <v>251086</v>
      </c>
      <c r="F49"/>
      <c r="G49" s="4"/>
      <c r="H49" s="3"/>
      <c r="I49" s="3"/>
      <c r="J49" s="1"/>
      <c r="K49" s="1"/>
    </row>
    <row r="50" spans="1:11" x14ac:dyDescent="0.35">
      <c r="A50" s="14">
        <v>46</v>
      </c>
      <c r="B50" t="s">
        <v>882</v>
      </c>
      <c r="C50" s="11" t="s">
        <v>3602</v>
      </c>
      <c r="D50" s="5">
        <v>603</v>
      </c>
      <c r="F50"/>
      <c r="G50" s="4"/>
      <c r="H50" s="3"/>
      <c r="I50" s="3"/>
      <c r="J50" s="1"/>
      <c r="K50" s="1"/>
    </row>
    <row r="51" spans="1:11" x14ac:dyDescent="0.35">
      <c r="A51" s="14" t="s">
        <v>150</v>
      </c>
      <c r="B51" t="s">
        <v>883</v>
      </c>
      <c r="C51" s="11" t="s">
        <v>3602</v>
      </c>
      <c r="D51" s="5">
        <v>31103</v>
      </c>
      <c r="F51"/>
      <c r="G51" s="4"/>
      <c r="H51" s="3"/>
      <c r="I51" s="3"/>
      <c r="J51" s="1"/>
      <c r="K51" s="1"/>
    </row>
    <row r="52" spans="1:11" x14ac:dyDescent="0.35">
      <c r="A52" s="14" t="s">
        <v>151</v>
      </c>
      <c r="B52" t="s">
        <v>884</v>
      </c>
      <c r="C52" s="11" t="s">
        <v>3602</v>
      </c>
      <c r="D52" s="5">
        <v>344624</v>
      </c>
      <c r="F52"/>
      <c r="G52" s="4"/>
      <c r="H52" s="3"/>
      <c r="I52" s="3"/>
      <c r="J52" s="1"/>
      <c r="K52" s="1"/>
    </row>
    <row r="53" spans="1:11" x14ac:dyDescent="0.35">
      <c r="A53" s="14" t="s">
        <v>152</v>
      </c>
      <c r="B53" t="s">
        <v>885</v>
      </c>
      <c r="C53" s="11" t="s">
        <v>3602</v>
      </c>
      <c r="D53" s="5">
        <v>247981</v>
      </c>
      <c r="F53"/>
      <c r="G53" s="4"/>
      <c r="H53" s="3"/>
      <c r="I53" s="3"/>
      <c r="J53" s="1"/>
      <c r="K53" s="1"/>
    </row>
    <row r="54" spans="1:11" x14ac:dyDescent="0.35">
      <c r="A54" s="14" t="s">
        <v>153</v>
      </c>
      <c r="B54" t="s">
        <v>886</v>
      </c>
      <c r="C54" s="11" t="s">
        <v>3602</v>
      </c>
      <c r="D54" s="5">
        <v>421554</v>
      </c>
      <c r="F54"/>
      <c r="G54" s="4"/>
      <c r="H54" s="3"/>
      <c r="I54" s="3"/>
      <c r="J54" s="1"/>
      <c r="K54" s="1"/>
    </row>
    <row r="55" spans="1:11" x14ac:dyDescent="0.35">
      <c r="A55" s="14" t="s">
        <v>154</v>
      </c>
      <c r="B55" t="s">
        <v>887</v>
      </c>
      <c r="C55" s="11" t="s">
        <v>3602</v>
      </c>
      <c r="D55" s="5">
        <v>252498</v>
      </c>
      <c r="F55"/>
      <c r="G55" s="4"/>
      <c r="H55" s="3"/>
      <c r="I55" s="3"/>
      <c r="J55" s="1"/>
      <c r="K55" s="1"/>
    </row>
    <row r="56" spans="1:11" x14ac:dyDescent="0.35">
      <c r="A56" s="14" t="s">
        <v>155</v>
      </c>
      <c r="B56" t="s">
        <v>888</v>
      </c>
      <c r="C56" s="11" t="s">
        <v>3602</v>
      </c>
      <c r="D56" s="5">
        <v>61598</v>
      </c>
      <c r="F56"/>
      <c r="G56" s="4"/>
      <c r="H56" s="3"/>
      <c r="I56" s="3"/>
      <c r="J56" s="1"/>
      <c r="K56" s="1"/>
    </row>
    <row r="57" spans="1:11" x14ac:dyDescent="0.35">
      <c r="A57" s="14" t="s">
        <v>156</v>
      </c>
      <c r="B57" t="s">
        <v>889</v>
      </c>
      <c r="C57" s="11" t="s">
        <v>3602</v>
      </c>
      <c r="D57" s="5">
        <v>2009</v>
      </c>
      <c r="F57"/>
      <c r="G57" s="4"/>
      <c r="H57" s="3"/>
      <c r="I57" s="3"/>
      <c r="J57" s="1"/>
      <c r="K57" s="1"/>
    </row>
    <row r="58" spans="1:11" x14ac:dyDescent="0.35">
      <c r="A58" s="14" t="s">
        <v>157</v>
      </c>
      <c r="B58" t="s">
        <v>890</v>
      </c>
      <c r="C58" s="11" t="s">
        <v>3602</v>
      </c>
      <c r="D58" s="5">
        <v>1149862</v>
      </c>
      <c r="F58"/>
      <c r="G58" s="4"/>
      <c r="H58" s="3"/>
      <c r="I58" s="3"/>
      <c r="J58" s="1"/>
      <c r="K58" s="1"/>
    </row>
    <row r="59" spans="1:11" x14ac:dyDescent="0.35">
      <c r="A59" s="14" t="s">
        <v>158</v>
      </c>
      <c r="B59" t="s">
        <v>891</v>
      </c>
      <c r="C59" s="11" t="s">
        <v>3602</v>
      </c>
      <c r="D59" s="5">
        <v>54609</v>
      </c>
      <c r="F59"/>
      <c r="G59" s="4"/>
      <c r="H59" s="3"/>
      <c r="I59" s="3"/>
      <c r="J59" s="1"/>
      <c r="K59" s="1"/>
    </row>
    <row r="60" spans="1:11" x14ac:dyDescent="0.35">
      <c r="A60" s="14" t="s">
        <v>159</v>
      </c>
      <c r="B60" t="s">
        <v>892</v>
      </c>
      <c r="C60" s="11" t="s">
        <v>3602</v>
      </c>
      <c r="D60" s="5">
        <v>868299</v>
      </c>
      <c r="F60"/>
      <c r="G60" s="4"/>
      <c r="H60" s="3"/>
      <c r="I60" s="3"/>
      <c r="J60" s="1"/>
      <c r="K60" s="1"/>
    </row>
    <row r="61" spans="1:11" x14ac:dyDescent="0.35">
      <c r="A61" s="14" t="s">
        <v>160</v>
      </c>
      <c r="B61" t="s">
        <v>893</v>
      </c>
      <c r="C61" s="11" t="s">
        <v>3602</v>
      </c>
      <c r="D61" s="5">
        <v>99617</v>
      </c>
      <c r="F61"/>
      <c r="G61" s="4"/>
      <c r="H61" s="3"/>
      <c r="I61" s="3"/>
      <c r="J61" s="1"/>
      <c r="K61" s="1"/>
    </row>
    <row r="62" spans="1:11" x14ac:dyDescent="0.35">
      <c r="A62" s="12" t="s">
        <v>161</v>
      </c>
      <c r="B62" t="s">
        <v>894</v>
      </c>
      <c r="C62" s="11" t="s">
        <v>3602</v>
      </c>
      <c r="D62" s="34">
        <v>92990</v>
      </c>
      <c r="F62"/>
      <c r="G62" s="4"/>
      <c r="H62" s="3"/>
      <c r="I62" s="3"/>
      <c r="J62" s="1"/>
      <c r="K62" s="1"/>
    </row>
    <row r="63" spans="1:11" x14ac:dyDescent="0.35">
      <c r="A63" s="44" t="s">
        <v>291</v>
      </c>
      <c r="B63" s="38"/>
      <c r="C63" s="44"/>
      <c r="D63" s="43">
        <f>SUBTOTAL(109,Table2[County 
Total])</f>
        <v>38341209</v>
      </c>
      <c r="F63"/>
      <c r="G63" s="4"/>
      <c r="H63" s="3"/>
      <c r="I63" s="3"/>
      <c r="J63" s="1"/>
      <c r="K63" s="1"/>
    </row>
    <row r="64" spans="1:11" x14ac:dyDescent="0.35">
      <c r="A64" s="1" t="s">
        <v>216</v>
      </c>
      <c r="C64" s="11"/>
      <c r="F64"/>
      <c r="G64" s="4"/>
      <c r="H64" s="3"/>
      <c r="I64" s="3"/>
      <c r="J64" s="1"/>
      <c r="K64" s="1"/>
    </row>
    <row r="65" spans="1:11" x14ac:dyDescent="0.35">
      <c r="A65" s="19" t="s">
        <v>217</v>
      </c>
      <c r="C65" s="11"/>
      <c r="F65"/>
      <c r="G65" s="4"/>
      <c r="H65" s="3"/>
      <c r="I65" s="3"/>
      <c r="J65" s="1"/>
      <c r="K65" s="1"/>
    </row>
    <row r="66" spans="1:11" x14ac:dyDescent="0.35">
      <c r="A66" s="30" t="s">
        <v>3597</v>
      </c>
      <c r="C66" s="11"/>
      <c r="F66"/>
      <c r="G66" s="4"/>
      <c r="H66" s="3"/>
      <c r="I66" s="3"/>
      <c r="J66" s="1"/>
      <c r="K66" s="1"/>
    </row>
    <row r="67" spans="1:11" x14ac:dyDescent="0.35">
      <c r="F67"/>
      <c r="G67" s="4"/>
      <c r="H67" s="3"/>
      <c r="I67" s="3"/>
      <c r="J67" s="1"/>
      <c r="K67" s="1"/>
    </row>
    <row r="68" spans="1:11" x14ac:dyDescent="0.35">
      <c r="F68"/>
      <c r="G68" s="4"/>
      <c r="H68" s="3"/>
      <c r="I68" s="3"/>
      <c r="J68" s="1"/>
      <c r="K68" s="1"/>
    </row>
    <row r="69" spans="1:11" x14ac:dyDescent="0.35">
      <c r="F69" s="7"/>
    </row>
    <row r="70" spans="1:11" x14ac:dyDescent="0.35">
      <c r="D70" s="2" t="s">
        <v>838</v>
      </c>
      <c r="F70" s="7"/>
    </row>
    <row r="71" spans="1:11" x14ac:dyDescent="0.35">
      <c r="F71" s="7"/>
    </row>
    <row r="72" spans="1:11" x14ac:dyDescent="0.35">
      <c r="F72" s="7"/>
    </row>
    <row r="73" spans="1:11" x14ac:dyDescent="0.35">
      <c r="F73" s="7"/>
    </row>
    <row r="74" spans="1:11" x14ac:dyDescent="0.35">
      <c r="F74" s="7"/>
    </row>
    <row r="75" spans="1:11" x14ac:dyDescent="0.35">
      <c r="F75" s="7"/>
    </row>
    <row r="76" spans="1:11" x14ac:dyDescent="0.35">
      <c r="F76" s="7"/>
    </row>
    <row r="77" spans="1:11" x14ac:dyDescent="0.35">
      <c r="F77" s="7"/>
    </row>
    <row r="78" spans="1:11" x14ac:dyDescent="0.35">
      <c r="F78" s="7"/>
    </row>
    <row r="79" spans="1:11" x14ac:dyDescent="0.35">
      <c r="F79" s="7"/>
    </row>
    <row r="80" spans="1:11" x14ac:dyDescent="0.35">
      <c r="F80" s="7"/>
    </row>
    <row r="81" spans="6:6" x14ac:dyDescent="0.35">
      <c r="F81" s="7"/>
    </row>
    <row r="82" spans="6:6" x14ac:dyDescent="0.35">
      <c r="F82" s="7"/>
    </row>
    <row r="83" spans="6:6" x14ac:dyDescent="0.35">
      <c r="F83" s="7"/>
    </row>
    <row r="84" spans="6:6" x14ac:dyDescent="0.35">
      <c r="F84" s="7"/>
    </row>
    <row r="85" spans="6:6" x14ac:dyDescent="0.35">
      <c r="F85" s="7"/>
    </row>
    <row r="86" spans="6:6" x14ac:dyDescent="0.35">
      <c r="F86" s="7"/>
    </row>
    <row r="87" spans="6:6" x14ac:dyDescent="0.35">
      <c r="F87" s="7"/>
    </row>
    <row r="88" spans="6:6" x14ac:dyDescent="0.35">
      <c r="F88" s="7"/>
    </row>
    <row r="89" spans="6:6" x14ac:dyDescent="0.35">
      <c r="F89" s="7"/>
    </row>
    <row r="90" spans="6:6" x14ac:dyDescent="0.35">
      <c r="F90" s="7"/>
    </row>
    <row r="91" spans="6:6" x14ac:dyDescent="0.35">
      <c r="F91" s="7"/>
    </row>
    <row r="92" spans="6:6" x14ac:dyDescent="0.35">
      <c r="F92" s="7"/>
    </row>
    <row r="93" spans="6:6" x14ac:dyDescent="0.35">
      <c r="F93" s="7"/>
    </row>
    <row r="94" spans="6:6" x14ac:dyDescent="0.35">
      <c r="F94" s="7"/>
    </row>
    <row r="95" spans="6:6" x14ac:dyDescent="0.35">
      <c r="F95" s="7"/>
    </row>
    <row r="96" spans="6:6" x14ac:dyDescent="0.35">
      <c r="F96" s="7"/>
    </row>
    <row r="97" spans="6:6" x14ac:dyDescent="0.35">
      <c r="F97" s="7"/>
    </row>
    <row r="98" spans="6:6" x14ac:dyDescent="0.35">
      <c r="F98" s="7"/>
    </row>
    <row r="99" spans="6:6" x14ac:dyDescent="0.35">
      <c r="F99" s="7"/>
    </row>
    <row r="100" spans="6:6" x14ac:dyDescent="0.35">
      <c r="F100" s="7"/>
    </row>
    <row r="101" spans="6:6" x14ac:dyDescent="0.35">
      <c r="F101" s="7"/>
    </row>
    <row r="102" spans="6:6" x14ac:dyDescent="0.35">
      <c r="F102" s="7"/>
    </row>
    <row r="103" spans="6:6" x14ac:dyDescent="0.35">
      <c r="F103" s="7"/>
    </row>
    <row r="104" spans="6:6" x14ac:dyDescent="0.35">
      <c r="F104" s="7"/>
    </row>
    <row r="105" spans="6:6" x14ac:dyDescent="0.35">
      <c r="F105" s="7"/>
    </row>
    <row r="106" spans="6:6" x14ac:dyDescent="0.35">
      <c r="F106" s="7"/>
    </row>
    <row r="107" spans="6:6" x14ac:dyDescent="0.35">
      <c r="F107" s="7"/>
    </row>
    <row r="108" spans="6:6" x14ac:dyDescent="0.35">
      <c r="F108" s="7"/>
    </row>
    <row r="109" spans="6:6" x14ac:dyDescent="0.35">
      <c r="F109" s="7"/>
    </row>
    <row r="110" spans="6:6" x14ac:dyDescent="0.35">
      <c r="F110" s="7"/>
    </row>
    <row r="111" spans="6:6" x14ac:dyDescent="0.35">
      <c r="F111" s="7"/>
    </row>
    <row r="112" spans="6:6" x14ac:dyDescent="0.35">
      <c r="F112" s="7"/>
    </row>
    <row r="113" spans="6:6" x14ac:dyDescent="0.35">
      <c r="F113" s="7"/>
    </row>
    <row r="114" spans="6:6" x14ac:dyDescent="0.35">
      <c r="F114" s="7"/>
    </row>
    <row r="115" spans="6:6" x14ac:dyDescent="0.35">
      <c r="F115" s="7"/>
    </row>
    <row r="116" spans="6:6" x14ac:dyDescent="0.35">
      <c r="F116" s="7"/>
    </row>
    <row r="117" spans="6:6" x14ac:dyDescent="0.35">
      <c r="F117" s="7"/>
    </row>
    <row r="118" spans="6:6" x14ac:dyDescent="0.35">
      <c r="F118" s="7"/>
    </row>
    <row r="119" spans="6:6" x14ac:dyDescent="0.35">
      <c r="F119" s="7"/>
    </row>
    <row r="120" spans="6:6" x14ac:dyDescent="0.35">
      <c r="F120" s="7"/>
    </row>
    <row r="121" spans="6:6" x14ac:dyDescent="0.35">
      <c r="F121" s="7"/>
    </row>
    <row r="122" spans="6:6" x14ac:dyDescent="0.35">
      <c r="F122" s="7"/>
    </row>
    <row r="123" spans="6:6" x14ac:dyDescent="0.35">
      <c r="F123" s="7"/>
    </row>
    <row r="124" spans="6:6" x14ac:dyDescent="0.35">
      <c r="F124" s="7"/>
    </row>
    <row r="125" spans="6:6" x14ac:dyDescent="0.35">
      <c r="F125" s="7"/>
    </row>
    <row r="126" spans="6:6" x14ac:dyDescent="0.35">
      <c r="F126" s="7"/>
    </row>
    <row r="127" spans="6:6" x14ac:dyDescent="0.35">
      <c r="F127" s="7"/>
    </row>
    <row r="128" spans="6:6" x14ac:dyDescent="0.35">
      <c r="F128" s="7"/>
    </row>
    <row r="129" spans="6:6" x14ac:dyDescent="0.35">
      <c r="F129" s="7"/>
    </row>
    <row r="130" spans="6:6" x14ac:dyDescent="0.35">
      <c r="F130" s="7"/>
    </row>
    <row r="131" spans="6:6" x14ac:dyDescent="0.35">
      <c r="F131" s="7"/>
    </row>
    <row r="132" spans="6:6" x14ac:dyDescent="0.35">
      <c r="F132" s="7"/>
    </row>
    <row r="133" spans="6:6" x14ac:dyDescent="0.35">
      <c r="F133" s="7"/>
    </row>
    <row r="134" spans="6:6" x14ac:dyDescent="0.35">
      <c r="F134" s="7"/>
    </row>
    <row r="135" spans="6:6" x14ac:dyDescent="0.35">
      <c r="F135" s="7"/>
    </row>
    <row r="136" spans="6:6" x14ac:dyDescent="0.35">
      <c r="F136" s="7"/>
    </row>
    <row r="137" spans="6:6" x14ac:dyDescent="0.35">
      <c r="F137" s="7"/>
    </row>
    <row r="138" spans="6:6" x14ac:dyDescent="0.35">
      <c r="F138" s="7"/>
    </row>
    <row r="139" spans="6:6" x14ac:dyDescent="0.35">
      <c r="F139" s="7"/>
    </row>
    <row r="140" spans="6:6" x14ac:dyDescent="0.35">
      <c r="F140" s="7"/>
    </row>
    <row r="141" spans="6:6" x14ac:dyDescent="0.35">
      <c r="F141" s="7"/>
    </row>
    <row r="142" spans="6:6" x14ac:dyDescent="0.35">
      <c r="F142" s="7"/>
    </row>
    <row r="143" spans="6:6" x14ac:dyDescent="0.35">
      <c r="F143" s="7"/>
    </row>
    <row r="144" spans="6:6" x14ac:dyDescent="0.35">
      <c r="F144" s="7"/>
    </row>
    <row r="145" spans="6:6" x14ac:dyDescent="0.35">
      <c r="F145" s="7"/>
    </row>
    <row r="146" spans="6:6" x14ac:dyDescent="0.35">
      <c r="F146" s="7"/>
    </row>
    <row r="147" spans="6:6" x14ac:dyDescent="0.35">
      <c r="F147" s="7"/>
    </row>
    <row r="148" spans="6:6" x14ac:dyDescent="0.35">
      <c r="F148" s="7"/>
    </row>
    <row r="149" spans="6:6" x14ac:dyDescent="0.35">
      <c r="F149" s="7"/>
    </row>
    <row r="150" spans="6:6" x14ac:dyDescent="0.35">
      <c r="F150" s="7"/>
    </row>
    <row r="151" spans="6:6" x14ac:dyDescent="0.35">
      <c r="F151" s="7"/>
    </row>
    <row r="152" spans="6:6" x14ac:dyDescent="0.35">
      <c r="F152" s="7"/>
    </row>
    <row r="153" spans="6:6" x14ac:dyDescent="0.35">
      <c r="F153" s="7"/>
    </row>
    <row r="154" spans="6:6" x14ac:dyDescent="0.35">
      <c r="F154" s="7"/>
    </row>
    <row r="155" spans="6:6" x14ac:dyDescent="0.35">
      <c r="F155" s="7"/>
    </row>
    <row r="156" spans="6:6" x14ac:dyDescent="0.35">
      <c r="F156" s="7"/>
    </row>
    <row r="157" spans="6:6" x14ac:dyDescent="0.35">
      <c r="F157" s="7"/>
    </row>
    <row r="158" spans="6:6" x14ac:dyDescent="0.35">
      <c r="F158" s="7"/>
    </row>
    <row r="159" spans="6:6" x14ac:dyDescent="0.35">
      <c r="F159" s="7"/>
    </row>
    <row r="160" spans="6:6" x14ac:dyDescent="0.35">
      <c r="F160" s="7"/>
    </row>
    <row r="161" spans="6:6" x14ac:dyDescent="0.35">
      <c r="F161" s="7"/>
    </row>
    <row r="162" spans="6:6" x14ac:dyDescent="0.35">
      <c r="F162" s="7"/>
    </row>
    <row r="163" spans="6:6" x14ac:dyDescent="0.35">
      <c r="F163" s="7"/>
    </row>
    <row r="164" spans="6:6" x14ac:dyDescent="0.35">
      <c r="F164" s="7"/>
    </row>
    <row r="165" spans="6:6" x14ac:dyDescent="0.35">
      <c r="F165" s="7"/>
    </row>
    <row r="166" spans="6:6" x14ac:dyDescent="0.35">
      <c r="F166" s="7"/>
    </row>
    <row r="167" spans="6:6" x14ac:dyDescent="0.35">
      <c r="F167" s="7"/>
    </row>
    <row r="168" spans="6:6" x14ac:dyDescent="0.35">
      <c r="F168" s="7"/>
    </row>
    <row r="169" spans="6:6" x14ac:dyDescent="0.35">
      <c r="F169" s="7"/>
    </row>
    <row r="170" spans="6:6" x14ac:dyDescent="0.35">
      <c r="F170" s="7"/>
    </row>
    <row r="171" spans="6:6" x14ac:dyDescent="0.35">
      <c r="F171" s="7"/>
    </row>
    <row r="172" spans="6:6" x14ac:dyDescent="0.35">
      <c r="F172" s="7"/>
    </row>
    <row r="173" spans="6:6" x14ac:dyDescent="0.35">
      <c r="F173" s="7"/>
    </row>
    <row r="174" spans="6:6" x14ac:dyDescent="0.35">
      <c r="F174" s="7"/>
    </row>
    <row r="175" spans="6:6" x14ac:dyDescent="0.35">
      <c r="F175" s="7"/>
    </row>
    <row r="176" spans="6:6" x14ac:dyDescent="0.35">
      <c r="F176" s="7"/>
    </row>
    <row r="177" spans="6:6" x14ac:dyDescent="0.35">
      <c r="F177" s="7"/>
    </row>
    <row r="178" spans="6:6" x14ac:dyDescent="0.35">
      <c r="F178" s="7"/>
    </row>
    <row r="179" spans="6:6" x14ac:dyDescent="0.35">
      <c r="F179" s="7"/>
    </row>
    <row r="180" spans="6:6" x14ac:dyDescent="0.35">
      <c r="F180" s="7"/>
    </row>
    <row r="181" spans="6:6" x14ac:dyDescent="0.35">
      <c r="F181" s="7"/>
    </row>
    <row r="182" spans="6:6" x14ac:dyDescent="0.35">
      <c r="F182" s="7"/>
    </row>
    <row r="183" spans="6:6" x14ac:dyDescent="0.35">
      <c r="F183" s="7"/>
    </row>
    <row r="184" spans="6:6" x14ac:dyDescent="0.35">
      <c r="F184" s="7"/>
    </row>
    <row r="185" spans="6:6" x14ac:dyDescent="0.35">
      <c r="F185" s="7"/>
    </row>
    <row r="186" spans="6:6" x14ac:dyDescent="0.35">
      <c r="F186" s="7"/>
    </row>
    <row r="187" spans="6:6" x14ac:dyDescent="0.35">
      <c r="F187" s="7"/>
    </row>
    <row r="188" spans="6:6" x14ac:dyDescent="0.35">
      <c r="F188" s="7"/>
    </row>
    <row r="189" spans="6:6" x14ac:dyDescent="0.35">
      <c r="F189" s="7"/>
    </row>
    <row r="190" spans="6:6" x14ac:dyDescent="0.35">
      <c r="F190" s="7"/>
    </row>
    <row r="191" spans="6:6" x14ac:dyDescent="0.35">
      <c r="F191" s="7"/>
    </row>
    <row r="192" spans="6:6" x14ac:dyDescent="0.35">
      <c r="F192" s="7"/>
    </row>
    <row r="193" spans="6:6" x14ac:dyDescent="0.35">
      <c r="F193" s="7"/>
    </row>
    <row r="194" spans="6:6" x14ac:dyDescent="0.35">
      <c r="F194" s="7"/>
    </row>
    <row r="195" spans="6:6" x14ac:dyDescent="0.35">
      <c r="F195" s="7"/>
    </row>
    <row r="196" spans="6:6" x14ac:dyDescent="0.35">
      <c r="F196" s="7"/>
    </row>
    <row r="197" spans="6:6" x14ac:dyDescent="0.35">
      <c r="F197" s="7"/>
    </row>
    <row r="198" spans="6:6" x14ac:dyDescent="0.35">
      <c r="F198" s="7"/>
    </row>
    <row r="199" spans="6:6" x14ac:dyDescent="0.35">
      <c r="F199" s="7"/>
    </row>
    <row r="200" spans="6:6" x14ac:dyDescent="0.35">
      <c r="F200" s="7"/>
    </row>
    <row r="201" spans="6:6" x14ac:dyDescent="0.35">
      <c r="F201" s="7"/>
    </row>
    <row r="202" spans="6:6" x14ac:dyDescent="0.35">
      <c r="F202" s="7"/>
    </row>
    <row r="203" spans="6:6" x14ac:dyDescent="0.35">
      <c r="F203" s="7"/>
    </row>
    <row r="204" spans="6:6" x14ac:dyDescent="0.35">
      <c r="F204" s="7"/>
    </row>
    <row r="205" spans="6:6" x14ac:dyDescent="0.35">
      <c r="F205" s="7"/>
    </row>
    <row r="206" spans="6:6" x14ac:dyDescent="0.35">
      <c r="F206" s="7"/>
    </row>
    <row r="207" spans="6:6" x14ac:dyDescent="0.35">
      <c r="F207" s="7"/>
    </row>
    <row r="208" spans="6:6" x14ac:dyDescent="0.35">
      <c r="F208" s="7"/>
    </row>
    <row r="209" spans="6:6" x14ac:dyDescent="0.35">
      <c r="F209" s="7"/>
    </row>
    <row r="210" spans="6:6" x14ac:dyDescent="0.35">
      <c r="F210" s="7"/>
    </row>
    <row r="211" spans="6:6" x14ac:dyDescent="0.35">
      <c r="F211" s="7"/>
    </row>
    <row r="212" spans="6:6" x14ac:dyDescent="0.35">
      <c r="F212" s="7"/>
    </row>
    <row r="213" spans="6:6" x14ac:dyDescent="0.35">
      <c r="F213" s="7"/>
    </row>
    <row r="214" spans="6:6" x14ac:dyDescent="0.35">
      <c r="F214" s="7"/>
    </row>
    <row r="215" spans="6:6" x14ac:dyDescent="0.35">
      <c r="F215" s="7"/>
    </row>
    <row r="216" spans="6:6" x14ac:dyDescent="0.35">
      <c r="F216" s="7"/>
    </row>
    <row r="217" spans="6:6" x14ac:dyDescent="0.35">
      <c r="F217" s="7"/>
    </row>
    <row r="218" spans="6:6" x14ac:dyDescent="0.35">
      <c r="F218" s="7"/>
    </row>
    <row r="219" spans="6:6" x14ac:dyDescent="0.35">
      <c r="F219" s="7"/>
    </row>
    <row r="220" spans="6:6" x14ac:dyDescent="0.35">
      <c r="F220" s="7"/>
    </row>
    <row r="221" spans="6:6" x14ac:dyDescent="0.35">
      <c r="F221" s="7"/>
    </row>
    <row r="222" spans="6:6" x14ac:dyDescent="0.35">
      <c r="F222" s="7"/>
    </row>
    <row r="223" spans="6:6" x14ac:dyDescent="0.35">
      <c r="F223" s="7"/>
    </row>
    <row r="224" spans="6:6" x14ac:dyDescent="0.35">
      <c r="F224" s="7"/>
    </row>
    <row r="225" spans="6:6" x14ac:dyDescent="0.35">
      <c r="F225" s="7"/>
    </row>
    <row r="226" spans="6:6" x14ac:dyDescent="0.35">
      <c r="F226" s="7"/>
    </row>
    <row r="227" spans="6:6" x14ac:dyDescent="0.35">
      <c r="F227" s="7"/>
    </row>
    <row r="228" spans="6:6" x14ac:dyDescent="0.35">
      <c r="F228" s="7"/>
    </row>
    <row r="229" spans="6:6" x14ac:dyDescent="0.35">
      <c r="F229" s="7"/>
    </row>
    <row r="230" spans="6:6" x14ac:dyDescent="0.35">
      <c r="F230" s="7"/>
    </row>
    <row r="231" spans="6:6" x14ac:dyDescent="0.35">
      <c r="F231" s="7"/>
    </row>
    <row r="232" spans="6:6" x14ac:dyDescent="0.35">
      <c r="F232" s="7"/>
    </row>
    <row r="233" spans="6:6" x14ac:dyDescent="0.35">
      <c r="F233" s="7"/>
    </row>
    <row r="234" spans="6:6" x14ac:dyDescent="0.35">
      <c r="F234" s="7"/>
    </row>
    <row r="235" spans="6:6" x14ac:dyDescent="0.35">
      <c r="F235" s="7"/>
    </row>
    <row r="236" spans="6:6" x14ac:dyDescent="0.35">
      <c r="F236" s="7"/>
    </row>
    <row r="237" spans="6:6" x14ac:dyDescent="0.35">
      <c r="F237" s="7"/>
    </row>
    <row r="238" spans="6:6" x14ac:dyDescent="0.35">
      <c r="F238" s="7"/>
    </row>
    <row r="239" spans="6:6" x14ac:dyDescent="0.35">
      <c r="F239" s="7"/>
    </row>
    <row r="240" spans="6:6" x14ac:dyDescent="0.35">
      <c r="F240" s="7"/>
    </row>
    <row r="241" spans="6:6" x14ac:dyDescent="0.35">
      <c r="F241" s="7"/>
    </row>
    <row r="242" spans="6:6" x14ac:dyDescent="0.35">
      <c r="F242" s="7"/>
    </row>
    <row r="243" spans="6:6" x14ac:dyDescent="0.35">
      <c r="F243" s="7"/>
    </row>
    <row r="244" spans="6:6" x14ac:dyDescent="0.35">
      <c r="F244" s="7"/>
    </row>
    <row r="245" spans="6:6" x14ac:dyDescent="0.35">
      <c r="F245" s="7"/>
    </row>
    <row r="246" spans="6:6" x14ac:dyDescent="0.35">
      <c r="F246" s="7"/>
    </row>
    <row r="247" spans="6:6" x14ac:dyDescent="0.35">
      <c r="F247" s="7"/>
    </row>
    <row r="248" spans="6:6" x14ac:dyDescent="0.35">
      <c r="F248" s="7"/>
    </row>
    <row r="249" spans="6:6" x14ac:dyDescent="0.35">
      <c r="F249" s="7"/>
    </row>
    <row r="250" spans="6:6" x14ac:dyDescent="0.35">
      <c r="F250" s="7"/>
    </row>
    <row r="251" spans="6:6" x14ac:dyDescent="0.35">
      <c r="F251" s="7"/>
    </row>
    <row r="252" spans="6:6" x14ac:dyDescent="0.35">
      <c r="F252" s="7"/>
    </row>
    <row r="253" spans="6:6" x14ac:dyDescent="0.35">
      <c r="F253" s="7"/>
    </row>
    <row r="254" spans="6:6" x14ac:dyDescent="0.35">
      <c r="F254" s="7"/>
    </row>
    <row r="255" spans="6:6" x14ac:dyDescent="0.35">
      <c r="F255" s="7"/>
    </row>
    <row r="256" spans="6:6" x14ac:dyDescent="0.35">
      <c r="F256" s="7"/>
    </row>
    <row r="257" spans="6:6" x14ac:dyDescent="0.35">
      <c r="F257" s="7"/>
    </row>
    <row r="258" spans="6:6" x14ac:dyDescent="0.35">
      <c r="F258" s="7"/>
    </row>
    <row r="259" spans="6:6" x14ac:dyDescent="0.35">
      <c r="F259" s="7"/>
    </row>
    <row r="260" spans="6:6" x14ac:dyDescent="0.35">
      <c r="F260" s="7"/>
    </row>
    <row r="261" spans="6:6" x14ac:dyDescent="0.35">
      <c r="F261" s="7"/>
    </row>
    <row r="262" spans="6:6" x14ac:dyDescent="0.35">
      <c r="F262" s="7"/>
    </row>
    <row r="263" spans="6:6" x14ac:dyDescent="0.35">
      <c r="F263" s="7"/>
    </row>
    <row r="264" spans="6:6" x14ac:dyDescent="0.35">
      <c r="F264" s="7"/>
    </row>
    <row r="265" spans="6:6" x14ac:dyDescent="0.35">
      <c r="F265" s="7"/>
    </row>
    <row r="266" spans="6:6" x14ac:dyDescent="0.35">
      <c r="F266" s="7"/>
    </row>
    <row r="267" spans="6:6" x14ac:dyDescent="0.35">
      <c r="F267" s="7"/>
    </row>
    <row r="268" spans="6:6" x14ac:dyDescent="0.35">
      <c r="F268" s="7"/>
    </row>
    <row r="269" spans="6:6" x14ac:dyDescent="0.35">
      <c r="F269" s="7"/>
    </row>
    <row r="270" spans="6:6" x14ac:dyDescent="0.35">
      <c r="F270" s="7"/>
    </row>
    <row r="271" spans="6:6" x14ac:dyDescent="0.35">
      <c r="F271" s="7"/>
    </row>
    <row r="272" spans="6:6" x14ac:dyDescent="0.35">
      <c r="F272" s="7"/>
    </row>
    <row r="273" spans="6:6" x14ac:dyDescent="0.35">
      <c r="F273" s="7"/>
    </row>
    <row r="274" spans="6:6" x14ac:dyDescent="0.35">
      <c r="F274" s="7"/>
    </row>
    <row r="275" spans="6:6" x14ac:dyDescent="0.35">
      <c r="F275" s="7"/>
    </row>
    <row r="276" spans="6:6" x14ac:dyDescent="0.35">
      <c r="F276" s="7"/>
    </row>
    <row r="277" spans="6:6" x14ac:dyDescent="0.35">
      <c r="F277" s="7"/>
    </row>
    <row r="278" spans="6:6" x14ac:dyDescent="0.35">
      <c r="F278" s="7"/>
    </row>
    <row r="279" spans="6:6" x14ac:dyDescent="0.35">
      <c r="F279" s="7"/>
    </row>
    <row r="280" spans="6:6" x14ac:dyDescent="0.35">
      <c r="F280" s="7"/>
    </row>
    <row r="281" spans="6:6" x14ac:dyDescent="0.35">
      <c r="F281" s="7"/>
    </row>
    <row r="282" spans="6:6" x14ac:dyDescent="0.35">
      <c r="F282" s="7"/>
    </row>
    <row r="283" spans="6:6" x14ac:dyDescent="0.35">
      <c r="F283" s="7"/>
    </row>
    <row r="284" spans="6:6" x14ac:dyDescent="0.35">
      <c r="F284" s="7"/>
    </row>
    <row r="285" spans="6:6" x14ac:dyDescent="0.35">
      <c r="F285" s="7"/>
    </row>
    <row r="286" spans="6:6" x14ac:dyDescent="0.35">
      <c r="F286" s="7"/>
    </row>
    <row r="287" spans="6:6" x14ac:dyDescent="0.35">
      <c r="F287" s="7"/>
    </row>
    <row r="288" spans="6:6" x14ac:dyDescent="0.35">
      <c r="F288" s="7"/>
    </row>
    <row r="289" spans="6:6" x14ac:dyDescent="0.35">
      <c r="F289" s="7"/>
    </row>
    <row r="290" spans="6:6" x14ac:dyDescent="0.35">
      <c r="F290" s="7"/>
    </row>
    <row r="291" spans="6:6" x14ac:dyDescent="0.35">
      <c r="F291" s="7"/>
    </row>
    <row r="292" spans="6:6" x14ac:dyDescent="0.35">
      <c r="F292" s="7"/>
    </row>
    <row r="293" spans="6:6" x14ac:dyDescent="0.35">
      <c r="F293" s="7"/>
    </row>
    <row r="294" spans="6:6" x14ac:dyDescent="0.35">
      <c r="F294" s="7"/>
    </row>
    <row r="295" spans="6:6" x14ac:dyDescent="0.35">
      <c r="F295" s="7"/>
    </row>
    <row r="296" spans="6:6" x14ac:dyDescent="0.35">
      <c r="F296" s="7"/>
    </row>
    <row r="297" spans="6:6" x14ac:dyDescent="0.35">
      <c r="F297" s="7"/>
    </row>
    <row r="298" spans="6:6" x14ac:dyDescent="0.35">
      <c r="F298" s="7"/>
    </row>
    <row r="299" spans="6:6" x14ac:dyDescent="0.35">
      <c r="F299" s="7"/>
    </row>
    <row r="300" spans="6:6" x14ac:dyDescent="0.35">
      <c r="F300" s="7"/>
    </row>
    <row r="301" spans="6:6" x14ac:dyDescent="0.35">
      <c r="F301" s="7"/>
    </row>
    <row r="302" spans="6:6" x14ac:dyDescent="0.35">
      <c r="F302" s="7"/>
    </row>
    <row r="303" spans="6:6" x14ac:dyDescent="0.35">
      <c r="F303" s="7"/>
    </row>
    <row r="304" spans="6:6" x14ac:dyDescent="0.35">
      <c r="F304" s="7"/>
    </row>
    <row r="305" spans="6:6" x14ac:dyDescent="0.35">
      <c r="F305" s="7"/>
    </row>
    <row r="306" spans="6:6" x14ac:dyDescent="0.35">
      <c r="F306" s="7"/>
    </row>
    <row r="307" spans="6:6" x14ac:dyDescent="0.35">
      <c r="F307" s="7"/>
    </row>
    <row r="308" spans="6:6" x14ac:dyDescent="0.35">
      <c r="F308" s="7"/>
    </row>
    <row r="309" spans="6:6" x14ac:dyDescent="0.35">
      <c r="F309" s="7"/>
    </row>
    <row r="310" spans="6:6" x14ac:dyDescent="0.35">
      <c r="F310" s="7"/>
    </row>
    <row r="311" spans="6:6" x14ac:dyDescent="0.35">
      <c r="F311" s="7"/>
    </row>
    <row r="312" spans="6:6" x14ac:dyDescent="0.35">
      <c r="F312" s="7"/>
    </row>
    <row r="313" spans="6:6" x14ac:dyDescent="0.35">
      <c r="F313" s="7"/>
    </row>
    <row r="314" spans="6:6" x14ac:dyDescent="0.35">
      <c r="F314" s="7"/>
    </row>
    <row r="315" spans="6:6" x14ac:dyDescent="0.35">
      <c r="F315" s="7"/>
    </row>
    <row r="316" spans="6:6" x14ac:dyDescent="0.35">
      <c r="F316" s="7"/>
    </row>
    <row r="317" spans="6:6" x14ac:dyDescent="0.35">
      <c r="F317" s="7"/>
    </row>
    <row r="318" spans="6:6" x14ac:dyDescent="0.35">
      <c r="F318" s="7"/>
    </row>
    <row r="319" spans="6:6" x14ac:dyDescent="0.35">
      <c r="F319" s="7"/>
    </row>
    <row r="320" spans="6:6" x14ac:dyDescent="0.35">
      <c r="F320" s="7"/>
    </row>
    <row r="321" spans="6:6" x14ac:dyDescent="0.35">
      <c r="F321" s="7"/>
    </row>
    <row r="322" spans="6:6" x14ac:dyDescent="0.35">
      <c r="F322" s="7"/>
    </row>
    <row r="323" spans="6:6" x14ac:dyDescent="0.35">
      <c r="F323" s="7"/>
    </row>
    <row r="324" spans="6:6" x14ac:dyDescent="0.35">
      <c r="F324" s="7"/>
    </row>
    <row r="325" spans="6:6" x14ac:dyDescent="0.35">
      <c r="F325" s="7"/>
    </row>
    <row r="326" spans="6:6" x14ac:dyDescent="0.35">
      <c r="F326" s="7"/>
    </row>
    <row r="327" spans="6:6" x14ac:dyDescent="0.35">
      <c r="F327" s="7"/>
    </row>
    <row r="328" spans="6:6" x14ac:dyDescent="0.35">
      <c r="F328" s="7"/>
    </row>
    <row r="329" spans="6:6" x14ac:dyDescent="0.35">
      <c r="F329" s="7"/>
    </row>
    <row r="330" spans="6:6" x14ac:dyDescent="0.35">
      <c r="F330" s="7"/>
    </row>
    <row r="331" spans="6:6" x14ac:dyDescent="0.35">
      <c r="F331" s="7"/>
    </row>
    <row r="332" spans="6:6" x14ac:dyDescent="0.35">
      <c r="F332" s="7"/>
    </row>
    <row r="333" spans="6:6" x14ac:dyDescent="0.35">
      <c r="F333" s="7"/>
    </row>
    <row r="334" spans="6:6" x14ac:dyDescent="0.35">
      <c r="F334" s="7"/>
    </row>
    <row r="335" spans="6:6" x14ac:dyDescent="0.35">
      <c r="F335" s="7"/>
    </row>
    <row r="336" spans="6:6" x14ac:dyDescent="0.35">
      <c r="F336" s="7"/>
    </row>
    <row r="337" spans="6:6" x14ac:dyDescent="0.35">
      <c r="F337" s="7"/>
    </row>
    <row r="338" spans="6:6" x14ac:dyDescent="0.35">
      <c r="F338" s="7"/>
    </row>
    <row r="339" spans="6:6" x14ac:dyDescent="0.35">
      <c r="F339" s="7"/>
    </row>
    <row r="340" spans="6:6" x14ac:dyDescent="0.35">
      <c r="F340" s="7"/>
    </row>
    <row r="341" spans="6:6" x14ac:dyDescent="0.35">
      <c r="F341" s="7"/>
    </row>
    <row r="342" spans="6:6" x14ac:dyDescent="0.35">
      <c r="F342" s="7"/>
    </row>
    <row r="343" spans="6:6" x14ac:dyDescent="0.35">
      <c r="F343" s="7"/>
    </row>
    <row r="344" spans="6:6" x14ac:dyDescent="0.35">
      <c r="F344" s="7"/>
    </row>
    <row r="345" spans="6:6" x14ac:dyDescent="0.35">
      <c r="F345" s="7"/>
    </row>
    <row r="346" spans="6:6" x14ac:dyDescent="0.35">
      <c r="F346" s="7"/>
    </row>
    <row r="347" spans="6:6" x14ac:dyDescent="0.35">
      <c r="F347" s="7"/>
    </row>
    <row r="348" spans="6:6" x14ac:dyDescent="0.35">
      <c r="F348" s="7"/>
    </row>
    <row r="349" spans="6:6" x14ac:dyDescent="0.35">
      <c r="F349" s="7"/>
    </row>
    <row r="350" spans="6:6" x14ac:dyDescent="0.35">
      <c r="F350" s="7"/>
    </row>
    <row r="351" spans="6:6" x14ac:dyDescent="0.35">
      <c r="F351" s="7"/>
    </row>
    <row r="352" spans="6:6" x14ac:dyDescent="0.35">
      <c r="F352" s="7"/>
    </row>
    <row r="353" spans="6:6" x14ac:dyDescent="0.35">
      <c r="F353" s="7"/>
    </row>
    <row r="354" spans="6:6" x14ac:dyDescent="0.35">
      <c r="F354" s="7"/>
    </row>
  </sheetData>
  <customSheetViews>
    <customSheetView guid="{7B2CBCA8-6908-4F97-9F29-5675E6250670}" showPageBreaks="1" printArea="1">
      <pane ySplit="5" topLeftCell="A49" activePane="bottomLeft" state="frozen"/>
      <selection pane="bottomLeft" activeCell="B76" sqref="B76"/>
      <pageMargins left="0" right="0" top="0.45" bottom="0.5" header="0.25" footer="0.25"/>
      <printOptions horizontalCentered="1"/>
      <pageSetup scale="65" fitToHeight="0" orientation="portrait" r:id="rId1"/>
      <headerFooter alignWithMargins="0">
        <oddFooter>&amp;C&amp;P of &amp;N</oddFooter>
      </headerFooter>
    </customSheetView>
  </customSheetViews>
  <printOptions horizontalCentered="1"/>
  <pageMargins left="0" right="0" top="0.45" bottom="0.5" header="0.25" footer="0.25"/>
  <pageSetup scale="65" fitToHeight="0" orientation="portrait" r:id="rId2"/>
  <headerFooter alignWithMargins="0">
    <oddFooter>&amp;C&amp;P of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18-19 Title II, 4th - LEA</vt:lpstr>
      <vt:lpstr>18-19 Title II, 4th - Cty</vt:lpstr>
      <vt:lpstr>'18-19 Title II, 4th - Cty'!Print_Area</vt:lpstr>
      <vt:lpstr>'18-19 Title II, 4th - LEA'!Print_Area</vt:lpstr>
      <vt:lpstr>'18-19 Title II, 4th - Cty'!Print_Titles</vt:lpstr>
      <vt:lpstr>'18-19 Title II, 4th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Recip4-18: Title II, Part A (CA Dept of Education)</dc:title>
  <dc:subject>Title II, Part A Teacher and Principal Training and Recruiting Fund fourth apportionment schedule for fiscal year 2018-19.</dc:subject>
  <dc:creator>Victoria Pluim</dc:creator>
  <cp:lastModifiedBy>Taylor Uda</cp:lastModifiedBy>
  <cp:lastPrinted>2019-05-24T16:15:46Z</cp:lastPrinted>
  <dcterms:created xsi:type="dcterms:W3CDTF">2017-07-27T21:24:34Z</dcterms:created>
  <dcterms:modified xsi:type="dcterms:W3CDTF">2023-05-02T16:18:30Z</dcterms:modified>
  <cp:contentStatus/>
</cp:coreProperties>
</file>