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updateLinks="never" defaultThemeVersion="166925"/>
  <xr:revisionPtr revIDLastSave="0" documentId="13_ncr:1_{0C3257BC-F218-4670-888E-183994BF1E5F}" xr6:coauthVersionLast="47" xr6:coauthVersionMax="47" xr10:uidLastSave="{00000000-0000-0000-0000-000000000000}"/>
  <bookViews>
    <workbookView xWindow="-7890" yWindow="-21720" windowWidth="51840" windowHeight="21240" xr2:uid="{D7452BB3-E42A-4737-B0C8-46CC5077E40A}"/>
  </bookViews>
  <sheets>
    <sheet name="2021-22 CSILEA 3rd - LEA" sheetId="2" r:id="rId1"/>
    <sheet name="2021-22 CSILEA 3rd - County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2005_06_RE_CERTIFICATIO">#REF!</definedName>
    <definedName name="_17_18_Public_Imm_Counts_by_District_w_removals">'[1]Certified imm counts 2017-18'!$A$1:$D$1542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1" hidden="1">'2021-22 CSILEA 3rd - County'!#REF!</definedName>
    <definedName name="_xlnm._FilterDatabase" localSheetId="0" hidden="1">'2021-22 CSILEA 3rd - LEA'!$E$6:$L$47</definedName>
    <definedName name="aaaaaaaaaaaaa">#REF!</definedName>
    <definedName name="aasddsdccfsdfsd">'[2]ED State Table'!#REF!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1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'[3]Closed Charters'!$B$5:$L$69</definedName>
    <definedName name="CNIPS" localSheetId="1">#REF!</definedName>
    <definedName name="CNIPS">#REF!</definedName>
    <definedName name="CNVAP" localSheetId="1">#REF!</definedName>
    <definedName name="CNVAP">#REF!</definedName>
    <definedName name="COA_List">#REF!</definedName>
    <definedName name="Colorado">#REF!</definedName>
    <definedName name="Connecticut">#REF!</definedName>
    <definedName name="cons_list">'[4]T3 EL 2017-18 Consortia 6-4-18'!$A$1:$J$309</definedName>
    <definedName name="cons_list_for_SFSD">#REF!</definedName>
    <definedName name="Crosswalk" localSheetId="1">#REF!</definedName>
    <definedName name="Crosswalk">#REF!</definedName>
    <definedName name="cvzdvzcvzcv">#REF!</definedName>
    <definedName name="Debbie" localSheetId="1">#REF!</definedName>
    <definedName name="Debbie">#REF!</definedName>
    <definedName name="Delaware">#REF!</definedName>
    <definedName name="details" localSheetId="1">#REF!</definedName>
    <definedName name="details">#REF!</definedName>
    <definedName name="Details2" localSheetId="1">#REF!</definedName>
    <definedName name="Details2">#REF!</definedName>
    <definedName name="dfadsfsddsafadsfasdf">#REF!</definedName>
    <definedName name="dfafrerewfgdsvg">#REF!</definedName>
    <definedName name="dfasd1f32131df">#REF!</definedName>
    <definedName name="dfdasdfsdf">#REF!</definedName>
    <definedName name="dfgdfgdfhsdghdsfgsdghsdfgrhsdhgdfsghsdfh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'[5]18-19 NewCh Target CALC'!$D$7:$AY$1048576</definedName>
    <definedName name="DistrictSDLR1718">'[5]17-18 P2 SDLR'!$D$5:$T$1048576</definedName>
    <definedName name="DistrictSDTransP2_1718">'[5]17-18 P2 SD Trans'!$D$5:$AX$1048576</definedName>
    <definedName name="DistrictSDUPP1718">[5]!DP_SDUPP_1718[[DCode]:[EffectiveTo]]</definedName>
    <definedName name="DP_CountyLCFF">#REF!</definedName>
    <definedName name="DPEPACompare">#REF!</definedName>
    <definedName name="DPLCFFEnt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frewfrsfsdffsdfsdf546546445546sdfsadfad">#REF!</definedName>
    <definedName name="efrwaer3rwer23">#REF!</definedName>
    <definedName name="EL_Count_and_Criteria">'[6]137-MRPD-EL'!#REF!</definedName>
    <definedName name="ELIG6">#REF!</definedName>
    <definedName name="ELIG6a">#REF!</definedName>
    <definedName name="EMP" localSheetId="1">#REF!</definedName>
    <definedName name="EMP">#REF!</definedName>
    <definedName name="ENC" localSheetId="1">#REF!</definedName>
    <definedName name="ENC">#REF!</definedName>
    <definedName name="epa">[3]EPA!$A$4:$J$2290</definedName>
    <definedName name="ERLRDDR">'[7]17-18 P2 LRDDR Calc'!$M$7:$XFD$1048576</definedName>
    <definedName name="fafasffdsfasd">#REF!</definedName>
    <definedName name="fasdweDWedsaD">#REF!</definedName>
    <definedName name="fdfdfdsf">#REF!</definedName>
    <definedName name="fdgbfdg">#REF!</definedName>
    <definedName name="fdgsdfgdfsgdfgsdfg">#REF!</definedName>
    <definedName name="fdgsdgd">#REF!</definedName>
    <definedName name="fdrgdfh">'[2]ED State Table'!#REF!</definedName>
    <definedName name="fdsgsergfdsg">#REF!</definedName>
    <definedName name="fefdvgg">#REF!</definedName>
    <definedName name="fesdfdsfsdfdsfsdffsdfsdfsdfsdfsdfsdfsdfdsdfsdf">#REF!</definedName>
    <definedName name="fgde">#REF!</definedName>
    <definedName name="fgdgsdgfsdgdfgdsg">#REF!</definedName>
    <definedName name="fghjgccgfchcgfchgvhgvjkhvgkuygkgvhvgkhvh">#REF!</definedName>
    <definedName name="fgsdfgdsgdsgsdgdsgdsgsdgdfgdfsgfd">#REF!</definedName>
    <definedName name="fgsdfgfdsgfdgfdgfdg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unded_els">#REF!</definedName>
    <definedName name="gdfgfdgdfgfdsgfdsgdsgds">#REF!</definedName>
    <definedName name="gdfgs">#REF!</definedName>
    <definedName name="gdfzgfg">#REF!</definedName>
    <definedName name="Georgia">#REF!</definedName>
    <definedName name="gffdgh">#REF!</definedName>
    <definedName name="ghkjhjmthg">#REF!</definedName>
    <definedName name="gjhghjgjkkljmlkkl">#REF!</definedName>
    <definedName name="GOV" localSheetId="1">#REF!</definedName>
    <definedName name="GOV">#REF!</definedName>
    <definedName name="Grand_Total">#REF!</definedName>
    <definedName name="Guam">#REF!</definedName>
    <definedName name="Hawaii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l" localSheetId="1">#REF!</definedName>
    <definedName name="l">#REF!</definedName>
    <definedName name="LEP_complete_567">'[8]Approved for Title III LEP'!$A$1:$D$568</definedName>
    <definedName name="list_for_SFSD">#REF!</definedName>
    <definedName name="Louisiana">#REF!</definedName>
    <definedName name="LRDDRResDCode">'[5]18-19 PENSEC LRDDR Calc'!$AI$6:$BK$1048576</definedName>
    <definedName name="m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1">#REF!</definedName>
    <definedName name="OpenDoc">#REF!</definedName>
    <definedName name="Oregon">#REF!</definedName>
    <definedName name="Other_Non_State_Allocations">'[2]ED State Table'!#REF!</definedName>
    <definedName name="PARIS" localSheetId="1">#REF!</definedName>
    <definedName name="PARIS">#REF!</definedName>
    <definedName name="Pennsylvania">#REF!</definedName>
    <definedName name="PhysLocPLFloor">'[5] 18-19 20Day PL Floor'!$S$6:$AA$1048576</definedName>
    <definedName name="PriorDPLCFF">#REF!</definedName>
    <definedName name="private_els_served_1718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SchoolDetailExpanded">#REF!</definedName>
    <definedName name="sdf">#REF!</definedName>
    <definedName name="sdfsadfsssa">#REF!</definedName>
    <definedName name="sdfsdfdsvfdfsdfdsfdsfdsfdsfsfs">#REF!</definedName>
    <definedName name="sfdgdgdfgfdgfdgdfsgfdsgfdsg">#REF!</definedName>
    <definedName name="SNOR_14_15_district_level">[9]SNOR_14_15_district_level!$A$1:$D$107</definedName>
    <definedName name="SNOR_15_16_by_district">'[9]SNOR 2015-16 by District'!$A$1:$D$83</definedName>
    <definedName name="SNOR_17_18_by_LEA">#REF!</definedName>
    <definedName name="South_Carolina">#REF!</definedName>
    <definedName name="South_Dakota">#REF!</definedName>
    <definedName name="STD" localSheetId="1">#REF!</definedName>
    <definedName name="STD">#REF!</definedName>
    <definedName name="tblPubschlsDownload">#REF!</definedName>
    <definedName name="Tennessee">#REF!</definedName>
    <definedName name="TEST">'[10]4a. Rvsd LEA Ent -No DFCS'!$A$1:$G$1030</definedName>
    <definedName name="Texas">#REF!</definedName>
    <definedName name="UpdateCSLEAInfo">#REF!</definedName>
    <definedName name="Utah">#REF!</definedName>
    <definedName name="Vendor_Match_Results" localSheetId="1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L47" i="2"/>
  <c r="K47" i="2"/>
</calcChain>
</file>

<file path=xl/sharedStrings.xml><?xml version="1.0" encoding="utf-8"?>
<sst xmlns="http://schemas.openxmlformats.org/spreadsheetml/2006/main" count="465" uniqueCount="282">
  <si>
    <t xml:space="preserve">Every Student Succeeds Act
</t>
  </si>
  <si>
    <t>CDS: County District School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</si>
  <si>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</si>
  <si>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</si>
  <si>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</si>
  <si>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</si>
  <si>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</si>
  <si>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</si>
  <si>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</si>
  <si>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</si>
  <si>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</si>
  <si>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</si>
  <si>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0000000</t>
  </si>
  <si>
    <t>Fresno</t>
  </si>
  <si>
    <t>10</t>
  </si>
  <si>
    <t>62166</t>
  </si>
  <si>
    <t>Humboldt</t>
  </si>
  <si>
    <t>12</t>
  </si>
  <si>
    <t>Los Angeles</t>
  </si>
  <si>
    <t>19</t>
  </si>
  <si>
    <t>75309</t>
  </si>
  <si>
    <t>Monterey</t>
  </si>
  <si>
    <t>27660350000000</t>
  </si>
  <si>
    <t>27</t>
  </si>
  <si>
    <t>66035</t>
  </si>
  <si>
    <t>Greenfield Union Elementary</t>
  </si>
  <si>
    <t>Orange</t>
  </si>
  <si>
    <t>30</t>
  </si>
  <si>
    <t>Riverside</t>
  </si>
  <si>
    <t>33</t>
  </si>
  <si>
    <t>San Bernardino</t>
  </si>
  <si>
    <t>36</t>
  </si>
  <si>
    <t>67876</t>
  </si>
  <si>
    <t>San Diego</t>
  </si>
  <si>
    <t>37</t>
  </si>
  <si>
    <t>Santa Clara</t>
  </si>
  <si>
    <t>43</t>
  </si>
  <si>
    <t>Statewide Total</t>
  </si>
  <si>
    <t>California Department of Education</t>
  </si>
  <si>
    <t>School Fiscal Services Division</t>
  </si>
  <si>
    <t>Fiscal Year 2021–22</t>
  </si>
  <si>
    <t>Del Norte</t>
  </si>
  <si>
    <t>County 
Code</t>
  </si>
  <si>
    <t>County 
Treasurer</t>
  </si>
  <si>
    <t>Invoice Number</t>
  </si>
  <si>
    <t>08100820000000</t>
  </si>
  <si>
    <t>10621661030840</t>
  </si>
  <si>
    <t>10622650000000</t>
  </si>
  <si>
    <t>12629270000000</t>
  </si>
  <si>
    <t>12629840000000</t>
  </si>
  <si>
    <t>19753090135145</t>
  </si>
  <si>
    <t>30103060134239</t>
  </si>
  <si>
    <t>33670900000000</t>
  </si>
  <si>
    <t>33671240000000</t>
  </si>
  <si>
    <t>36678763630993</t>
  </si>
  <si>
    <t>37681710000000</t>
  </si>
  <si>
    <t>37682130127084</t>
  </si>
  <si>
    <t>08</t>
  </si>
  <si>
    <t>10082</t>
  </si>
  <si>
    <t>62265</t>
  </si>
  <si>
    <t>62927</t>
  </si>
  <si>
    <t>62984</t>
  </si>
  <si>
    <t>10306</t>
  </si>
  <si>
    <t>67090</t>
  </si>
  <si>
    <t>67124</t>
  </si>
  <si>
    <t>68171</t>
  </si>
  <si>
    <t>68213</t>
  </si>
  <si>
    <t>1030840</t>
  </si>
  <si>
    <t>0135145</t>
  </si>
  <si>
    <t>0134239</t>
  </si>
  <si>
    <t>3630993</t>
  </si>
  <si>
    <t>0127084</t>
  </si>
  <si>
    <t>0378</t>
  </si>
  <si>
    <t>1651</t>
  </si>
  <si>
    <t>1807</t>
  </si>
  <si>
    <t>0335</t>
  </si>
  <si>
    <t>1454</t>
  </si>
  <si>
    <t>C0378</t>
  </si>
  <si>
    <t>C1651</t>
  </si>
  <si>
    <t>C1807</t>
  </si>
  <si>
    <t>C0335</t>
  </si>
  <si>
    <t>C1454</t>
  </si>
  <si>
    <t>Del Norte County Office of Education</t>
  </si>
  <si>
    <t>Carter G. Woodson Public Charter</t>
  </si>
  <si>
    <t>Kings Canyon Joint Unified</t>
  </si>
  <si>
    <t>Loleta Union Elementary</t>
  </si>
  <si>
    <t>Peninsula Union</t>
  </si>
  <si>
    <t>Compass Charter Schools of Los Angeles</t>
  </si>
  <si>
    <t>EPIC Charter (Excellence Performance Innovation Citizenship)</t>
  </si>
  <si>
    <t>Jurupa Unified</t>
  </si>
  <si>
    <t>Moreno Valley Unified</t>
  </si>
  <si>
    <t>Provisional Accelerated Learning Academy</t>
  </si>
  <si>
    <t>Julian Union High</t>
  </si>
  <si>
    <t>Compass Charter Schools of San Diego</t>
  </si>
  <si>
    <t>2021–22
Final Allocation Adjusted</t>
  </si>
  <si>
    <t>Local Educational Agency (LEA) Subgrant</t>
  </si>
  <si>
    <t>N/A</t>
  </si>
  <si>
    <t xml:space="preserve">Schedule of the Third Apportionment for the Comprehensive Support and Improvement </t>
  </si>
  <si>
    <t xml:space="preserve">County Summary of the Third Apportionment for the Comprehensive Support and Improvement </t>
  </si>
  <si>
    <t>3rd Apportionment</t>
  </si>
  <si>
    <t>Alameda</t>
  </si>
  <si>
    <t>Glenn</t>
  </si>
  <si>
    <t>Kern</t>
  </si>
  <si>
    <t>Kings</t>
  </si>
  <si>
    <t>Lake</t>
  </si>
  <si>
    <t>Lassen</t>
  </si>
  <si>
    <t>Merced</t>
  </si>
  <si>
    <t>Placer</t>
  </si>
  <si>
    <t>Sacramento</t>
  </si>
  <si>
    <t>San Mateo</t>
  </si>
  <si>
    <t>Shasta</t>
  </si>
  <si>
    <t>Stanislaus</t>
  </si>
  <si>
    <t>Tulare</t>
  </si>
  <si>
    <t>Ventura</t>
  </si>
  <si>
    <t>Yolo</t>
  </si>
  <si>
    <t>01</t>
  </si>
  <si>
    <t>11</t>
  </si>
  <si>
    <t>15</t>
  </si>
  <si>
    <t>16</t>
  </si>
  <si>
    <t>17</t>
  </si>
  <si>
    <t>18</t>
  </si>
  <si>
    <t>24</t>
  </si>
  <si>
    <t>31</t>
  </si>
  <si>
    <t>34</t>
  </si>
  <si>
    <t>41</t>
  </si>
  <si>
    <t>45</t>
  </si>
  <si>
    <t>50</t>
  </si>
  <si>
    <t>54</t>
  </si>
  <si>
    <t>56</t>
  </si>
  <si>
    <t>57</t>
  </si>
  <si>
    <t>01612590115014</t>
  </si>
  <si>
    <t>01613090000000</t>
  </si>
  <si>
    <t>10625390000000</t>
  </si>
  <si>
    <t>11101160000000</t>
  </si>
  <si>
    <t>11626530000000</t>
  </si>
  <si>
    <t>15101570000000</t>
  </si>
  <si>
    <t>16639820000000</t>
  </si>
  <si>
    <t>17640300000000</t>
  </si>
  <si>
    <t>18641880000000</t>
  </si>
  <si>
    <t>19643520000000</t>
  </si>
  <si>
    <t>24657300000000</t>
  </si>
  <si>
    <t>31669280000000</t>
  </si>
  <si>
    <t>34674470120469</t>
  </si>
  <si>
    <t>36677360000000</t>
  </si>
  <si>
    <t>36678760120006</t>
  </si>
  <si>
    <t>37682960000000</t>
  </si>
  <si>
    <t>37683790000000</t>
  </si>
  <si>
    <t>41104130000000</t>
  </si>
  <si>
    <t>41689990135608</t>
  </si>
  <si>
    <t>41690470000000</t>
  </si>
  <si>
    <t>43696740000000</t>
  </si>
  <si>
    <t>45699710000000</t>
  </si>
  <si>
    <t>45752670000000</t>
  </si>
  <si>
    <t>50711750120212</t>
  </si>
  <si>
    <t>54768360000000</t>
  </si>
  <si>
    <t>56726030000000</t>
  </si>
  <si>
    <t>57105790132464</t>
  </si>
  <si>
    <t>61259</t>
  </si>
  <si>
    <t>0115014</t>
  </si>
  <si>
    <t>0938</t>
  </si>
  <si>
    <t>C0938</t>
  </si>
  <si>
    <t>KIPP Bridge Academy</t>
  </si>
  <si>
    <t>61309</t>
  </si>
  <si>
    <t>San Lorenzo Unified</t>
  </si>
  <si>
    <t>62539</t>
  </si>
  <si>
    <t>West Park Elementary</t>
  </si>
  <si>
    <t>10116</t>
  </si>
  <si>
    <t>Glenn County Office of Education</t>
  </si>
  <si>
    <t>62653</t>
  </si>
  <si>
    <t>Stony Creek Joint Unified</t>
  </si>
  <si>
    <t>10157</t>
  </si>
  <si>
    <t>Kern County Office of Education</t>
  </si>
  <si>
    <t>63982</t>
  </si>
  <si>
    <t>Lemoore Union High</t>
  </si>
  <si>
    <t>64030</t>
  </si>
  <si>
    <t>Lakeport Unified</t>
  </si>
  <si>
    <t>64188</t>
  </si>
  <si>
    <t>Shaffer Union Elementary</t>
  </si>
  <si>
    <t>64352</t>
  </si>
  <si>
    <t>Centinela Valley Union High</t>
  </si>
  <si>
    <t>65730</t>
  </si>
  <si>
    <t>Le Grand Union High</t>
  </si>
  <si>
    <t>66928</t>
  </si>
  <si>
    <t>Roseville Joint Union High</t>
  </si>
  <si>
    <t>67447</t>
  </si>
  <si>
    <t>0120469</t>
  </si>
  <si>
    <t>1554</t>
  </si>
  <si>
    <t>C1554</t>
  </si>
  <si>
    <t>Aspire Alexander Twilight College Preparatory Academy</t>
  </si>
  <si>
    <t>67736</t>
  </si>
  <si>
    <t>Helendale Elementary</t>
  </si>
  <si>
    <t>0120006</t>
  </si>
  <si>
    <t>1089</t>
  </si>
  <si>
    <t>C1089</t>
  </si>
  <si>
    <t>New Vision Middle</t>
  </si>
  <si>
    <t>68296</t>
  </si>
  <si>
    <t>Poway Unified</t>
  </si>
  <si>
    <t>68379</t>
  </si>
  <si>
    <t>San Ysidro Elementary</t>
  </si>
  <si>
    <t>10413</t>
  </si>
  <si>
    <t>San Mateo County Office of Education</t>
  </si>
  <si>
    <t>68999</t>
  </si>
  <si>
    <t>0135608</t>
  </si>
  <si>
    <t>1868</t>
  </si>
  <si>
    <t>C1868</t>
  </si>
  <si>
    <t>KIPP Valiant Community Prep</t>
  </si>
  <si>
    <t>69047</t>
  </si>
  <si>
    <t>San Mateo Union High</t>
  </si>
  <si>
    <t>69674</t>
  </si>
  <si>
    <t>Santa Clara Unified</t>
  </si>
  <si>
    <t>69971</t>
  </si>
  <si>
    <t>Enterprise Elementary</t>
  </si>
  <si>
    <t>75267</t>
  </si>
  <si>
    <t>Gateway Unified</t>
  </si>
  <si>
    <t>71175</t>
  </si>
  <si>
    <t>0120212</t>
  </si>
  <si>
    <t>1125</t>
  </si>
  <si>
    <t>C1125</t>
  </si>
  <si>
    <t>Aspire Vanguard College Preparatory Academy</t>
  </si>
  <si>
    <t>76836</t>
  </si>
  <si>
    <t>Exeter Unified</t>
  </si>
  <si>
    <t>72603</t>
  </si>
  <si>
    <t>Simi Valley Unified</t>
  </si>
  <si>
    <t>10579</t>
  </si>
  <si>
    <t>0132464</t>
  </si>
  <si>
    <t>1746</t>
  </si>
  <si>
    <t>C1746</t>
  </si>
  <si>
    <t>Empowering Possibilities International Charter</t>
  </si>
  <si>
    <t>0000011784</t>
  </si>
  <si>
    <t>0000011789</t>
  </si>
  <si>
    <t>0000006842</t>
  </si>
  <si>
    <t>0000011791</t>
  </si>
  <si>
    <t>0000011813</t>
  </si>
  <si>
    <t>0000040496</t>
  </si>
  <si>
    <t>0000012471</t>
  </si>
  <si>
    <t>0000011819</t>
  </si>
  <si>
    <t>0000011821</t>
  </si>
  <si>
    <t>0000044132</t>
  </si>
  <si>
    <t>0000011831</t>
  </si>
  <si>
    <t>0000008322</t>
  </si>
  <si>
    <t>0000012840</t>
  </si>
  <si>
    <t>0000012839</t>
  </si>
  <si>
    <t>0000011837</t>
  </si>
  <si>
    <t>0000004357</t>
  </si>
  <si>
    <t>0000011839</t>
  </si>
  <si>
    <t>0000007988</t>
  </si>
  <si>
    <t>0000011843</t>
  </si>
  <si>
    <t>0000011846</t>
  </si>
  <si>
    <t>0000011849</t>
  </si>
  <si>
    <t>0000013338</t>
  </si>
  <si>
    <t>0000011859</t>
  </si>
  <si>
    <t>0000001357</t>
  </si>
  <si>
    <t>0000011865</t>
  </si>
  <si>
    <t>County 
Total</t>
  </si>
  <si>
    <t>21-15438 12-08-2022</t>
  </si>
  <si>
    <t>January 2023</t>
  </si>
  <si>
    <t>Voucher Number</t>
  </si>
  <si>
    <t>00340305</t>
  </si>
  <si>
    <t>00340306</t>
  </si>
  <si>
    <t>00340307</t>
  </si>
  <si>
    <t>00340308</t>
  </si>
  <si>
    <t>00340309</t>
  </si>
  <si>
    <t>00340310</t>
  </si>
  <si>
    <t>00340311</t>
  </si>
  <si>
    <t>00340312</t>
  </si>
  <si>
    <t>00340313</t>
  </si>
  <si>
    <t>00340314</t>
  </si>
  <si>
    <t>00340315</t>
  </si>
  <si>
    <t>00340316</t>
  </si>
  <si>
    <t>00340317</t>
  </si>
  <si>
    <t>00340318</t>
  </si>
  <si>
    <t>00340319</t>
  </si>
  <si>
    <t>00340320</t>
  </si>
  <si>
    <t>00340321</t>
  </si>
  <si>
    <t>00340322</t>
  </si>
  <si>
    <t>00340323</t>
  </si>
  <si>
    <t>00340324</t>
  </si>
  <si>
    <t>00340325</t>
  </si>
  <si>
    <t>00340326</t>
  </si>
  <si>
    <t>00340327</t>
  </si>
  <si>
    <t>00340328</t>
  </si>
  <si>
    <t>00340329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</si>
</sst>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3" fillId="0" borderId="0" applyNumberFormat="0" applyFill="0" applyAlignment="0" applyProtection="0"/>
    <xf numFmtId="0" fontId="4" fillId="0" borderId="0"/>
    <xf numFmtId="0" fontId="5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/>
    <xf numFmtId="0" fontId="5" fillId="0" borderId="0">
      <alignment vertical="center"/>
    </xf>
    <xf numFmtId="0" fontId="2" fillId="0" borderId="0"/>
    <xf numFmtId="0" fontId="5" fillId="0" borderId="0" applyAlignment="0">
      <alignment vertical="center"/>
    </xf>
    <xf numFmtId="0" fontId="2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11" fillId="0" borderId="2" applyNumberFormat="0" applyFill="0" applyAlignment="0" applyProtection="0"/>
  </cellStyleXfs>
  <cellXfs count="44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3"/>
    <xf numFmtId="49" fontId="6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right"/>
    </xf>
    <xf numFmtId="164" fontId="5" fillId="0" borderId="0" xfId="3" applyNumberFormat="1" applyAlignment="1">
      <alignment horizontal="right"/>
    </xf>
    <xf numFmtId="0" fontId="9" fillId="0" borderId="0" xfId="3" applyFont="1" applyAlignment="1">
      <alignment horizontal="center"/>
    </xf>
    <xf numFmtId="0" fontId="10" fillId="2" borderId="1" xfId="3" applyFont="1" applyFill="1" applyBorder="1" applyAlignment="1">
      <alignment horizontal="center" wrapText="1"/>
    </xf>
    <xf numFmtId="0" fontId="10" fillId="2" borderId="1" xfId="3" applyFont="1" applyFill="1" applyBorder="1" applyAlignment="1">
      <alignment horizontal="center"/>
    </xf>
    <xf numFmtId="164" fontId="10" fillId="2" borderId="1" xfId="2" applyNumberFormat="1" applyFont="1" applyFill="1" applyBorder="1" applyAlignment="1">
      <alignment horizontal="center" wrapText="1"/>
    </xf>
    <xf numFmtId="164" fontId="5" fillId="0" borderId="0" xfId="3" applyNumberFormat="1"/>
    <xf numFmtId="0" fontId="5" fillId="0" borderId="0" xfId="3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3" applyNumberFormat="1"/>
    <xf numFmtId="15" fontId="1" fillId="0" borderId="0" xfId="3" quotePrefix="1" applyNumberFormat="1" applyFont="1"/>
    <xf numFmtId="0" fontId="1" fillId="0" borderId="0" xfId="0" applyFont="1" applyAlignment="1">
      <alignment horizontal="center"/>
    </xf>
    <xf numFmtId="0" fontId="1" fillId="0" borderId="0" xfId="3" applyFont="1" applyAlignment="1">
      <alignment horizontal="center" vertical="center"/>
    </xf>
    <xf numFmtId="165" fontId="1" fillId="0" borderId="0" xfId="0" applyNumberFormat="1" applyFont="1" applyAlignment="1">
      <alignment horizontal="right" wrapText="1"/>
    </xf>
    <xf numFmtId="0" fontId="1" fillId="0" borderId="0" xfId="0" applyFont="1"/>
    <xf numFmtId="0" fontId="6" fillId="0" borderId="0" xfId="12" applyFont="1" applyAlignment="1">
      <alignment horizontal="center"/>
    </xf>
    <xf numFmtId="0" fontId="6" fillId="0" borderId="0" xfId="13" applyFont="1" applyAlignment="1">
      <alignment horizontal="center"/>
    </xf>
    <xf numFmtId="165" fontId="6" fillId="0" borderId="0" xfId="2" applyNumberFormat="1" applyFont="1"/>
    <xf numFmtId="0" fontId="1" fillId="0" borderId="0" xfId="6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3" applyNumberFormat="1" applyFont="1"/>
    <xf numFmtId="0" fontId="1" fillId="0" borderId="0" xfId="0" quotePrefix="1" applyFont="1" applyAlignment="1">
      <alignment horizontal="center"/>
    </xf>
    <xf numFmtId="0" fontId="0" fillId="0" borderId="0" xfId="0" applyAlignment="1">
      <alignment wrapText="1"/>
    </xf>
    <xf numFmtId="0" fontId="3" fillId="0" borderId="0" xfId="19" applyFill="1" applyAlignment="1">
      <alignment horizontal="left" vertical="center"/>
    </xf>
    <xf numFmtId="0" fontId="11" fillId="0" borderId="0" xfId="0" applyFont="1"/>
    <xf numFmtId="0" fontId="7" fillId="0" borderId="0" xfId="17" applyFont="1" applyAlignment="1"/>
    <xf numFmtId="0" fontId="8" fillId="0" borderId="0" xfId="18" applyFont="1"/>
    <xf numFmtId="0" fontId="11" fillId="0" borderId="2" xfId="21" applyAlignment="1">
      <alignment horizontal="left"/>
    </xf>
    <xf numFmtId="0" fontId="11" fillId="0" borderId="2" xfId="21"/>
    <xf numFmtId="0" fontId="11" fillId="0" borderId="2" xfId="21" applyAlignment="1">
      <alignment horizontal="center"/>
    </xf>
    <xf numFmtId="165" fontId="11" fillId="0" borderId="2" xfId="21" applyNumberFormat="1"/>
    <xf numFmtId="0" fontId="1" fillId="0" borderId="0" xfId="3" applyFont="1" applyAlignment="1">
      <alignment horizontal="right"/>
    </xf>
    <xf numFmtId="0" fontId="7" fillId="0" borderId="0" xfId="17" applyFont="1"/>
    <xf numFmtId="0" fontId="1" fillId="0" borderId="0" xfId="0" applyFont="1" applyAlignment="1">
      <alignment wrapText="1"/>
    </xf>
    <xf numFmtId="165" fontId="11" fillId="0" borderId="2" xfId="21" applyNumberFormat="1" applyAlignment="1">
      <alignment horizontal="right"/>
    </xf>
  </cellXfs>
  <cellStyles count="22">
    <cellStyle name="Heading 1" xfId="17" builtinId="16" customBuiltin="1"/>
    <cellStyle name="Heading 1 2 3" xfId="1" xr:uid="{01B7809A-33BB-4C4D-9A56-654DCB322ED3}"/>
    <cellStyle name="Heading 2" xfId="18" builtinId="17" customBuiltin="1"/>
    <cellStyle name="Heading 2 2" xfId="4" xr:uid="{D3DCEB29-3C8A-4898-B18F-F41C0D138F86}"/>
    <cellStyle name="Heading 3" xfId="19" builtinId="18" customBuiltin="1"/>
    <cellStyle name="Heading 3 2" xfId="5" xr:uid="{88FAFA81-876A-43C7-A5FF-4CE2AD83A2C0}"/>
    <cellStyle name="Heading 4" xfId="20" builtinId="19" customBuiltin="1"/>
    <cellStyle name="Normal" xfId="0" builtinId="0" customBuiltin="1"/>
    <cellStyle name="Normal 10 2" xfId="16" xr:uid="{9A737367-3F16-4C24-88F1-6F965A8EA4FC}"/>
    <cellStyle name="Normal 12 2 2 2 2" xfId="14" xr:uid="{80C1DC02-2D7A-4445-A68D-7A7EF0EE12CC}"/>
    <cellStyle name="Normal 2" xfId="7" xr:uid="{5BF1D772-5320-4854-BE04-EF64655C8A48}"/>
    <cellStyle name="Normal 2 2" xfId="13" xr:uid="{A6FA5B77-A256-4A1D-8B6D-69CBA37C9A69}"/>
    <cellStyle name="Normal 2 4" xfId="3" xr:uid="{4F3D33C7-AA95-444F-8AD5-3D67B23B2854}"/>
    <cellStyle name="Normal 20" xfId="6" xr:uid="{0A63881D-F3D6-437F-AD1B-1C9A52781060}"/>
    <cellStyle name="Normal 20 2" xfId="8" xr:uid="{528D84EB-2FCD-4D3D-A1C5-32AAF60E1749}"/>
    <cellStyle name="Normal 20 3" xfId="2" xr:uid="{FD53CE25-016C-40D0-9938-BE3B304218D7}"/>
    <cellStyle name="Normal 27" xfId="9" xr:uid="{93E9CACF-C722-43ED-B2CF-C24779DAC822}"/>
    <cellStyle name="Normal 3" xfId="12" xr:uid="{3C8112DB-201B-49E2-8725-060A1A1A59B2}"/>
    <cellStyle name="Normal 5" xfId="11" xr:uid="{5651CC31-9951-470C-9A23-376ED9637695}"/>
    <cellStyle name="Normal 6" xfId="10" xr:uid="{CD623D7F-AE01-4C7F-AC08-818CB4AE03FD}"/>
    <cellStyle name="Normal 6 5" xfId="15" xr:uid="{BC0E8E3F-788C-44C6-A3D6-1857B4BC8F86}"/>
    <cellStyle name="Total" xfId="21" builtinId="25" customBuiltin="1"/>
  </cellStyles>
  <dxfs count="4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rgb="FF000000"/>
          <bgColor rgb="FFFFFFFF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drade/Desktop/DA%20Desk%20Top/DA%20Title%20III/DA-T3-IMM-2018-Revised%20Allocation/T3-IMM-2018-Rev%20Alloc3%20(CAL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CAAR\1-CATEGORICAL\ESSA%20Titles\ESSA%20Title%20IV,%20Part%20A\2018-19\Preliminary%20Allocation\Working%20Files%20Do%20not%20Use\t4pa18%20Final%20Calc_%20Sheng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263AF02\Title%20III,%20Part%20A%20EL%20July%202018%20apportionments%2007312018%20-%2008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Programs\LCFF%20Charter\Charter%20Special%20Advance\2018-19\Charter%2020%20Day\Newly%20Operational%20Calcs\18-19NewOP20Day_Calcs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LCFF%20Charter\Transition\2017-18\P-2\17-18%20P2%20CS%20LCFF%20Transition%20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NCLB%20Title%20III,%20Immigrant%20and%20Limited-English%20Proficient/CMDC%20Quarterly%20Calculations/Copy%20of%20Copy%20of%202016%2001%20t3lep%20and%20im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CAAR\1-CATEGORICAL\ESSA%20Titles%20I,%20II,%20III\ESSA%20Title%20III,%20Immigrant%20and%20Limited-English%20Proficient\2017-18\Misc\FY%202017-18%20Immigrant%20Eligibility%20(Autosaved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-19 Imm Alloc3"/>
      <sheetName val="2018-19 Imm Alloc2a"/>
      <sheetName val="18 Title III IMM Rev.Alloc"/>
      <sheetName val="PENSEC-Revised Alloc"/>
      <sheetName val="Certified imm counts 2017-18"/>
      <sheetName val="Private School Imm 2017-18"/>
      <sheetName val="T3 imm 18-19 pvt sc reimbursemt"/>
      <sheetName val="2017-18 IMM ELIG"/>
      <sheetName val="CARS11.14.18"/>
    </sheetNames>
    <sheetDataSet>
      <sheetData sheetId="0"/>
      <sheetData sheetId="1"/>
      <sheetData sheetId="2"/>
      <sheetData sheetId="3"/>
      <sheetData sheetId="4">
        <row r="1">
          <cell r="A1" t="str">
            <v>CDS</v>
          </cell>
          <cell r="B1" t="str">
            <v>LEA</v>
          </cell>
          <cell r="C1" t="str">
            <v>Enrollment</v>
          </cell>
          <cell r="D1" t="str">
            <v>Immigrant Student Count</v>
          </cell>
        </row>
        <row r="2">
          <cell r="A2" t="str">
            <v>01100170000000</v>
          </cell>
          <cell r="B2" t="str">
            <v>Alameda County Office of Education</v>
          </cell>
          <cell r="C2">
            <v>270</v>
          </cell>
          <cell r="D2">
            <v>8</v>
          </cell>
        </row>
        <row r="3">
          <cell r="A3" t="str">
            <v>01100170112607</v>
          </cell>
          <cell r="B3" t="str">
            <v>Envision Academy for Arts &amp; Technology</v>
          </cell>
          <cell r="C3">
            <v>413</v>
          </cell>
          <cell r="D3">
            <v>2</v>
          </cell>
        </row>
        <row r="4">
          <cell r="A4" t="str">
            <v>01100170123968</v>
          </cell>
          <cell r="B4" t="str">
            <v>Community School for Creative Education</v>
          </cell>
          <cell r="C4">
            <v>252</v>
          </cell>
          <cell r="D4">
            <v>9</v>
          </cell>
        </row>
        <row r="5">
          <cell r="A5" t="str">
            <v>01100170124172</v>
          </cell>
          <cell r="B5" t="str">
            <v>Yu Ming Charter</v>
          </cell>
          <cell r="C5">
            <v>387</v>
          </cell>
          <cell r="D5">
            <v>17</v>
          </cell>
        </row>
        <row r="6">
          <cell r="A6" t="str">
            <v>01100170125567</v>
          </cell>
          <cell r="B6" t="str">
            <v>Urban Montessori Charter</v>
          </cell>
          <cell r="C6">
            <v>448</v>
          </cell>
          <cell r="D6">
            <v>2</v>
          </cell>
        </row>
        <row r="7">
          <cell r="A7" t="str">
            <v>01100170136101</v>
          </cell>
          <cell r="B7" t="str">
            <v>Connecting Waters Charter - East Bay</v>
          </cell>
          <cell r="C7">
            <v>106</v>
          </cell>
          <cell r="D7">
            <v>3</v>
          </cell>
        </row>
        <row r="8">
          <cell r="A8" t="str">
            <v>01100176001788</v>
          </cell>
          <cell r="B8" t="str">
            <v>Cox Academy</v>
          </cell>
          <cell r="C8">
            <v>587</v>
          </cell>
          <cell r="D8">
            <v>30</v>
          </cell>
        </row>
        <row r="9">
          <cell r="A9" t="str">
            <v>01100176002000</v>
          </cell>
          <cell r="B9" t="str">
            <v>Lazear Charter Academy</v>
          </cell>
          <cell r="C9">
            <v>463</v>
          </cell>
          <cell r="D9">
            <v>20</v>
          </cell>
        </row>
        <row r="10">
          <cell r="A10" t="str">
            <v>01611190000000</v>
          </cell>
          <cell r="B10" t="str">
            <v>Alameda Unified</v>
          </cell>
          <cell r="C10">
            <v>9471</v>
          </cell>
          <cell r="D10">
            <v>417</v>
          </cell>
        </row>
        <row r="11">
          <cell r="A11" t="str">
            <v>01611190119222</v>
          </cell>
          <cell r="B11" t="str">
            <v>Nea Community Learning Center</v>
          </cell>
          <cell r="C11">
            <v>553</v>
          </cell>
          <cell r="D11">
            <v>12</v>
          </cell>
        </row>
        <row r="12">
          <cell r="A12" t="str">
            <v>01611190122085</v>
          </cell>
          <cell r="B12" t="str">
            <v>The Academy of Alameda</v>
          </cell>
          <cell r="C12">
            <v>489</v>
          </cell>
          <cell r="D12">
            <v>2</v>
          </cell>
        </row>
        <row r="13">
          <cell r="A13" t="str">
            <v>01611190130609</v>
          </cell>
          <cell r="B13" t="str">
            <v>Alameda Community Learning Center</v>
          </cell>
          <cell r="C13">
            <v>368</v>
          </cell>
          <cell r="D13">
            <v>5</v>
          </cell>
        </row>
        <row r="14">
          <cell r="A14" t="str">
            <v>01611190130625</v>
          </cell>
          <cell r="B14" t="str">
            <v>Alternatives in Action</v>
          </cell>
          <cell r="C14">
            <v>183</v>
          </cell>
          <cell r="D14">
            <v>22</v>
          </cell>
        </row>
        <row r="15">
          <cell r="A15" t="str">
            <v>01611190131805</v>
          </cell>
          <cell r="B15" t="str">
            <v>The Academy of Alameda Elementary</v>
          </cell>
          <cell r="C15">
            <v>203</v>
          </cell>
          <cell r="D15">
            <v>2</v>
          </cell>
        </row>
        <row r="16">
          <cell r="A16" t="str">
            <v>01611270000000</v>
          </cell>
          <cell r="B16" t="str">
            <v>Albany City Unified</v>
          </cell>
          <cell r="C16">
            <v>3656</v>
          </cell>
          <cell r="D16">
            <v>89</v>
          </cell>
        </row>
        <row r="17">
          <cell r="A17" t="str">
            <v>01611430000000</v>
          </cell>
          <cell r="B17" t="str">
            <v>Berkeley Unified</v>
          </cell>
          <cell r="C17">
            <v>9779</v>
          </cell>
          <cell r="D17">
            <v>266</v>
          </cell>
        </row>
        <row r="18">
          <cell r="A18" t="str">
            <v>01611430122689</v>
          </cell>
          <cell r="B18" t="str">
            <v>REALM Charter Middle</v>
          </cell>
          <cell r="C18">
            <v>187</v>
          </cell>
          <cell r="D18">
            <v>2</v>
          </cell>
        </row>
        <row r="19">
          <cell r="A19" t="str">
            <v>01611430122697</v>
          </cell>
          <cell r="B19" t="str">
            <v>REALM Charter High</v>
          </cell>
          <cell r="C19">
            <v>344</v>
          </cell>
          <cell r="D19">
            <v>13</v>
          </cell>
        </row>
        <row r="20">
          <cell r="A20" t="str">
            <v>01611500000000</v>
          </cell>
          <cell r="B20" t="str">
            <v>Castro Valley Unified</v>
          </cell>
          <cell r="C20">
            <v>9305</v>
          </cell>
          <cell r="D20">
            <v>205</v>
          </cell>
        </row>
        <row r="21">
          <cell r="A21" t="str">
            <v>01611680000000</v>
          </cell>
          <cell r="B21" t="str">
            <v>Emery Unified</v>
          </cell>
          <cell r="C21">
            <v>690</v>
          </cell>
          <cell r="D21">
            <v>32</v>
          </cell>
        </row>
        <row r="22">
          <cell r="A22" t="str">
            <v>01611760000000</v>
          </cell>
          <cell r="B22" t="str">
            <v>Fremont Unified</v>
          </cell>
          <cell r="C22">
            <v>35731</v>
          </cell>
          <cell r="D22">
            <v>2888</v>
          </cell>
        </row>
        <row r="23">
          <cell r="A23" t="str">
            <v>01611920000000</v>
          </cell>
          <cell r="B23" t="str">
            <v>Hayward Unified</v>
          </cell>
          <cell r="C23">
            <v>20362</v>
          </cell>
          <cell r="D23">
            <v>990</v>
          </cell>
        </row>
        <row r="24">
          <cell r="A24" t="str">
            <v>01611920108670</v>
          </cell>
          <cell r="B24" t="str">
            <v>Leadership Public Schools - Hayward</v>
          </cell>
          <cell r="C24">
            <v>593</v>
          </cell>
          <cell r="D24">
            <v>2</v>
          </cell>
        </row>
        <row r="25">
          <cell r="A25" t="str">
            <v>01611920119248</v>
          </cell>
          <cell r="B25" t="str">
            <v>Golden Oak Montessori of Hayward</v>
          </cell>
          <cell r="C25">
            <v>249</v>
          </cell>
          <cell r="D25">
            <v>2</v>
          </cell>
        </row>
        <row r="26">
          <cell r="A26" t="str">
            <v>01611920127696</v>
          </cell>
          <cell r="B26" t="str">
            <v>Knowledge Enlightens You (KEY) Academy</v>
          </cell>
          <cell r="C26">
            <v>557</v>
          </cell>
          <cell r="D26">
            <v>43</v>
          </cell>
        </row>
        <row r="27">
          <cell r="A27" t="str">
            <v>01611920127944</v>
          </cell>
          <cell r="B27" t="str">
            <v>Silver Oak High Public Montessori Charter</v>
          </cell>
          <cell r="C27">
            <v>198</v>
          </cell>
          <cell r="D27">
            <v>2</v>
          </cell>
        </row>
        <row r="28">
          <cell r="A28" t="str">
            <v>01612000000000</v>
          </cell>
          <cell r="B28" t="str">
            <v>Livermore Valley Joint Unified</v>
          </cell>
          <cell r="C28">
            <v>13746</v>
          </cell>
          <cell r="D28">
            <v>273</v>
          </cell>
        </row>
        <row r="29">
          <cell r="A29" t="str">
            <v>01612340000000</v>
          </cell>
          <cell r="B29" t="str">
            <v>Newark Unified</v>
          </cell>
          <cell r="C29">
            <v>5906</v>
          </cell>
          <cell r="D29">
            <v>219</v>
          </cell>
        </row>
        <row r="30">
          <cell r="A30" t="str">
            <v>01612420000000</v>
          </cell>
          <cell r="B30" t="str">
            <v>New Haven Unified</v>
          </cell>
          <cell r="C30">
            <v>11595</v>
          </cell>
          <cell r="D30">
            <v>417</v>
          </cell>
        </row>
        <row r="31">
          <cell r="A31" t="str">
            <v>01612590000000</v>
          </cell>
          <cell r="B31" t="str">
            <v>Oakland Unified</v>
          </cell>
          <cell r="C31">
            <v>36955</v>
          </cell>
          <cell r="D31">
            <v>2959</v>
          </cell>
        </row>
        <row r="32">
          <cell r="A32" t="str">
            <v>01612590100065</v>
          </cell>
          <cell r="B32" t="str">
            <v>Oakland Unity High</v>
          </cell>
          <cell r="C32">
            <v>346</v>
          </cell>
          <cell r="D32">
            <v>2</v>
          </cell>
        </row>
        <row r="33">
          <cell r="A33" t="str">
            <v>01612590100123</v>
          </cell>
          <cell r="B33" t="str">
            <v>East Oakland Leadership Academy</v>
          </cell>
          <cell r="C33">
            <v>111</v>
          </cell>
          <cell r="D33">
            <v>6</v>
          </cell>
        </row>
        <row r="34">
          <cell r="A34" t="str">
            <v>01612590106906</v>
          </cell>
          <cell r="B34" t="str">
            <v>Bay Area Technology</v>
          </cell>
          <cell r="C34">
            <v>322</v>
          </cell>
          <cell r="D34">
            <v>15</v>
          </cell>
        </row>
        <row r="35">
          <cell r="A35" t="str">
            <v>01612590108944</v>
          </cell>
          <cell r="B35" t="str">
            <v>Lighthouse Community Charter High</v>
          </cell>
          <cell r="C35">
            <v>260</v>
          </cell>
          <cell r="D35">
            <v>4</v>
          </cell>
        </row>
        <row r="36">
          <cell r="A36" t="str">
            <v>01612590109819</v>
          </cell>
          <cell r="B36" t="str">
            <v>Aspire Berkley Maynard Academy</v>
          </cell>
          <cell r="C36">
            <v>568</v>
          </cell>
          <cell r="D36">
            <v>6</v>
          </cell>
        </row>
        <row r="37">
          <cell r="A37" t="str">
            <v>01612590111476</v>
          </cell>
          <cell r="B37" t="str">
            <v>Achieve Academy</v>
          </cell>
          <cell r="C37">
            <v>675</v>
          </cell>
          <cell r="D37">
            <v>89</v>
          </cell>
        </row>
        <row r="38">
          <cell r="A38" t="str">
            <v>01612590111856</v>
          </cell>
          <cell r="B38" t="str">
            <v>American Indian Public High</v>
          </cell>
          <cell r="C38">
            <v>360</v>
          </cell>
          <cell r="D38">
            <v>21</v>
          </cell>
        </row>
        <row r="39">
          <cell r="A39" t="str">
            <v>01612590114363</v>
          </cell>
          <cell r="B39" t="str">
            <v>American Indian Public Charter II</v>
          </cell>
          <cell r="C39">
            <v>647</v>
          </cell>
          <cell r="D39">
            <v>29</v>
          </cell>
        </row>
        <row r="40">
          <cell r="A40" t="str">
            <v>01612590114868</v>
          </cell>
          <cell r="B40" t="str">
            <v>Oakland Charter High</v>
          </cell>
          <cell r="C40">
            <v>412</v>
          </cell>
          <cell r="D40">
            <v>19</v>
          </cell>
        </row>
        <row r="41">
          <cell r="A41" t="str">
            <v>01612590115238</v>
          </cell>
          <cell r="B41" t="str">
            <v>ARISE High</v>
          </cell>
          <cell r="C41">
            <v>288</v>
          </cell>
          <cell r="D41">
            <v>1</v>
          </cell>
        </row>
        <row r="42">
          <cell r="A42" t="str">
            <v>01612590115386</v>
          </cell>
          <cell r="B42" t="str">
            <v>Civicorps Corpsmember Academy</v>
          </cell>
          <cell r="C42">
            <v>71</v>
          </cell>
          <cell r="D42">
            <v>3</v>
          </cell>
        </row>
        <row r="43">
          <cell r="A43" t="str">
            <v>01612590115592</v>
          </cell>
          <cell r="B43" t="str">
            <v>Learning Without Limits</v>
          </cell>
          <cell r="C43">
            <v>426</v>
          </cell>
          <cell r="D43">
            <v>25</v>
          </cell>
        </row>
        <row r="44">
          <cell r="A44" t="str">
            <v>01612590118224</v>
          </cell>
          <cell r="B44" t="str">
            <v>Aspire Golden State College Preparatory Academy</v>
          </cell>
          <cell r="C44">
            <v>609</v>
          </cell>
          <cell r="D44">
            <v>6</v>
          </cell>
        </row>
        <row r="45">
          <cell r="A45" t="str">
            <v>01612590120188</v>
          </cell>
          <cell r="B45" t="str">
            <v>Aspire ERES Academy</v>
          </cell>
          <cell r="C45">
            <v>217</v>
          </cell>
          <cell r="D45">
            <v>5</v>
          </cell>
        </row>
        <row r="46">
          <cell r="A46" t="str">
            <v>01612590123711</v>
          </cell>
          <cell r="B46" t="str">
            <v>Vincent Academy</v>
          </cell>
          <cell r="C46">
            <v>266</v>
          </cell>
          <cell r="D46">
            <v>11</v>
          </cell>
        </row>
        <row r="47">
          <cell r="A47" t="str">
            <v>01612590126748</v>
          </cell>
          <cell r="B47" t="str">
            <v>LPS Oakland R &amp; D Campus</v>
          </cell>
          <cell r="C47">
            <v>417</v>
          </cell>
          <cell r="D47">
            <v>28</v>
          </cell>
        </row>
        <row r="48">
          <cell r="A48" t="str">
            <v>01612590128413</v>
          </cell>
          <cell r="B48" t="str">
            <v>Aspire College Academy</v>
          </cell>
          <cell r="C48">
            <v>278</v>
          </cell>
          <cell r="D48">
            <v>11</v>
          </cell>
        </row>
        <row r="49">
          <cell r="A49" t="str">
            <v>01612590129403</v>
          </cell>
          <cell r="B49" t="str">
            <v>Epic Charter</v>
          </cell>
          <cell r="C49">
            <v>342</v>
          </cell>
          <cell r="D49">
            <v>16</v>
          </cell>
        </row>
        <row r="50">
          <cell r="A50" t="str">
            <v>01612590129635</v>
          </cell>
          <cell r="B50" t="str">
            <v>Downtown Charter Academy</v>
          </cell>
          <cell r="C50">
            <v>275</v>
          </cell>
          <cell r="D50">
            <v>9</v>
          </cell>
        </row>
        <row r="51">
          <cell r="A51" t="str">
            <v>01612590130617</v>
          </cell>
          <cell r="B51" t="str">
            <v>Oakland Military Institute, College Preparatory Academy</v>
          </cell>
          <cell r="C51">
            <v>719</v>
          </cell>
          <cell r="D51">
            <v>17</v>
          </cell>
        </row>
        <row r="52">
          <cell r="A52" t="str">
            <v>01612590130633</v>
          </cell>
          <cell r="B52" t="str">
            <v>Lighthouse Community Charter</v>
          </cell>
          <cell r="C52">
            <v>507</v>
          </cell>
          <cell r="D52">
            <v>2</v>
          </cell>
        </row>
        <row r="53">
          <cell r="A53" t="str">
            <v>01612590130666</v>
          </cell>
          <cell r="B53" t="str">
            <v>Aspire Lionel Wilson College Preparatory Academy</v>
          </cell>
          <cell r="C53">
            <v>515</v>
          </cell>
          <cell r="D53">
            <v>16</v>
          </cell>
        </row>
        <row r="54">
          <cell r="A54" t="str">
            <v>01612590130732</v>
          </cell>
          <cell r="B54" t="str">
            <v>Aspire Triumph Technology Academy</v>
          </cell>
          <cell r="C54">
            <v>287</v>
          </cell>
          <cell r="D54">
            <v>9</v>
          </cell>
        </row>
        <row r="55">
          <cell r="A55" t="str">
            <v>01612590132514</v>
          </cell>
          <cell r="B55" t="str">
            <v>Francophone Charter School of Oakland</v>
          </cell>
          <cell r="C55">
            <v>190</v>
          </cell>
          <cell r="D55">
            <v>13</v>
          </cell>
        </row>
        <row r="56">
          <cell r="A56" t="str">
            <v>01612590132555</v>
          </cell>
          <cell r="B56" t="str">
            <v>Conservatory of Vocal/Instrumental Arts High</v>
          </cell>
          <cell r="C56">
            <v>72</v>
          </cell>
          <cell r="D56">
            <v>1</v>
          </cell>
        </row>
        <row r="57">
          <cell r="A57" t="str">
            <v>01612590134015</v>
          </cell>
          <cell r="B57" t="str">
            <v>Lodestar: A Lighthouse Community Charter Public</v>
          </cell>
          <cell r="C57">
            <v>303</v>
          </cell>
          <cell r="D57">
            <v>6</v>
          </cell>
        </row>
        <row r="58">
          <cell r="A58" t="str">
            <v>01612593030772</v>
          </cell>
          <cell r="B58" t="str">
            <v>Oakland School for the Arts</v>
          </cell>
          <cell r="C58">
            <v>755</v>
          </cell>
          <cell r="D58">
            <v>6</v>
          </cell>
        </row>
        <row r="59">
          <cell r="A59" t="str">
            <v>01612596111660</v>
          </cell>
          <cell r="B59" t="str">
            <v>Oakland Charter Academy</v>
          </cell>
          <cell r="C59">
            <v>233</v>
          </cell>
          <cell r="D59">
            <v>16</v>
          </cell>
        </row>
        <row r="60">
          <cell r="A60" t="str">
            <v>01612596113807</v>
          </cell>
          <cell r="B60" t="str">
            <v>American Indian Public Charter</v>
          </cell>
          <cell r="C60">
            <v>146</v>
          </cell>
          <cell r="D60">
            <v>17</v>
          </cell>
        </row>
        <row r="61">
          <cell r="A61" t="str">
            <v>01612596117568</v>
          </cell>
          <cell r="B61" t="str">
            <v>Aspire Monarch Academy</v>
          </cell>
          <cell r="C61">
            <v>408</v>
          </cell>
          <cell r="D61">
            <v>6</v>
          </cell>
        </row>
        <row r="62">
          <cell r="A62" t="str">
            <v>01612596117972</v>
          </cell>
          <cell r="B62" t="str">
            <v>North Oakland Community Charter</v>
          </cell>
          <cell r="C62">
            <v>226</v>
          </cell>
          <cell r="D62">
            <v>5</v>
          </cell>
        </row>
        <row r="63">
          <cell r="A63" t="str">
            <v>01612596118608</v>
          </cell>
          <cell r="B63" t="str">
            <v>ASCEND</v>
          </cell>
          <cell r="C63">
            <v>487</v>
          </cell>
          <cell r="D63">
            <v>10</v>
          </cell>
        </row>
        <row r="64">
          <cell r="A64" t="str">
            <v>01612750000000</v>
          </cell>
          <cell r="B64" t="str">
            <v>Piedmont City Unified</v>
          </cell>
          <cell r="C64">
            <v>2614</v>
          </cell>
          <cell r="D64">
            <v>47</v>
          </cell>
        </row>
        <row r="65">
          <cell r="A65" t="str">
            <v>01612910000000</v>
          </cell>
          <cell r="B65" t="str">
            <v>San Leandro Unified</v>
          </cell>
          <cell r="C65">
            <v>8856</v>
          </cell>
          <cell r="D65">
            <v>386</v>
          </cell>
        </row>
        <row r="66">
          <cell r="A66" t="str">
            <v>01613090000000</v>
          </cell>
          <cell r="B66" t="str">
            <v>San Lorenzo Unified</v>
          </cell>
          <cell r="C66">
            <v>10467</v>
          </cell>
          <cell r="D66">
            <v>433</v>
          </cell>
        </row>
        <row r="67">
          <cell r="A67" t="str">
            <v>01613090101212</v>
          </cell>
          <cell r="B67" t="str">
            <v>KIPP Summit Academy</v>
          </cell>
          <cell r="C67">
            <v>416</v>
          </cell>
          <cell r="D67">
            <v>9</v>
          </cell>
        </row>
        <row r="68">
          <cell r="A68" t="str">
            <v>01613090114421</v>
          </cell>
          <cell r="B68" t="str">
            <v>KIPP King Collegiate High</v>
          </cell>
          <cell r="C68">
            <v>618</v>
          </cell>
          <cell r="D68">
            <v>18</v>
          </cell>
        </row>
        <row r="69">
          <cell r="A69" t="str">
            <v>01750930000000</v>
          </cell>
          <cell r="B69" t="str">
            <v>Dublin Unified</v>
          </cell>
          <cell r="C69">
            <v>11294</v>
          </cell>
          <cell r="D69">
            <v>621</v>
          </cell>
        </row>
        <row r="70">
          <cell r="A70" t="str">
            <v>01751010000000</v>
          </cell>
          <cell r="B70" t="str">
            <v>Pleasanton Unified</v>
          </cell>
          <cell r="C70">
            <v>14846</v>
          </cell>
          <cell r="D70">
            <v>946</v>
          </cell>
        </row>
        <row r="71">
          <cell r="A71" t="str">
            <v>01751190000000</v>
          </cell>
          <cell r="B71" t="str">
            <v>Sunol Glen Unified</v>
          </cell>
          <cell r="C71">
            <v>293</v>
          </cell>
          <cell r="D71">
            <v>14</v>
          </cell>
        </row>
        <row r="72">
          <cell r="A72" t="str">
            <v>03739810000000</v>
          </cell>
          <cell r="B72" t="str">
            <v>Amador County Unified</v>
          </cell>
          <cell r="C72">
            <v>3926</v>
          </cell>
          <cell r="D72">
            <v>46</v>
          </cell>
        </row>
        <row r="73">
          <cell r="A73" t="str">
            <v>04100410114991</v>
          </cell>
          <cell r="B73" t="str">
            <v>CORE Butte Charter</v>
          </cell>
          <cell r="C73">
            <v>802</v>
          </cell>
          <cell r="D73">
            <v>1</v>
          </cell>
        </row>
        <row r="74">
          <cell r="A74" t="str">
            <v>04614080000000</v>
          </cell>
          <cell r="B74" t="str">
            <v>Biggs Unified</v>
          </cell>
          <cell r="C74">
            <v>629</v>
          </cell>
          <cell r="D74">
            <v>15</v>
          </cell>
        </row>
        <row r="75">
          <cell r="A75" t="str">
            <v>04614240000000</v>
          </cell>
          <cell r="B75" t="str">
            <v>Chico Unified</v>
          </cell>
          <cell r="C75">
            <v>12655</v>
          </cell>
          <cell r="D75">
            <v>170</v>
          </cell>
        </row>
        <row r="76">
          <cell r="A76" t="str">
            <v>04614240110551</v>
          </cell>
          <cell r="B76" t="str">
            <v>Nord Country</v>
          </cell>
          <cell r="C76">
            <v>181</v>
          </cell>
          <cell r="D76">
            <v>2</v>
          </cell>
        </row>
        <row r="77">
          <cell r="A77" t="str">
            <v>04614240118042</v>
          </cell>
          <cell r="B77" t="str">
            <v>Forest Ranch Charter</v>
          </cell>
          <cell r="C77">
            <v>131</v>
          </cell>
          <cell r="D77">
            <v>2</v>
          </cell>
        </row>
        <row r="78">
          <cell r="A78" t="str">
            <v>04614240121475</v>
          </cell>
          <cell r="B78" t="str">
            <v>Sherwood Montessori</v>
          </cell>
          <cell r="C78">
            <v>161</v>
          </cell>
          <cell r="D78">
            <v>3</v>
          </cell>
        </row>
        <row r="79">
          <cell r="A79" t="str">
            <v>04614240123810</v>
          </cell>
          <cell r="B79" t="str">
            <v>Wildflower Open Classroom</v>
          </cell>
          <cell r="C79">
            <v>166</v>
          </cell>
          <cell r="D79">
            <v>1</v>
          </cell>
        </row>
        <row r="80">
          <cell r="A80" t="str">
            <v>04614246113773</v>
          </cell>
          <cell r="B80" t="str">
            <v>Chico Country Day</v>
          </cell>
          <cell r="C80">
            <v>557</v>
          </cell>
          <cell r="D80">
            <v>2</v>
          </cell>
        </row>
        <row r="81">
          <cell r="A81" t="str">
            <v>04614246119523</v>
          </cell>
          <cell r="B81" t="str">
            <v>Blue Oak Charter</v>
          </cell>
          <cell r="C81">
            <v>375</v>
          </cell>
          <cell r="D81">
            <v>9</v>
          </cell>
        </row>
        <row r="82">
          <cell r="A82" t="str">
            <v>04614320000000</v>
          </cell>
          <cell r="B82" t="str">
            <v>Durham Unified</v>
          </cell>
          <cell r="C82">
            <v>1016</v>
          </cell>
          <cell r="D82">
            <v>5</v>
          </cell>
        </row>
        <row r="83">
          <cell r="A83" t="str">
            <v>04614570000000</v>
          </cell>
          <cell r="B83" t="str">
            <v>Golden Feather Union Elementary</v>
          </cell>
          <cell r="C83">
            <v>69</v>
          </cell>
          <cell r="D83">
            <v>1</v>
          </cell>
        </row>
        <row r="84">
          <cell r="A84" t="str">
            <v>04614990000000</v>
          </cell>
          <cell r="B84" t="str">
            <v>Manzanita Elementary</v>
          </cell>
          <cell r="C84">
            <v>291</v>
          </cell>
          <cell r="D84">
            <v>3</v>
          </cell>
        </row>
        <row r="85">
          <cell r="A85" t="str">
            <v>04615070000000</v>
          </cell>
          <cell r="B85" t="str">
            <v>Oroville City Elementary</v>
          </cell>
          <cell r="C85">
            <v>2358</v>
          </cell>
          <cell r="D85">
            <v>18</v>
          </cell>
        </row>
        <row r="86">
          <cell r="A86" t="str">
            <v>04615070129577</v>
          </cell>
          <cell r="B86" t="str">
            <v>STREAM Charter</v>
          </cell>
          <cell r="C86">
            <v>272</v>
          </cell>
          <cell r="D86">
            <v>1</v>
          </cell>
        </row>
        <row r="87">
          <cell r="A87" t="str">
            <v>04615150000000</v>
          </cell>
          <cell r="B87" t="str">
            <v>Oroville Union High</v>
          </cell>
          <cell r="C87">
            <v>2193</v>
          </cell>
          <cell r="D87">
            <v>12</v>
          </cell>
        </row>
        <row r="88">
          <cell r="A88" t="str">
            <v>04615230000000</v>
          </cell>
          <cell r="B88" t="str">
            <v>Palermo Union Elementary</v>
          </cell>
          <cell r="C88">
            <v>1271</v>
          </cell>
          <cell r="D88">
            <v>2</v>
          </cell>
        </row>
        <row r="89">
          <cell r="A89" t="str">
            <v>04615310000000</v>
          </cell>
          <cell r="B89" t="str">
            <v>Paradise Unified</v>
          </cell>
          <cell r="C89">
            <v>3442</v>
          </cell>
          <cell r="D89">
            <v>30</v>
          </cell>
        </row>
        <row r="90">
          <cell r="A90" t="str">
            <v>04615490000000</v>
          </cell>
          <cell r="B90" t="str">
            <v>Thermalito Union Elementary</v>
          </cell>
          <cell r="C90">
            <v>1547</v>
          </cell>
          <cell r="D90">
            <v>11</v>
          </cell>
        </row>
        <row r="91">
          <cell r="A91" t="str">
            <v>04755070000000</v>
          </cell>
          <cell r="B91" t="str">
            <v>Gridley Unified</v>
          </cell>
          <cell r="C91">
            <v>2056</v>
          </cell>
          <cell r="D91">
            <v>61</v>
          </cell>
        </row>
        <row r="92">
          <cell r="A92" t="str">
            <v>05100580000000</v>
          </cell>
          <cell r="B92" t="str">
            <v>Calaveras County Office of Education</v>
          </cell>
          <cell r="C92">
            <v>514</v>
          </cell>
          <cell r="D92">
            <v>3</v>
          </cell>
        </row>
        <row r="93">
          <cell r="A93" t="str">
            <v>05615560000000</v>
          </cell>
          <cell r="B93" t="str">
            <v>Bret Harte Union High</v>
          </cell>
          <cell r="C93">
            <v>686</v>
          </cell>
          <cell r="D93">
            <v>4</v>
          </cell>
        </row>
        <row r="94">
          <cell r="A94" t="str">
            <v>05615640000000</v>
          </cell>
          <cell r="B94" t="str">
            <v>Calaveras Unified</v>
          </cell>
          <cell r="C94">
            <v>2862</v>
          </cell>
          <cell r="D94">
            <v>21</v>
          </cell>
        </row>
        <row r="95">
          <cell r="A95" t="str">
            <v>05615720000000</v>
          </cell>
          <cell r="B95" t="str">
            <v>Mark Twain Union Elementary</v>
          </cell>
          <cell r="C95">
            <v>821</v>
          </cell>
          <cell r="D95">
            <v>6</v>
          </cell>
        </row>
        <row r="96">
          <cell r="A96" t="str">
            <v>05615800000000</v>
          </cell>
          <cell r="B96" t="str">
            <v>Vallecito Union</v>
          </cell>
          <cell r="C96">
            <v>567</v>
          </cell>
          <cell r="D96">
            <v>2</v>
          </cell>
        </row>
        <row r="97">
          <cell r="A97" t="str">
            <v>06615980000000</v>
          </cell>
          <cell r="B97" t="str">
            <v>Colusa Unified</v>
          </cell>
          <cell r="C97">
            <v>1450</v>
          </cell>
          <cell r="D97">
            <v>28</v>
          </cell>
        </row>
        <row r="98">
          <cell r="A98" t="str">
            <v>06616060000000</v>
          </cell>
          <cell r="B98" t="str">
            <v>Maxwell Unified</v>
          </cell>
          <cell r="C98">
            <v>327</v>
          </cell>
          <cell r="D98">
            <v>3</v>
          </cell>
        </row>
        <row r="99">
          <cell r="A99" t="str">
            <v>06616140000000</v>
          </cell>
          <cell r="B99" t="str">
            <v>Pierce Joint Unified</v>
          </cell>
          <cell r="C99">
            <v>1473</v>
          </cell>
          <cell r="D99">
            <v>17</v>
          </cell>
        </row>
        <row r="100">
          <cell r="A100" t="str">
            <v>06616220000000</v>
          </cell>
          <cell r="B100" t="str">
            <v>Williams Unified</v>
          </cell>
          <cell r="C100">
            <v>1357</v>
          </cell>
          <cell r="D100">
            <v>66</v>
          </cell>
        </row>
        <row r="101">
          <cell r="A101" t="str">
            <v>07100740000000</v>
          </cell>
          <cell r="B101" t="str">
            <v>Contra Costa County Office of Education</v>
          </cell>
          <cell r="C101">
            <v>449</v>
          </cell>
          <cell r="D101">
            <v>2</v>
          </cell>
        </row>
        <row r="102">
          <cell r="A102" t="str">
            <v>07100740129528</v>
          </cell>
          <cell r="B102" t="str">
            <v>Caliber: Beta Academy</v>
          </cell>
          <cell r="C102">
            <v>793</v>
          </cell>
          <cell r="D102">
            <v>1</v>
          </cell>
        </row>
        <row r="103">
          <cell r="A103" t="str">
            <v>07100740129684</v>
          </cell>
          <cell r="B103" t="str">
            <v>Summit Public School K2</v>
          </cell>
          <cell r="C103">
            <v>426</v>
          </cell>
          <cell r="D103">
            <v>1</v>
          </cell>
        </row>
        <row r="104">
          <cell r="A104" t="str">
            <v>07100740730614</v>
          </cell>
          <cell r="B104" t="str">
            <v>Golden Gate Community Charter</v>
          </cell>
          <cell r="C104">
            <v>84</v>
          </cell>
          <cell r="D104">
            <v>1</v>
          </cell>
        </row>
        <row r="105">
          <cell r="A105" t="str">
            <v>07100740731380</v>
          </cell>
          <cell r="B105" t="str">
            <v>Clayton Valley Charter High</v>
          </cell>
          <cell r="C105">
            <v>2187</v>
          </cell>
          <cell r="D105">
            <v>11</v>
          </cell>
        </row>
        <row r="106">
          <cell r="A106" t="str">
            <v>07616300000000</v>
          </cell>
          <cell r="B106" t="str">
            <v>Acalanes Union High</v>
          </cell>
          <cell r="C106">
            <v>5642</v>
          </cell>
          <cell r="D106">
            <v>107</v>
          </cell>
        </row>
        <row r="107">
          <cell r="A107" t="str">
            <v>07616480000000</v>
          </cell>
          <cell r="B107" t="str">
            <v>Antioch Unified</v>
          </cell>
          <cell r="C107">
            <v>16653</v>
          </cell>
          <cell r="D107">
            <v>431</v>
          </cell>
        </row>
        <row r="108">
          <cell r="A108" t="str">
            <v>07616480115063</v>
          </cell>
          <cell r="B108" t="str">
            <v>Antioch Charter Academy II</v>
          </cell>
          <cell r="C108">
            <v>202</v>
          </cell>
          <cell r="D108">
            <v>2</v>
          </cell>
        </row>
        <row r="109">
          <cell r="A109" t="str">
            <v>07616550000000</v>
          </cell>
          <cell r="B109" t="str">
            <v>Brentwood Union Elementary</v>
          </cell>
          <cell r="C109">
            <v>9037</v>
          </cell>
          <cell r="D109">
            <v>138</v>
          </cell>
        </row>
        <row r="110">
          <cell r="A110" t="str">
            <v>07616630000000</v>
          </cell>
          <cell r="B110" t="str">
            <v>Byron Union Elementary</v>
          </cell>
          <cell r="C110">
            <v>1586</v>
          </cell>
          <cell r="D110">
            <v>10</v>
          </cell>
        </row>
        <row r="111">
          <cell r="A111" t="str">
            <v>07616710000000</v>
          </cell>
          <cell r="B111" t="str">
            <v>Canyon Elementary</v>
          </cell>
          <cell r="C111">
            <v>72</v>
          </cell>
          <cell r="D111">
            <v>1</v>
          </cell>
        </row>
        <row r="112">
          <cell r="A112" t="str">
            <v>07616970000000</v>
          </cell>
          <cell r="B112" t="str">
            <v>John Swett Unified</v>
          </cell>
          <cell r="C112">
            <v>1534</v>
          </cell>
          <cell r="D112">
            <v>68</v>
          </cell>
        </row>
        <row r="113">
          <cell r="A113" t="str">
            <v>07617050000000</v>
          </cell>
          <cell r="B113" t="str">
            <v>Knightsen Elementary</v>
          </cell>
          <cell r="C113">
            <v>597</v>
          </cell>
          <cell r="D113">
            <v>2</v>
          </cell>
        </row>
        <row r="114">
          <cell r="A114" t="str">
            <v>07617130000000</v>
          </cell>
          <cell r="B114" t="str">
            <v>Lafayette Elementary</v>
          </cell>
          <cell r="C114">
            <v>3588</v>
          </cell>
          <cell r="D114">
            <v>138</v>
          </cell>
        </row>
        <row r="115">
          <cell r="A115" t="str">
            <v>07617210000000</v>
          </cell>
          <cell r="B115" t="str">
            <v>Liberty Union High</v>
          </cell>
          <cell r="C115">
            <v>8205</v>
          </cell>
          <cell r="D115">
            <v>77</v>
          </cell>
        </row>
        <row r="116">
          <cell r="A116" t="str">
            <v>07617390000000</v>
          </cell>
          <cell r="B116" t="str">
            <v>Martinez Unified</v>
          </cell>
          <cell r="C116">
            <v>4160</v>
          </cell>
          <cell r="D116">
            <v>53</v>
          </cell>
        </row>
        <row r="117">
          <cell r="A117" t="str">
            <v>07617470000000</v>
          </cell>
          <cell r="B117" t="str">
            <v>Moraga Elementary</v>
          </cell>
          <cell r="C117">
            <v>1829</v>
          </cell>
          <cell r="D117">
            <v>89</v>
          </cell>
        </row>
        <row r="118">
          <cell r="A118" t="str">
            <v>07617540000000</v>
          </cell>
          <cell r="B118" t="str">
            <v>Mt. Diablo Unified</v>
          </cell>
          <cell r="C118">
            <v>31197</v>
          </cell>
          <cell r="D118">
            <v>1301</v>
          </cell>
        </row>
        <row r="119">
          <cell r="A119" t="str">
            <v>07617620000000</v>
          </cell>
          <cell r="B119" t="str">
            <v>Oakley Union Elementary</v>
          </cell>
          <cell r="C119">
            <v>5196</v>
          </cell>
          <cell r="D119">
            <v>38</v>
          </cell>
        </row>
        <row r="120">
          <cell r="A120" t="str">
            <v>07617700000000</v>
          </cell>
          <cell r="B120" t="str">
            <v>Orinda Union Elementary</v>
          </cell>
          <cell r="C120">
            <v>2536</v>
          </cell>
          <cell r="D120">
            <v>59</v>
          </cell>
        </row>
        <row r="121">
          <cell r="A121" t="str">
            <v>07617880000000</v>
          </cell>
          <cell r="B121" t="str">
            <v>Pittsburg Unified</v>
          </cell>
          <cell r="C121">
            <v>11505</v>
          </cell>
          <cell r="D121">
            <v>251</v>
          </cell>
        </row>
        <row r="122">
          <cell r="A122" t="str">
            <v>07617960000000</v>
          </cell>
          <cell r="B122" t="str">
            <v>West Contra Costa Unified</v>
          </cell>
          <cell r="C122">
            <v>28365</v>
          </cell>
          <cell r="D122">
            <v>1746</v>
          </cell>
        </row>
        <row r="123">
          <cell r="A123" t="str">
            <v>07617960101477</v>
          </cell>
          <cell r="B123" t="str">
            <v>Leadership Public Schools: Richmond</v>
          </cell>
          <cell r="C123">
            <v>577</v>
          </cell>
          <cell r="D123">
            <v>5</v>
          </cell>
        </row>
        <row r="124">
          <cell r="A124" t="str">
            <v>07617960110973</v>
          </cell>
          <cell r="B124" t="str">
            <v>Richmond College Preparatory</v>
          </cell>
          <cell r="C124">
            <v>503</v>
          </cell>
          <cell r="D124">
            <v>8</v>
          </cell>
        </row>
        <row r="125">
          <cell r="A125" t="str">
            <v>07617960126805</v>
          </cell>
          <cell r="B125" t="str">
            <v>Richmond Charter Academy</v>
          </cell>
          <cell r="C125">
            <v>218</v>
          </cell>
          <cell r="D125">
            <v>3</v>
          </cell>
        </row>
        <row r="126">
          <cell r="A126" t="str">
            <v>07617960132100</v>
          </cell>
          <cell r="B126" t="str">
            <v>Aspire Richmond Ca. College Preparatory Academy</v>
          </cell>
          <cell r="C126">
            <v>520</v>
          </cell>
          <cell r="D126">
            <v>4</v>
          </cell>
        </row>
        <row r="127">
          <cell r="A127" t="str">
            <v>07617960132118</v>
          </cell>
          <cell r="B127" t="str">
            <v>Aspire Richmond Technology Academy</v>
          </cell>
          <cell r="C127">
            <v>342</v>
          </cell>
          <cell r="D127">
            <v>5</v>
          </cell>
        </row>
        <row r="128">
          <cell r="A128" t="str">
            <v>07617960132233</v>
          </cell>
          <cell r="B128" t="str">
            <v>John Henry High</v>
          </cell>
          <cell r="C128">
            <v>257</v>
          </cell>
          <cell r="D128">
            <v>8</v>
          </cell>
        </row>
        <row r="129">
          <cell r="A129" t="str">
            <v>07617960133637</v>
          </cell>
          <cell r="B129" t="str">
            <v>Summit Public School: Tamalpais</v>
          </cell>
          <cell r="C129">
            <v>237</v>
          </cell>
          <cell r="D129">
            <v>2</v>
          </cell>
        </row>
        <row r="130">
          <cell r="A130" t="str">
            <v>07617966118368</v>
          </cell>
          <cell r="B130" t="str">
            <v>Manzanita Middle</v>
          </cell>
          <cell r="C130">
            <v>121</v>
          </cell>
          <cell r="D130">
            <v>1</v>
          </cell>
        </row>
        <row r="131">
          <cell r="A131" t="str">
            <v>07618040000000</v>
          </cell>
          <cell r="B131" t="str">
            <v>San Ramon Valley Unified</v>
          </cell>
          <cell r="C131">
            <v>32471</v>
          </cell>
          <cell r="D131">
            <v>906</v>
          </cell>
        </row>
        <row r="132">
          <cell r="A132" t="str">
            <v>07618120000000</v>
          </cell>
          <cell r="B132" t="str">
            <v>Walnut Creek Elementary</v>
          </cell>
          <cell r="C132">
            <v>3584</v>
          </cell>
          <cell r="D132">
            <v>239</v>
          </cell>
        </row>
        <row r="133">
          <cell r="A133" t="str">
            <v>07770240134072</v>
          </cell>
          <cell r="B133" t="str">
            <v>Rocketship Futuro Academy</v>
          </cell>
          <cell r="C133">
            <v>290</v>
          </cell>
          <cell r="D133">
            <v>9</v>
          </cell>
        </row>
        <row r="134">
          <cell r="A134" t="str">
            <v>08618200000000</v>
          </cell>
          <cell r="B134" t="str">
            <v>Del Norte County Unified</v>
          </cell>
          <cell r="C134">
            <v>3628</v>
          </cell>
          <cell r="D134">
            <v>31</v>
          </cell>
        </row>
        <row r="135">
          <cell r="A135" t="str">
            <v>09100900000000</v>
          </cell>
          <cell r="B135" t="str">
            <v>El Dorado County Office of Education</v>
          </cell>
          <cell r="C135">
            <v>1028</v>
          </cell>
          <cell r="D135">
            <v>1</v>
          </cell>
        </row>
        <row r="136">
          <cell r="A136" t="str">
            <v>09618380000000</v>
          </cell>
          <cell r="B136" t="str">
            <v>Buckeye Union Elementary</v>
          </cell>
          <cell r="C136">
            <v>4745</v>
          </cell>
          <cell r="D136">
            <v>65</v>
          </cell>
        </row>
        <row r="137">
          <cell r="A137" t="str">
            <v>09618380111724</v>
          </cell>
          <cell r="B137" t="str">
            <v>California Montessori Project-Shingle Springs Campus</v>
          </cell>
          <cell r="C137">
            <v>456</v>
          </cell>
          <cell r="D137">
            <v>2</v>
          </cell>
        </row>
        <row r="138">
          <cell r="A138" t="str">
            <v>09618380136200</v>
          </cell>
          <cell r="B138" t="str">
            <v>Clarksville Charter</v>
          </cell>
          <cell r="C138">
            <v>679</v>
          </cell>
          <cell r="D138">
            <v>1</v>
          </cell>
        </row>
        <row r="139">
          <cell r="A139" t="str">
            <v>09618460000000</v>
          </cell>
          <cell r="B139" t="str">
            <v>Camino Union Elementary</v>
          </cell>
          <cell r="C139">
            <v>392</v>
          </cell>
          <cell r="D139">
            <v>3</v>
          </cell>
        </row>
        <row r="140">
          <cell r="A140" t="str">
            <v>09618530000000</v>
          </cell>
          <cell r="B140" t="str">
            <v>El Dorado Union High</v>
          </cell>
          <cell r="C140">
            <v>6643</v>
          </cell>
          <cell r="D140">
            <v>58</v>
          </cell>
        </row>
        <row r="141">
          <cell r="A141" t="str">
            <v>09618870000000</v>
          </cell>
          <cell r="B141" t="str">
            <v>Gold Trail Union Elementary</v>
          </cell>
          <cell r="C141">
            <v>709</v>
          </cell>
          <cell r="D141">
            <v>8</v>
          </cell>
        </row>
        <row r="142">
          <cell r="A142" t="str">
            <v>09619030000000</v>
          </cell>
          <cell r="B142" t="str">
            <v>Lake Tahoe Unified</v>
          </cell>
          <cell r="C142">
            <v>3906</v>
          </cell>
          <cell r="D142">
            <v>30</v>
          </cell>
        </row>
        <row r="143">
          <cell r="A143" t="str">
            <v>09619290000000</v>
          </cell>
          <cell r="B143" t="str">
            <v>Mother Lode Union Elementary</v>
          </cell>
          <cell r="C143">
            <v>1060</v>
          </cell>
          <cell r="D143">
            <v>14</v>
          </cell>
        </row>
        <row r="144">
          <cell r="A144" t="str">
            <v>09619450000000</v>
          </cell>
          <cell r="B144" t="str">
            <v>Pioneer Union Elementary</v>
          </cell>
          <cell r="C144">
            <v>304</v>
          </cell>
          <cell r="D144">
            <v>1</v>
          </cell>
        </row>
        <row r="145">
          <cell r="A145" t="str">
            <v>09619520000000</v>
          </cell>
          <cell r="B145" t="str">
            <v>Placerville Union Elementary</v>
          </cell>
          <cell r="C145">
            <v>1279</v>
          </cell>
          <cell r="D145">
            <v>13</v>
          </cell>
        </row>
        <row r="146">
          <cell r="A146" t="str">
            <v>09619600000000</v>
          </cell>
          <cell r="B146" t="str">
            <v>Pollock Pines Elementary</v>
          </cell>
          <cell r="C146">
            <v>698</v>
          </cell>
          <cell r="D146">
            <v>2</v>
          </cell>
        </row>
        <row r="147">
          <cell r="A147" t="str">
            <v>09619780000000</v>
          </cell>
          <cell r="B147" t="str">
            <v>Rescue Union Elementary</v>
          </cell>
          <cell r="C147">
            <v>3626</v>
          </cell>
          <cell r="D147">
            <v>30</v>
          </cell>
        </row>
        <row r="148">
          <cell r="A148" t="str">
            <v>09737830000000</v>
          </cell>
          <cell r="B148" t="str">
            <v>Black Oak Mine Unified</v>
          </cell>
          <cell r="C148">
            <v>1238</v>
          </cell>
          <cell r="D148">
            <v>2</v>
          </cell>
        </row>
        <row r="149">
          <cell r="A149" t="str">
            <v>10101080000000</v>
          </cell>
          <cell r="B149" t="str">
            <v>Fresno County Office of Education</v>
          </cell>
          <cell r="C149">
            <v>975</v>
          </cell>
          <cell r="D149">
            <v>5</v>
          </cell>
        </row>
        <row r="150">
          <cell r="A150" t="str">
            <v>10101080109991</v>
          </cell>
          <cell r="B150" t="str">
            <v>Crescent View West Public Charter</v>
          </cell>
          <cell r="C150">
            <v>1518</v>
          </cell>
          <cell r="D150">
            <v>3</v>
          </cell>
        </row>
        <row r="151">
          <cell r="A151" t="str">
            <v>10101086085112</v>
          </cell>
          <cell r="B151" t="str">
            <v>Edison-Bethune Charter Academy</v>
          </cell>
          <cell r="C151">
            <v>580</v>
          </cell>
          <cell r="D151">
            <v>5</v>
          </cell>
        </row>
        <row r="152">
          <cell r="A152" t="str">
            <v>10620260000000</v>
          </cell>
          <cell r="B152" t="str">
            <v>Big Creek Elementary</v>
          </cell>
          <cell r="C152">
            <v>59</v>
          </cell>
          <cell r="D152">
            <v>1</v>
          </cell>
        </row>
        <row r="153">
          <cell r="A153" t="str">
            <v>10620420000000</v>
          </cell>
          <cell r="B153" t="str">
            <v>Burrel Union Elementary</v>
          </cell>
          <cell r="C153">
            <v>117</v>
          </cell>
          <cell r="D153">
            <v>8</v>
          </cell>
        </row>
        <row r="154">
          <cell r="A154" t="str">
            <v>10621170000000</v>
          </cell>
          <cell r="B154" t="str">
            <v>Clovis Unified</v>
          </cell>
          <cell r="C154">
            <v>43085</v>
          </cell>
          <cell r="D154">
            <v>650</v>
          </cell>
        </row>
        <row r="155">
          <cell r="A155" t="str">
            <v>10621250000000</v>
          </cell>
          <cell r="B155" t="str">
            <v>Coalinga-Huron Unified</v>
          </cell>
          <cell r="C155">
            <v>4450</v>
          </cell>
          <cell r="D155">
            <v>249</v>
          </cell>
        </row>
        <row r="156">
          <cell r="A156" t="str">
            <v>10621580000000</v>
          </cell>
          <cell r="B156" t="str">
            <v>Fowler Unified</v>
          </cell>
          <cell r="C156">
            <v>2609</v>
          </cell>
          <cell r="D156">
            <v>34</v>
          </cell>
        </row>
        <row r="157">
          <cell r="A157" t="str">
            <v>10621660000000</v>
          </cell>
          <cell r="B157" t="str">
            <v>Fresno Unified</v>
          </cell>
          <cell r="C157">
            <v>71046</v>
          </cell>
          <cell r="D157">
            <v>1057</v>
          </cell>
        </row>
        <row r="158">
          <cell r="A158" t="str">
            <v>10621660106740</v>
          </cell>
          <cell r="B158" t="str">
            <v>Aspen Valley Prep Academy</v>
          </cell>
          <cell r="C158">
            <v>391</v>
          </cell>
          <cell r="D158">
            <v>5</v>
          </cell>
        </row>
        <row r="159">
          <cell r="A159" t="str">
            <v>10621660114553</v>
          </cell>
          <cell r="B159" t="str">
            <v>University High</v>
          </cell>
          <cell r="C159">
            <v>489</v>
          </cell>
          <cell r="D159">
            <v>2</v>
          </cell>
        </row>
        <row r="160">
          <cell r="A160" t="str">
            <v>10621660133942</v>
          </cell>
          <cell r="B160" t="str">
            <v>Aspen Meadow Public</v>
          </cell>
          <cell r="C160">
            <v>120</v>
          </cell>
          <cell r="D160">
            <v>1</v>
          </cell>
        </row>
        <row r="161">
          <cell r="A161" t="str">
            <v>10622400000000</v>
          </cell>
          <cell r="B161" t="str">
            <v>Kingsburg Elementary Charter</v>
          </cell>
          <cell r="C161">
            <v>2232</v>
          </cell>
          <cell r="D161">
            <v>18</v>
          </cell>
        </row>
        <row r="162">
          <cell r="A162" t="str">
            <v>10622570000000</v>
          </cell>
          <cell r="B162" t="str">
            <v>Kingsburg Joint Union High</v>
          </cell>
          <cell r="C162">
            <v>1158</v>
          </cell>
          <cell r="D162">
            <v>10</v>
          </cell>
        </row>
        <row r="163">
          <cell r="A163" t="str">
            <v>10622650000000</v>
          </cell>
          <cell r="B163" t="str">
            <v>Kings Canyon Joint Unified</v>
          </cell>
          <cell r="C163">
            <v>9792</v>
          </cell>
          <cell r="D163">
            <v>159</v>
          </cell>
        </row>
        <row r="164">
          <cell r="A164" t="str">
            <v>10622810000000</v>
          </cell>
          <cell r="B164" t="str">
            <v>Laton Joint Unified</v>
          </cell>
          <cell r="C164">
            <v>695</v>
          </cell>
          <cell r="D164">
            <v>8</v>
          </cell>
        </row>
        <row r="165">
          <cell r="A165" t="str">
            <v>10623230000000</v>
          </cell>
          <cell r="B165" t="str">
            <v>Monroe Elementary</v>
          </cell>
          <cell r="C165">
            <v>167</v>
          </cell>
          <cell r="D165">
            <v>5</v>
          </cell>
        </row>
        <row r="166">
          <cell r="A166" t="str">
            <v>10623310000000</v>
          </cell>
          <cell r="B166" t="str">
            <v>Orange Center</v>
          </cell>
          <cell r="C166">
            <v>301</v>
          </cell>
          <cell r="D166">
            <v>2</v>
          </cell>
        </row>
        <row r="167">
          <cell r="A167" t="str">
            <v>10623560000000</v>
          </cell>
          <cell r="B167" t="str">
            <v>Pacific Union Elementary</v>
          </cell>
          <cell r="C167">
            <v>393</v>
          </cell>
          <cell r="D167">
            <v>5</v>
          </cell>
        </row>
        <row r="168">
          <cell r="A168" t="str">
            <v>10623640000000</v>
          </cell>
          <cell r="B168" t="str">
            <v>Parlier Unified</v>
          </cell>
          <cell r="C168">
            <v>3421</v>
          </cell>
          <cell r="D168">
            <v>112</v>
          </cell>
        </row>
        <row r="169">
          <cell r="A169" t="str">
            <v>10623800000000</v>
          </cell>
          <cell r="B169" t="str">
            <v>Raisin City Elementary</v>
          </cell>
          <cell r="C169">
            <v>297</v>
          </cell>
          <cell r="D169">
            <v>14</v>
          </cell>
        </row>
        <row r="170">
          <cell r="A170" t="str">
            <v>10624140000000</v>
          </cell>
          <cell r="B170" t="str">
            <v>Sanger Unified</v>
          </cell>
          <cell r="C170">
            <v>12101</v>
          </cell>
          <cell r="D170">
            <v>149</v>
          </cell>
        </row>
        <row r="171">
          <cell r="A171" t="str">
            <v>10624300000000</v>
          </cell>
          <cell r="B171" t="str">
            <v>Selma Unified</v>
          </cell>
          <cell r="C171">
            <v>6451</v>
          </cell>
          <cell r="D171">
            <v>151</v>
          </cell>
        </row>
        <row r="172">
          <cell r="A172" t="str">
            <v>10625130000000</v>
          </cell>
          <cell r="B172" t="str">
            <v>Washington Colony Elementary</v>
          </cell>
          <cell r="C172">
            <v>441</v>
          </cell>
          <cell r="D172">
            <v>12</v>
          </cell>
        </row>
        <row r="173">
          <cell r="A173" t="str">
            <v>10625390000000</v>
          </cell>
          <cell r="B173" t="str">
            <v>West Park Elementary</v>
          </cell>
          <cell r="C173">
            <v>660</v>
          </cell>
          <cell r="D173">
            <v>2</v>
          </cell>
        </row>
        <row r="174">
          <cell r="A174" t="str">
            <v>10625470000000</v>
          </cell>
          <cell r="B174" t="str">
            <v>Westside Elementary</v>
          </cell>
          <cell r="C174">
            <v>219</v>
          </cell>
          <cell r="D174">
            <v>6</v>
          </cell>
        </row>
        <row r="175">
          <cell r="A175" t="str">
            <v>10625470135103</v>
          </cell>
          <cell r="B175" t="str">
            <v>Inspire Charter School - Central</v>
          </cell>
          <cell r="C175">
            <v>975</v>
          </cell>
          <cell r="D175">
            <v>9</v>
          </cell>
        </row>
        <row r="176">
          <cell r="A176" t="str">
            <v>10625470136523</v>
          </cell>
          <cell r="B176" t="str">
            <v>Crescent View South II</v>
          </cell>
          <cell r="C176">
            <v>584</v>
          </cell>
          <cell r="D176">
            <v>3</v>
          </cell>
        </row>
        <row r="177">
          <cell r="A177" t="str">
            <v>10738090000000</v>
          </cell>
          <cell r="B177" t="str">
            <v>Firebaugh-Las Deltas Unified</v>
          </cell>
          <cell r="C177">
            <v>2260</v>
          </cell>
          <cell r="D177">
            <v>78</v>
          </cell>
        </row>
        <row r="178">
          <cell r="A178" t="str">
            <v>10739650000000</v>
          </cell>
          <cell r="B178" t="str">
            <v>Central Unified</v>
          </cell>
          <cell r="C178">
            <v>15887</v>
          </cell>
          <cell r="D178">
            <v>375</v>
          </cell>
        </row>
        <row r="179">
          <cell r="A179" t="str">
            <v>10739990000000</v>
          </cell>
          <cell r="B179" t="str">
            <v>Kerman Unified</v>
          </cell>
          <cell r="C179">
            <v>5145</v>
          </cell>
          <cell r="D179">
            <v>104</v>
          </cell>
        </row>
        <row r="180">
          <cell r="A180" t="str">
            <v>10751270000000</v>
          </cell>
          <cell r="B180" t="str">
            <v>Mendota Unified</v>
          </cell>
          <cell r="C180">
            <v>3443</v>
          </cell>
          <cell r="D180">
            <v>353</v>
          </cell>
        </row>
        <row r="181">
          <cell r="A181" t="str">
            <v>10752340000000</v>
          </cell>
          <cell r="B181" t="str">
            <v>Golden Plains Unified</v>
          </cell>
          <cell r="C181">
            <v>1698</v>
          </cell>
          <cell r="D181">
            <v>33</v>
          </cell>
        </row>
        <row r="182">
          <cell r="A182" t="str">
            <v>10752750000000</v>
          </cell>
          <cell r="B182" t="str">
            <v>Sierra Unified</v>
          </cell>
          <cell r="C182">
            <v>1292</v>
          </cell>
          <cell r="D182">
            <v>4</v>
          </cell>
        </row>
        <row r="183">
          <cell r="A183" t="str">
            <v>10754080000000</v>
          </cell>
          <cell r="B183" t="str">
            <v>Riverdale Joint Unified</v>
          </cell>
          <cell r="C183">
            <v>1621</v>
          </cell>
          <cell r="D183">
            <v>24</v>
          </cell>
        </row>
        <row r="184">
          <cell r="A184" t="str">
            <v>10755980000000</v>
          </cell>
          <cell r="B184" t="str">
            <v>Caruthers Unified</v>
          </cell>
          <cell r="C184">
            <v>1450</v>
          </cell>
          <cell r="D184">
            <v>22</v>
          </cell>
        </row>
        <row r="185">
          <cell r="A185" t="str">
            <v>10767780000000</v>
          </cell>
          <cell r="B185" t="str">
            <v>Washington Unified</v>
          </cell>
          <cell r="C185">
            <v>2602</v>
          </cell>
          <cell r="D185">
            <v>31</v>
          </cell>
        </row>
        <row r="186">
          <cell r="A186" t="str">
            <v>11101160000000</v>
          </cell>
          <cell r="B186" t="str">
            <v>Glenn County Office of Education</v>
          </cell>
          <cell r="C186">
            <v>215</v>
          </cell>
          <cell r="D186">
            <v>1</v>
          </cell>
        </row>
        <row r="187">
          <cell r="A187" t="str">
            <v>11626380000000</v>
          </cell>
          <cell r="B187" t="str">
            <v>Plaza Elementary</v>
          </cell>
          <cell r="C187">
            <v>209</v>
          </cell>
          <cell r="D187">
            <v>1</v>
          </cell>
        </row>
        <row r="188">
          <cell r="A188" t="str">
            <v>11626460000000</v>
          </cell>
          <cell r="B188" t="str">
            <v>Princeton Joint Unified</v>
          </cell>
          <cell r="C188">
            <v>165</v>
          </cell>
          <cell r="D188">
            <v>2</v>
          </cell>
        </row>
        <row r="189">
          <cell r="A189" t="str">
            <v>11626610000000</v>
          </cell>
          <cell r="B189" t="str">
            <v>Willows Unified</v>
          </cell>
          <cell r="C189">
            <v>1444</v>
          </cell>
          <cell r="D189">
            <v>7</v>
          </cell>
        </row>
        <row r="190">
          <cell r="A190" t="str">
            <v>11754810000000</v>
          </cell>
          <cell r="B190" t="str">
            <v>Orland Joint Unified</v>
          </cell>
          <cell r="C190">
            <v>2241</v>
          </cell>
          <cell r="D190">
            <v>54</v>
          </cell>
        </row>
        <row r="191">
          <cell r="A191" t="str">
            <v>11765620000000</v>
          </cell>
          <cell r="B191" t="str">
            <v>Hamilton Unified</v>
          </cell>
          <cell r="C191">
            <v>690</v>
          </cell>
          <cell r="D191">
            <v>22</v>
          </cell>
        </row>
        <row r="192">
          <cell r="A192" t="str">
            <v>12626790000000</v>
          </cell>
          <cell r="B192" t="str">
            <v>Arcata Elementary</v>
          </cell>
          <cell r="C192">
            <v>518</v>
          </cell>
          <cell r="D192">
            <v>6</v>
          </cell>
        </row>
        <row r="193">
          <cell r="A193" t="str">
            <v>12626790109975</v>
          </cell>
          <cell r="B193" t="str">
            <v>Fuente Nueva Charter</v>
          </cell>
          <cell r="C193">
            <v>122</v>
          </cell>
          <cell r="D193">
            <v>3</v>
          </cell>
        </row>
        <row r="194">
          <cell r="A194" t="str">
            <v>12626790111708</v>
          </cell>
          <cell r="B194" t="str">
            <v>Union Street Charter</v>
          </cell>
          <cell r="C194">
            <v>101</v>
          </cell>
          <cell r="D194">
            <v>3</v>
          </cell>
        </row>
        <row r="195">
          <cell r="A195" t="str">
            <v>12626790127266</v>
          </cell>
          <cell r="B195" t="str">
            <v>Redwood Coast Montessori</v>
          </cell>
          <cell r="C195">
            <v>115</v>
          </cell>
          <cell r="D195">
            <v>1</v>
          </cell>
        </row>
        <row r="196">
          <cell r="A196" t="str">
            <v>12626870000000</v>
          </cell>
          <cell r="B196" t="str">
            <v>Northern Humboldt Union High</v>
          </cell>
          <cell r="C196">
            <v>1637</v>
          </cell>
          <cell r="D196">
            <v>10</v>
          </cell>
        </row>
        <row r="197">
          <cell r="A197" t="str">
            <v>12627030000000</v>
          </cell>
          <cell r="B197" t="str">
            <v>Blue Lake Union Elementary</v>
          </cell>
          <cell r="C197">
            <v>185</v>
          </cell>
          <cell r="D197">
            <v>2</v>
          </cell>
        </row>
        <row r="198">
          <cell r="A198" t="str">
            <v>12627290000000</v>
          </cell>
          <cell r="B198" t="str">
            <v>Bridgeville Elementary</v>
          </cell>
          <cell r="C198">
            <v>26</v>
          </cell>
          <cell r="D198">
            <v>1</v>
          </cell>
        </row>
        <row r="199">
          <cell r="A199" t="str">
            <v>12627450000000</v>
          </cell>
          <cell r="B199" t="str">
            <v>Cutten Elementary</v>
          </cell>
          <cell r="C199">
            <v>601</v>
          </cell>
          <cell r="D199">
            <v>12</v>
          </cell>
        </row>
        <row r="200">
          <cell r="A200" t="str">
            <v>12628100000000</v>
          </cell>
          <cell r="B200" t="str">
            <v>Fortuna Union High</v>
          </cell>
          <cell r="C200">
            <v>1079</v>
          </cell>
          <cell r="D200">
            <v>18</v>
          </cell>
        </row>
        <row r="201">
          <cell r="A201" t="str">
            <v>12628280000000</v>
          </cell>
          <cell r="B201" t="str">
            <v>Freshwater Elementary</v>
          </cell>
          <cell r="C201">
            <v>354</v>
          </cell>
          <cell r="D201">
            <v>4</v>
          </cell>
        </row>
        <row r="202">
          <cell r="A202" t="str">
            <v>12628930000000</v>
          </cell>
          <cell r="B202" t="str">
            <v>Jacoby Creek Elementary</v>
          </cell>
          <cell r="C202">
            <v>462</v>
          </cell>
          <cell r="D202">
            <v>3</v>
          </cell>
        </row>
        <row r="203">
          <cell r="A203" t="str">
            <v>12629010000000</v>
          </cell>
          <cell r="B203" t="str">
            <v>Klamath-Trinity Joint Unified</v>
          </cell>
          <cell r="C203">
            <v>1001</v>
          </cell>
          <cell r="D203">
            <v>1</v>
          </cell>
        </row>
        <row r="204">
          <cell r="A204" t="str">
            <v>12629190000000</v>
          </cell>
          <cell r="B204" t="str">
            <v>Kneeland Elementary</v>
          </cell>
          <cell r="C204">
            <v>13</v>
          </cell>
          <cell r="D204">
            <v>1</v>
          </cell>
        </row>
        <row r="205">
          <cell r="A205" t="str">
            <v>12629500000000</v>
          </cell>
          <cell r="B205" t="str">
            <v>McKinleyville Union Elementary</v>
          </cell>
          <cell r="C205">
            <v>1166</v>
          </cell>
          <cell r="D205">
            <v>6</v>
          </cell>
        </row>
        <row r="206">
          <cell r="A206" t="str">
            <v>12629760000000</v>
          </cell>
          <cell r="B206" t="str">
            <v>Pacific Union Elementary</v>
          </cell>
          <cell r="C206">
            <v>587</v>
          </cell>
          <cell r="D206">
            <v>4</v>
          </cell>
        </row>
        <row r="207">
          <cell r="A207" t="str">
            <v>12630240000000</v>
          </cell>
          <cell r="B207" t="str">
            <v>Scotia Union Elementary</v>
          </cell>
          <cell r="C207">
            <v>192</v>
          </cell>
          <cell r="D207">
            <v>1</v>
          </cell>
        </row>
        <row r="208">
          <cell r="A208" t="str">
            <v>12630320111203</v>
          </cell>
          <cell r="B208" t="str">
            <v>Alder Grove Charter</v>
          </cell>
          <cell r="C208">
            <v>443</v>
          </cell>
          <cell r="D208">
            <v>5</v>
          </cell>
        </row>
        <row r="209">
          <cell r="A209" t="str">
            <v>12630570000000</v>
          </cell>
          <cell r="B209" t="str">
            <v>Trinidad Union Elementary</v>
          </cell>
          <cell r="C209">
            <v>211</v>
          </cell>
          <cell r="D209">
            <v>4</v>
          </cell>
        </row>
        <row r="210">
          <cell r="A210" t="str">
            <v>12753820000000</v>
          </cell>
          <cell r="B210" t="str">
            <v>Mattole Unified</v>
          </cell>
          <cell r="C210">
            <v>779</v>
          </cell>
          <cell r="D210">
            <v>2</v>
          </cell>
        </row>
        <row r="211">
          <cell r="A211" t="str">
            <v>12755150000000</v>
          </cell>
          <cell r="B211" t="str">
            <v>Eureka City Schools</v>
          </cell>
          <cell r="C211">
            <v>3738</v>
          </cell>
          <cell r="D211">
            <v>88</v>
          </cell>
        </row>
        <row r="212">
          <cell r="A212" t="str">
            <v>13101320000000</v>
          </cell>
          <cell r="B212" t="str">
            <v>Imperial County Office of Education</v>
          </cell>
          <cell r="C212">
            <v>710</v>
          </cell>
          <cell r="D212">
            <v>28</v>
          </cell>
        </row>
        <row r="213">
          <cell r="A213" t="str">
            <v>13630730000000</v>
          </cell>
          <cell r="B213" t="str">
            <v>Brawley Elementary</v>
          </cell>
          <cell r="C213">
            <v>3980</v>
          </cell>
          <cell r="D213">
            <v>57</v>
          </cell>
        </row>
        <row r="214">
          <cell r="A214" t="str">
            <v>13630810000000</v>
          </cell>
          <cell r="B214" t="str">
            <v>Brawley Union High</v>
          </cell>
          <cell r="C214">
            <v>1857</v>
          </cell>
          <cell r="D214">
            <v>29</v>
          </cell>
        </row>
        <row r="215">
          <cell r="A215" t="str">
            <v>13630990000000</v>
          </cell>
          <cell r="B215" t="str">
            <v>Calexico Unified</v>
          </cell>
          <cell r="C215">
            <v>9200</v>
          </cell>
          <cell r="D215">
            <v>504</v>
          </cell>
        </row>
        <row r="216">
          <cell r="A216" t="str">
            <v>13631070000000</v>
          </cell>
          <cell r="B216" t="str">
            <v>Calipatria Unified</v>
          </cell>
          <cell r="C216">
            <v>1168</v>
          </cell>
          <cell r="D216">
            <v>35</v>
          </cell>
        </row>
        <row r="217">
          <cell r="A217" t="str">
            <v>13631150000000</v>
          </cell>
          <cell r="B217" t="str">
            <v>Central Union High</v>
          </cell>
          <cell r="C217">
            <v>4182</v>
          </cell>
          <cell r="D217">
            <v>157</v>
          </cell>
        </row>
        <row r="218">
          <cell r="A218" t="str">
            <v>13631230000000</v>
          </cell>
          <cell r="B218" t="str">
            <v>El Centro Elementary</v>
          </cell>
          <cell r="C218">
            <v>5017</v>
          </cell>
          <cell r="D218">
            <v>160</v>
          </cell>
        </row>
        <row r="219">
          <cell r="A219" t="str">
            <v>13631230118455</v>
          </cell>
          <cell r="B219" t="str">
            <v>Ballington Academy for the Arts and Sciences</v>
          </cell>
          <cell r="C219">
            <v>299</v>
          </cell>
          <cell r="D219">
            <v>4</v>
          </cell>
        </row>
        <row r="220">
          <cell r="A220" t="str">
            <v>13631230121855</v>
          </cell>
          <cell r="B220" t="str">
            <v>Imagine Schools at Imperial Valley</v>
          </cell>
          <cell r="C220">
            <v>829</v>
          </cell>
          <cell r="D220">
            <v>83</v>
          </cell>
        </row>
        <row r="221">
          <cell r="A221" t="str">
            <v>13631310000000</v>
          </cell>
          <cell r="B221" t="str">
            <v>Heber Elementary</v>
          </cell>
          <cell r="C221">
            <v>1204</v>
          </cell>
          <cell r="D221">
            <v>38</v>
          </cell>
        </row>
        <row r="222">
          <cell r="A222" t="str">
            <v>13631490000000</v>
          </cell>
          <cell r="B222" t="str">
            <v>Holtville Unified</v>
          </cell>
          <cell r="C222">
            <v>1554</v>
          </cell>
          <cell r="D222">
            <v>90</v>
          </cell>
        </row>
        <row r="223">
          <cell r="A223" t="str">
            <v>13631640000000</v>
          </cell>
          <cell r="B223" t="str">
            <v>Imperial Unified</v>
          </cell>
          <cell r="C223">
            <v>4149</v>
          </cell>
          <cell r="D223">
            <v>108</v>
          </cell>
        </row>
        <row r="224">
          <cell r="A224" t="str">
            <v>13631720000000</v>
          </cell>
          <cell r="B224" t="str">
            <v>Magnolia Union Elementary</v>
          </cell>
          <cell r="C224">
            <v>142</v>
          </cell>
          <cell r="D224">
            <v>1</v>
          </cell>
        </row>
        <row r="225">
          <cell r="A225" t="str">
            <v>13631800000000</v>
          </cell>
          <cell r="B225" t="str">
            <v>McCabe Union Elementary</v>
          </cell>
          <cell r="C225">
            <v>1389</v>
          </cell>
          <cell r="D225">
            <v>26</v>
          </cell>
        </row>
        <row r="226">
          <cell r="A226" t="str">
            <v>13631980000000</v>
          </cell>
          <cell r="B226" t="str">
            <v>Meadows Union Elementary</v>
          </cell>
          <cell r="C226">
            <v>503</v>
          </cell>
          <cell r="D226">
            <v>14</v>
          </cell>
        </row>
        <row r="227">
          <cell r="A227" t="str">
            <v>13632140000000</v>
          </cell>
          <cell r="B227" t="str">
            <v>San Pasqual Valley Unified</v>
          </cell>
          <cell r="C227">
            <v>714</v>
          </cell>
          <cell r="D227">
            <v>7</v>
          </cell>
        </row>
        <row r="228">
          <cell r="A228" t="str">
            <v>13632220000000</v>
          </cell>
          <cell r="B228" t="str">
            <v>Seeley Union Elementary</v>
          </cell>
          <cell r="C228">
            <v>366</v>
          </cell>
          <cell r="D228">
            <v>14</v>
          </cell>
        </row>
        <row r="229">
          <cell r="A229" t="str">
            <v>13632300000000</v>
          </cell>
          <cell r="B229" t="str">
            <v>Westmorland Union Elementary</v>
          </cell>
          <cell r="C229">
            <v>372</v>
          </cell>
          <cell r="D229">
            <v>16</v>
          </cell>
        </row>
        <row r="230">
          <cell r="A230" t="str">
            <v>14101400000000</v>
          </cell>
          <cell r="B230" t="str">
            <v>Inyo County Office of Education</v>
          </cell>
          <cell r="C230">
            <v>13</v>
          </cell>
          <cell r="D230">
            <v>1</v>
          </cell>
        </row>
        <row r="231">
          <cell r="A231" t="str">
            <v>14101400117994</v>
          </cell>
          <cell r="B231" t="str">
            <v>YouthBuild Charter School of California</v>
          </cell>
          <cell r="C231">
            <v>1115</v>
          </cell>
          <cell r="D231">
            <v>4</v>
          </cell>
        </row>
        <row r="232">
          <cell r="A232" t="str">
            <v>14632710000000</v>
          </cell>
          <cell r="B232" t="str">
            <v>Death Valley Unified</v>
          </cell>
          <cell r="C232">
            <v>26</v>
          </cell>
          <cell r="D232">
            <v>1</v>
          </cell>
        </row>
        <row r="233">
          <cell r="A233" t="str">
            <v>14632890000000</v>
          </cell>
          <cell r="B233" t="str">
            <v>Lone Pine Unified</v>
          </cell>
          <cell r="C233">
            <v>291</v>
          </cell>
          <cell r="D233">
            <v>8</v>
          </cell>
        </row>
        <row r="234">
          <cell r="A234" t="str">
            <v>14766870000000</v>
          </cell>
          <cell r="B234" t="str">
            <v>Bishop Unified</v>
          </cell>
          <cell r="C234">
            <v>1951</v>
          </cell>
          <cell r="D234">
            <v>20</v>
          </cell>
        </row>
        <row r="235">
          <cell r="A235" t="str">
            <v>15101570000000</v>
          </cell>
          <cell r="B235" t="str">
            <v>Kern County Office of Education</v>
          </cell>
          <cell r="C235">
            <v>2567</v>
          </cell>
          <cell r="D235">
            <v>22</v>
          </cell>
        </row>
        <row r="236">
          <cell r="A236" t="str">
            <v>15101570119669</v>
          </cell>
          <cell r="B236" t="str">
            <v>Wonderful College Prep Academy</v>
          </cell>
          <cell r="C236">
            <v>1080</v>
          </cell>
          <cell r="D236">
            <v>10</v>
          </cell>
        </row>
        <row r="237">
          <cell r="A237" t="str">
            <v>15101570124040</v>
          </cell>
          <cell r="B237" t="str">
            <v>Grimmway Academy</v>
          </cell>
          <cell r="C237">
            <v>802</v>
          </cell>
          <cell r="D237">
            <v>9</v>
          </cell>
        </row>
        <row r="238">
          <cell r="A238" t="str">
            <v>15101570135467</v>
          </cell>
          <cell r="B238" t="str">
            <v>Wonderful College Prep Academy - Lost Hills</v>
          </cell>
          <cell r="C238">
            <v>102</v>
          </cell>
          <cell r="D238">
            <v>2</v>
          </cell>
        </row>
        <row r="239">
          <cell r="A239" t="str">
            <v>15633130000000</v>
          </cell>
          <cell r="B239" t="str">
            <v>Arvin Union</v>
          </cell>
          <cell r="C239">
            <v>3050</v>
          </cell>
          <cell r="D239">
            <v>46</v>
          </cell>
        </row>
        <row r="240">
          <cell r="A240" t="str">
            <v>15633210000000</v>
          </cell>
          <cell r="B240" t="str">
            <v>Bakersfield City</v>
          </cell>
          <cell r="C240">
            <v>30699</v>
          </cell>
          <cell r="D240">
            <v>416</v>
          </cell>
        </row>
        <row r="241">
          <cell r="A241" t="str">
            <v>15633390000000</v>
          </cell>
          <cell r="B241" t="str">
            <v>Beardsley Elementary</v>
          </cell>
          <cell r="C241">
            <v>1908</v>
          </cell>
          <cell r="D241">
            <v>7</v>
          </cell>
        </row>
        <row r="242">
          <cell r="A242" t="str">
            <v>15633470000000</v>
          </cell>
          <cell r="B242" t="str">
            <v>Belridge Elementary</v>
          </cell>
          <cell r="C242">
            <v>40</v>
          </cell>
          <cell r="D242">
            <v>1</v>
          </cell>
        </row>
        <row r="243">
          <cell r="A243" t="str">
            <v>15633620000000</v>
          </cell>
          <cell r="B243" t="str">
            <v>Panama-Buena Vista Union</v>
          </cell>
          <cell r="C243">
            <v>18248</v>
          </cell>
          <cell r="D243">
            <v>454</v>
          </cell>
        </row>
        <row r="244">
          <cell r="A244" t="str">
            <v>15633700000000</v>
          </cell>
          <cell r="B244" t="str">
            <v>Buttonwillow Union Elementary</v>
          </cell>
          <cell r="C244">
            <v>344</v>
          </cell>
          <cell r="D244">
            <v>10</v>
          </cell>
        </row>
        <row r="245">
          <cell r="A245" t="str">
            <v>15634040000000</v>
          </cell>
          <cell r="B245" t="str">
            <v>Delano Union Elementary</v>
          </cell>
          <cell r="C245">
            <v>7145</v>
          </cell>
          <cell r="D245">
            <v>220</v>
          </cell>
        </row>
        <row r="246">
          <cell r="A246" t="str">
            <v>15634120000000</v>
          </cell>
          <cell r="B246" t="str">
            <v>Delano Joint Union High</v>
          </cell>
          <cell r="C246">
            <v>4314</v>
          </cell>
          <cell r="D246">
            <v>127</v>
          </cell>
        </row>
        <row r="247">
          <cell r="A247" t="str">
            <v>15634200000000</v>
          </cell>
          <cell r="B247" t="str">
            <v>Di Giorgio Elementary</v>
          </cell>
          <cell r="C247">
            <v>211</v>
          </cell>
          <cell r="D247">
            <v>3</v>
          </cell>
        </row>
        <row r="248">
          <cell r="A248" t="str">
            <v>15634380000000</v>
          </cell>
          <cell r="B248" t="str">
            <v>Edison Elementary</v>
          </cell>
          <cell r="C248">
            <v>1041</v>
          </cell>
          <cell r="D248">
            <v>25</v>
          </cell>
        </row>
        <row r="249">
          <cell r="A249" t="str">
            <v>15634610000000</v>
          </cell>
          <cell r="B249" t="str">
            <v>Fairfax Elementary</v>
          </cell>
          <cell r="C249">
            <v>2705</v>
          </cell>
          <cell r="D249">
            <v>47</v>
          </cell>
        </row>
        <row r="250">
          <cell r="A250" t="str">
            <v>15634790000000</v>
          </cell>
          <cell r="B250" t="str">
            <v>Fruitvale Elementary</v>
          </cell>
          <cell r="C250">
            <v>3240</v>
          </cell>
          <cell r="D250">
            <v>32</v>
          </cell>
        </row>
        <row r="251">
          <cell r="A251" t="str">
            <v>15634870000000</v>
          </cell>
          <cell r="B251" t="str">
            <v>General Shafter Elementary</v>
          </cell>
          <cell r="C251">
            <v>147</v>
          </cell>
          <cell r="D251">
            <v>2</v>
          </cell>
        </row>
        <row r="252">
          <cell r="A252" t="str">
            <v>15635030000000</v>
          </cell>
          <cell r="B252" t="str">
            <v>Greenfield Union</v>
          </cell>
          <cell r="C252">
            <v>9327</v>
          </cell>
          <cell r="D252">
            <v>167</v>
          </cell>
        </row>
        <row r="253">
          <cell r="A253" t="str">
            <v>15635290000000</v>
          </cell>
          <cell r="B253" t="str">
            <v>Kern High</v>
          </cell>
          <cell r="C253">
            <v>39520</v>
          </cell>
          <cell r="D253">
            <v>627</v>
          </cell>
        </row>
        <row r="254">
          <cell r="A254" t="str">
            <v>15635450000000</v>
          </cell>
          <cell r="B254" t="str">
            <v>Kernville Union Elementary</v>
          </cell>
          <cell r="C254">
            <v>899</v>
          </cell>
          <cell r="D254">
            <v>1</v>
          </cell>
        </row>
        <row r="255">
          <cell r="A255" t="str">
            <v>15635520000000</v>
          </cell>
          <cell r="B255" t="str">
            <v>Lakeside Union</v>
          </cell>
          <cell r="C255">
            <v>1378</v>
          </cell>
          <cell r="D255">
            <v>18</v>
          </cell>
        </row>
        <row r="256">
          <cell r="A256" t="str">
            <v>15635600000000</v>
          </cell>
          <cell r="B256" t="str">
            <v>Lamont Elementary</v>
          </cell>
          <cell r="C256">
            <v>3106</v>
          </cell>
          <cell r="D256">
            <v>108</v>
          </cell>
        </row>
        <row r="257">
          <cell r="A257" t="str">
            <v>15635780000000</v>
          </cell>
          <cell r="B257" t="str">
            <v>Richland Union Elementary</v>
          </cell>
          <cell r="C257">
            <v>3031</v>
          </cell>
          <cell r="D257">
            <v>77</v>
          </cell>
        </row>
        <row r="258">
          <cell r="A258" t="str">
            <v>15635780135186</v>
          </cell>
          <cell r="B258" t="str">
            <v>Grimmway Academy Shafter</v>
          </cell>
          <cell r="C258">
            <v>444</v>
          </cell>
          <cell r="D258">
            <v>9</v>
          </cell>
        </row>
        <row r="259">
          <cell r="A259" t="str">
            <v>15635940000000</v>
          </cell>
          <cell r="B259" t="str">
            <v>Lost Hills Union Elementary</v>
          </cell>
          <cell r="C259">
            <v>510</v>
          </cell>
          <cell r="D259">
            <v>39</v>
          </cell>
        </row>
        <row r="260">
          <cell r="A260" t="str">
            <v>15636100000000</v>
          </cell>
          <cell r="B260" t="str">
            <v>Maple Elementary</v>
          </cell>
          <cell r="C260">
            <v>283</v>
          </cell>
          <cell r="D260">
            <v>1</v>
          </cell>
        </row>
        <row r="261">
          <cell r="A261" t="str">
            <v>15636280000000</v>
          </cell>
          <cell r="B261" t="str">
            <v>Maricopa Unified</v>
          </cell>
          <cell r="C261">
            <v>300</v>
          </cell>
          <cell r="D261">
            <v>3</v>
          </cell>
        </row>
        <row r="262">
          <cell r="A262" t="str">
            <v>15636280127183</v>
          </cell>
          <cell r="B262" t="str">
            <v>California Virtual Academy @ Maricopa</v>
          </cell>
          <cell r="C262">
            <v>1459</v>
          </cell>
          <cell r="D262">
            <v>8</v>
          </cell>
        </row>
        <row r="263">
          <cell r="A263" t="str">
            <v>15636280128504</v>
          </cell>
          <cell r="B263" t="str">
            <v>Peak to Peak Mountain Charter</v>
          </cell>
          <cell r="C263">
            <v>77</v>
          </cell>
          <cell r="D263">
            <v>1</v>
          </cell>
        </row>
        <row r="264">
          <cell r="A264" t="str">
            <v>15636280134312</v>
          </cell>
          <cell r="B264" t="str">
            <v>Inspire Charter School - Kern</v>
          </cell>
          <cell r="C264">
            <v>4127</v>
          </cell>
          <cell r="D264">
            <v>27</v>
          </cell>
        </row>
        <row r="265">
          <cell r="A265" t="str">
            <v>15636770000000</v>
          </cell>
          <cell r="B265" t="str">
            <v>Mojave Unified</v>
          </cell>
          <cell r="C265">
            <v>2833</v>
          </cell>
          <cell r="D265">
            <v>7</v>
          </cell>
        </row>
        <row r="266">
          <cell r="A266" t="str">
            <v>15636850000000</v>
          </cell>
          <cell r="B266" t="str">
            <v>Muroc Joint Unified</v>
          </cell>
          <cell r="C266">
            <v>1827</v>
          </cell>
          <cell r="D266">
            <v>70</v>
          </cell>
        </row>
        <row r="267">
          <cell r="A267" t="str">
            <v>15636930000000</v>
          </cell>
          <cell r="B267" t="str">
            <v>Norris Elementary</v>
          </cell>
          <cell r="C267">
            <v>4197</v>
          </cell>
          <cell r="D267">
            <v>41</v>
          </cell>
        </row>
        <row r="268">
          <cell r="A268" t="str">
            <v>15637190000000</v>
          </cell>
          <cell r="B268" t="str">
            <v>Pond Union Elementary</v>
          </cell>
          <cell r="C268">
            <v>193</v>
          </cell>
          <cell r="D268">
            <v>2</v>
          </cell>
        </row>
        <row r="269">
          <cell r="A269" t="str">
            <v>15637500000000</v>
          </cell>
          <cell r="B269" t="str">
            <v>Rosedale Union Elementary</v>
          </cell>
          <cell r="C269">
            <v>5799</v>
          </cell>
          <cell r="D269">
            <v>21</v>
          </cell>
        </row>
        <row r="270">
          <cell r="A270" t="str">
            <v>15637680000000</v>
          </cell>
          <cell r="B270" t="str">
            <v>Semitropic Elementary</v>
          </cell>
          <cell r="C270">
            <v>215</v>
          </cell>
          <cell r="D270">
            <v>9</v>
          </cell>
        </row>
        <row r="271">
          <cell r="A271" t="str">
            <v>15637760000000</v>
          </cell>
          <cell r="B271" t="str">
            <v>Southern Kern Unified</v>
          </cell>
          <cell r="C271">
            <v>3560</v>
          </cell>
          <cell r="D271">
            <v>55</v>
          </cell>
        </row>
        <row r="272">
          <cell r="A272" t="str">
            <v>15637840000000</v>
          </cell>
          <cell r="B272" t="str">
            <v>South Fork Union</v>
          </cell>
          <cell r="C272">
            <v>245</v>
          </cell>
          <cell r="D272">
            <v>2</v>
          </cell>
        </row>
        <row r="273">
          <cell r="A273" t="str">
            <v>15637920000000</v>
          </cell>
          <cell r="B273" t="str">
            <v>Standard Elementary</v>
          </cell>
          <cell r="C273">
            <v>3115</v>
          </cell>
          <cell r="D273">
            <v>14</v>
          </cell>
        </row>
        <row r="274">
          <cell r="A274" t="str">
            <v>15638000000000</v>
          </cell>
          <cell r="B274" t="str">
            <v>Taft City</v>
          </cell>
          <cell r="C274">
            <v>2327</v>
          </cell>
          <cell r="D274">
            <v>29</v>
          </cell>
        </row>
        <row r="275">
          <cell r="A275" t="str">
            <v>15638180000000</v>
          </cell>
          <cell r="B275" t="str">
            <v>Taft Union High</v>
          </cell>
          <cell r="C275">
            <v>1022</v>
          </cell>
          <cell r="D275">
            <v>17</v>
          </cell>
        </row>
        <row r="276">
          <cell r="A276" t="str">
            <v>15638260000000</v>
          </cell>
          <cell r="B276" t="str">
            <v>Tehachapi Unified</v>
          </cell>
          <cell r="C276">
            <v>4454</v>
          </cell>
          <cell r="D276">
            <v>54</v>
          </cell>
        </row>
        <row r="277">
          <cell r="A277" t="str">
            <v>15638340000000</v>
          </cell>
          <cell r="B277" t="str">
            <v>Vineland Elementary</v>
          </cell>
          <cell r="C277">
            <v>732</v>
          </cell>
          <cell r="D277">
            <v>14</v>
          </cell>
        </row>
        <row r="278">
          <cell r="A278" t="str">
            <v>15638420000000</v>
          </cell>
          <cell r="B278" t="str">
            <v>Wasco Union Elementary</v>
          </cell>
          <cell r="C278">
            <v>3649</v>
          </cell>
          <cell r="D278">
            <v>104</v>
          </cell>
        </row>
        <row r="279">
          <cell r="A279" t="str">
            <v>15638590000000</v>
          </cell>
          <cell r="B279" t="str">
            <v>Wasco Union High</v>
          </cell>
          <cell r="C279">
            <v>1864</v>
          </cell>
          <cell r="D279">
            <v>52</v>
          </cell>
        </row>
        <row r="280">
          <cell r="A280" t="str">
            <v>15735440000000</v>
          </cell>
          <cell r="B280" t="str">
            <v>Rio Bravo-Greeley Union Elementary</v>
          </cell>
          <cell r="C280">
            <v>1029</v>
          </cell>
          <cell r="D280">
            <v>3</v>
          </cell>
        </row>
        <row r="281">
          <cell r="A281" t="str">
            <v>15737420000000</v>
          </cell>
          <cell r="B281" t="str">
            <v>Sierra Sands Unified</v>
          </cell>
          <cell r="C281">
            <v>5085</v>
          </cell>
          <cell r="D281">
            <v>74</v>
          </cell>
        </row>
        <row r="282">
          <cell r="A282" t="str">
            <v>15739080000000</v>
          </cell>
          <cell r="B282" t="str">
            <v>McFarland Unified</v>
          </cell>
          <cell r="C282">
            <v>3588</v>
          </cell>
          <cell r="D282">
            <v>111</v>
          </cell>
        </row>
        <row r="283">
          <cell r="A283" t="str">
            <v>15751680000000</v>
          </cell>
          <cell r="B283" t="str">
            <v>El Tejon Unified</v>
          </cell>
          <cell r="C283">
            <v>754</v>
          </cell>
          <cell r="D283">
            <v>4</v>
          </cell>
        </row>
        <row r="284">
          <cell r="A284" t="str">
            <v>15756301530500</v>
          </cell>
          <cell r="B284" t="str">
            <v>Ridgecrest Charter</v>
          </cell>
          <cell r="C284">
            <v>515</v>
          </cell>
          <cell r="D284">
            <v>11</v>
          </cell>
        </row>
        <row r="285">
          <cell r="A285" t="str">
            <v>16101650000000</v>
          </cell>
          <cell r="B285" t="str">
            <v>Kings County Office of Education</v>
          </cell>
          <cell r="C285">
            <v>349</v>
          </cell>
          <cell r="D285">
            <v>3</v>
          </cell>
        </row>
        <row r="286">
          <cell r="A286" t="str">
            <v>16638750000000</v>
          </cell>
          <cell r="B286" t="str">
            <v>Armona Union Elementary</v>
          </cell>
          <cell r="C286">
            <v>1101</v>
          </cell>
          <cell r="D286">
            <v>11</v>
          </cell>
        </row>
        <row r="287">
          <cell r="A287" t="str">
            <v>16638750112698</v>
          </cell>
          <cell r="B287" t="str">
            <v>California Virtual Academy at Kings</v>
          </cell>
          <cell r="C287">
            <v>362</v>
          </cell>
          <cell r="D287">
            <v>2</v>
          </cell>
        </row>
        <row r="288">
          <cell r="A288" t="str">
            <v>16638830000000</v>
          </cell>
          <cell r="B288" t="str">
            <v>Central Union Elementary</v>
          </cell>
          <cell r="C288">
            <v>1801</v>
          </cell>
          <cell r="D288">
            <v>51</v>
          </cell>
        </row>
        <row r="289">
          <cell r="A289" t="str">
            <v>16638910000000</v>
          </cell>
          <cell r="B289" t="str">
            <v>Corcoran Joint Unified</v>
          </cell>
          <cell r="C289">
            <v>3320</v>
          </cell>
          <cell r="D289">
            <v>93</v>
          </cell>
        </row>
        <row r="290">
          <cell r="A290" t="str">
            <v>16639170000000</v>
          </cell>
          <cell r="B290" t="str">
            <v>Hanford Elementary</v>
          </cell>
          <cell r="C290">
            <v>5973</v>
          </cell>
          <cell r="D290">
            <v>56</v>
          </cell>
        </row>
        <row r="291">
          <cell r="A291" t="str">
            <v>16639250000000</v>
          </cell>
          <cell r="B291" t="str">
            <v>Hanford Joint Union High</v>
          </cell>
          <cell r="C291">
            <v>3801</v>
          </cell>
          <cell r="D291">
            <v>27</v>
          </cell>
        </row>
        <row r="292">
          <cell r="A292" t="str">
            <v>16639330000000</v>
          </cell>
          <cell r="B292" t="str">
            <v>Island Union Elementary</v>
          </cell>
          <cell r="C292">
            <v>415</v>
          </cell>
          <cell r="D292">
            <v>3</v>
          </cell>
        </row>
        <row r="293">
          <cell r="A293" t="str">
            <v>16639410000000</v>
          </cell>
          <cell r="B293" t="str">
            <v>Kings River-Hardwick Union Elementary</v>
          </cell>
          <cell r="C293">
            <v>807</v>
          </cell>
          <cell r="D293">
            <v>1</v>
          </cell>
        </row>
        <row r="294">
          <cell r="A294" t="str">
            <v>16639580000000</v>
          </cell>
          <cell r="B294" t="str">
            <v>Kit Carson Union Elementary</v>
          </cell>
          <cell r="C294">
            <v>403</v>
          </cell>
          <cell r="D294">
            <v>4</v>
          </cell>
        </row>
        <row r="295">
          <cell r="A295" t="str">
            <v>16639580136556</v>
          </cell>
          <cell r="B295" t="str">
            <v>Kings Valley Academy II</v>
          </cell>
          <cell r="C295">
            <v>692</v>
          </cell>
          <cell r="D295">
            <v>1</v>
          </cell>
        </row>
        <row r="296">
          <cell r="A296" t="str">
            <v>16639660000000</v>
          </cell>
          <cell r="B296" t="str">
            <v>Lakeside Union Elementary</v>
          </cell>
          <cell r="C296">
            <v>326</v>
          </cell>
          <cell r="D296">
            <v>13</v>
          </cell>
        </row>
        <row r="297">
          <cell r="A297" t="str">
            <v>16639740000000</v>
          </cell>
          <cell r="B297" t="str">
            <v>Lemoore Union Elementary</v>
          </cell>
          <cell r="C297">
            <v>3363</v>
          </cell>
          <cell r="D297">
            <v>74</v>
          </cell>
        </row>
        <row r="298">
          <cell r="A298" t="str">
            <v>16639820000000</v>
          </cell>
          <cell r="B298" t="str">
            <v>Lemoore Union High</v>
          </cell>
          <cell r="C298">
            <v>1944</v>
          </cell>
          <cell r="D298">
            <v>20</v>
          </cell>
        </row>
        <row r="299">
          <cell r="A299" t="str">
            <v>16639820110205</v>
          </cell>
          <cell r="B299" t="str">
            <v>Lemoore Middle College High</v>
          </cell>
          <cell r="C299">
            <v>246</v>
          </cell>
          <cell r="D299">
            <v>1</v>
          </cell>
        </row>
        <row r="300">
          <cell r="A300" t="str">
            <v>16639900000000</v>
          </cell>
          <cell r="B300" t="str">
            <v>Pioneer Union Elementary</v>
          </cell>
          <cell r="C300">
            <v>1593</v>
          </cell>
          <cell r="D300">
            <v>9</v>
          </cell>
        </row>
        <row r="301">
          <cell r="A301" t="str">
            <v>16739320000000</v>
          </cell>
          <cell r="B301" t="str">
            <v>Reef-Sunset Unified</v>
          </cell>
          <cell r="C301">
            <v>2664</v>
          </cell>
          <cell r="D301">
            <v>103</v>
          </cell>
        </row>
        <row r="302">
          <cell r="A302" t="str">
            <v>17640140000000</v>
          </cell>
          <cell r="B302" t="str">
            <v>Kelseyville Unified</v>
          </cell>
          <cell r="C302">
            <v>1702</v>
          </cell>
          <cell r="D302">
            <v>42</v>
          </cell>
        </row>
        <row r="303">
          <cell r="A303" t="str">
            <v>17640220000000</v>
          </cell>
          <cell r="B303" t="str">
            <v>Konocti Unified</v>
          </cell>
          <cell r="C303">
            <v>3489</v>
          </cell>
          <cell r="D303">
            <v>36</v>
          </cell>
        </row>
        <row r="304">
          <cell r="A304" t="str">
            <v>17640300000000</v>
          </cell>
          <cell r="B304" t="str">
            <v>Lakeport Unified</v>
          </cell>
          <cell r="C304">
            <v>1509</v>
          </cell>
          <cell r="D304">
            <v>11</v>
          </cell>
        </row>
        <row r="305">
          <cell r="A305" t="str">
            <v>17640480000000</v>
          </cell>
          <cell r="B305" t="str">
            <v>Lucerne Elementary</v>
          </cell>
          <cell r="C305">
            <v>263</v>
          </cell>
          <cell r="D305">
            <v>1</v>
          </cell>
        </row>
        <row r="306">
          <cell r="A306" t="str">
            <v>17640550000000</v>
          </cell>
          <cell r="B306" t="str">
            <v>Middletown Unified</v>
          </cell>
          <cell r="C306">
            <v>1455</v>
          </cell>
          <cell r="D306">
            <v>8</v>
          </cell>
        </row>
        <row r="307">
          <cell r="A307" t="str">
            <v>17640550108340</v>
          </cell>
          <cell r="B307" t="str">
            <v>Lake County International Charter</v>
          </cell>
          <cell r="C307">
            <v>85</v>
          </cell>
          <cell r="D307">
            <v>2</v>
          </cell>
        </row>
        <row r="308">
          <cell r="A308" t="str">
            <v>17640550129601</v>
          </cell>
          <cell r="B308" t="str">
            <v>California Connections Academy @ North Bay</v>
          </cell>
          <cell r="C308">
            <v>172</v>
          </cell>
          <cell r="D308">
            <v>2</v>
          </cell>
        </row>
        <row r="309">
          <cell r="A309" t="str">
            <v>17769760000000</v>
          </cell>
          <cell r="B309" t="str">
            <v>Upper Lake Unified</v>
          </cell>
          <cell r="C309">
            <v>838</v>
          </cell>
          <cell r="D309">
            <v>2</v>
          </cell>
        </row>
        <row r="310">
          <cell r="A310" t="str">
            <v>18641050000000</v>
          </cell>
          <cell r="B310" t="str">
            <v>Janesville Union Elementary</v>
          </cell>
          <cell r="C310">
            <v>352</v>
          </cell>
          <cell r="D310">
            <v>1</v>
          </cell>
        </row>
        <row r="311">
          <cell r="A311" t="str">
            <v>18641390000000</v>
          </cell>
          <cell r="B311" t="str">
            <v>Lassen Union High</v>
          </cell>
          <cell r="C311">
            <v>825</v>
          </cell>
          <cell r="D311">
            <v>5</v>
          </cell>
        </row>
        <row r="312">
          <cell r="A312" t="str">
            <v>18641880000000</v>
          </cell>
          <cell r="B312" t="str">
            <v>Shaffer Union Elementary</v>
          </cell>
          <cell r="C312">
            <v>166</v>
          </cell>
          <cell r="D312">
            <v>1</v>
          </cell>
        </row>
        <row r="313">
          <cell r="A313" t="str">
            <v>18641960000000</v>
          </cell>
          <cell r="B313" t="str">
            <v>Susanville Elementary</v>
          </cell>
          <cell r="C313">
            <v>1116</v>
          </cell>
          <cell r="D313">
            <v>13</v>
          </cell>
        </row>
        <row r="314">
          <cell r="A314" t="str">
            <v>18750360000000</v>
          </cell>
          <cell r="B314" t="str">
            <v>Fort Sage Unified</v>
          </cell>
          <cell r="C314">
            <v>254</v>
          </cell>
          <cell r="D314">
            <v>3</v>
          </cell>
        </row>
        <row r="315">
          <cell r="A315" t="str">
            <v>19101990000000</v>
          </cell>
          <cell r="B315" t="str">
            <v>Los Angeles County Office of Education</v>
          </cell>
          <cell r="C315">
            <v>3496</v>
          </cell>
          <cell r="D315">
            <v>34</v>
          </cell>
        </row>
        <row r="316">
          <cell r="A316" t="str">
            <v>19101990109660</v>
          </cell>
          <cell r="B316" t="str">
            <v>Aspire Antonio Maria Lugo Academy</v>
          </cell>
          <cell r="C316">
            <v>400</v>
          </cell>
          <cell r="D316">
            <v>6</v>
          </cell>
        </row>
        <row r="317">
          <cell r="A317" t="str">
            <v>19101990112128</v>
          </cell>
          <cell r="B317" t="str">
            <v>Aspire Ollin University Preparatory Academy</v>
          </cell>
          <cell r="C317">
            <v>601</v>
          </cell>
          <cell r="D317">
            <v>3</v>
          </cell>
        </row>
        <row r="318">
          <cell r="A318" t="str">
            <v>19101990115030</v>
          </cell>
          <cell r="B318" t="str">
            <v>Magnolia Science Academy 3</v>
          </cell>
          <cell r="C318">
            <v>455</v>
          </cell>
          <cell r="D318">
            <v>6</v>
          </cell>
        </row>
        <row r="319">
          <cell r="A319" t="str">
            <v>19101990115212</v>
          </cell>
          <cell r="B319" t="str">
            <v>Magnolia Science Academy 2</v>
          </cell>
          <cell r="C319">
            <v>471</v>
          </cell>
          <cell r="D319">
            <v>12</v>
          </cell>
        </row>
        <row r="320">
          <cell r="A320" t="str">
            <v>19101990121772</v>
          </cell>
          <cell r="B320" t="str">
            <v>Environmental Charter Middle</v>
          </cell>
          <cell r="C320">
            <v>356</v>
          </cell>
          <cell r="D320">
            <v>3</v>
          </cell>
        </row>
        <row r="321">
          <cell r="A321" t="str">
            <v>19101990127498</v>
          </cell>
          <cell r="B321" t="str">
            <v>Environmental Charter Middle - Inglewood</v>
          </cell>
          <cell r="C321">
            <v>303</v>
          </cell>
          <cell r="D321">
            <v>1</v>
          </cell>
        </row>
        <row r="322">
          <cell r="A322" t="str">
            <v>19101990127522</v>
          </cell>
          <cell r="B322" t="str">
            <v>Optimist Charter</v>
          </cell>
          <cell r="C322">
            <v>94</v>
          </cell>
          <cell r="D322">
            <v>1</v>
          </cell>
        </row>
        <row r="323">
          <cell r="A323" t="str">
            <v>19101990132605</v>
          </cell>
          <cell r="B323" t="str">
            <v>Valiente College Preparatory Charter</v>
          </cell>
          <cell r="C323">
            <v>130</v>
          </cell>
          <cell r="D323">
            <v>2</v>
          </cell>
        </row>
        <row r="324">
          <cell r="A324" t="str">
            <v>19101990134361</v>
          </cell>
          <cell r="B324" t="str">
            <v>LA's Promise Charter Middle #1</v>
          </cell>
          <cell r="C324">
            <v>184</v>
          </cell>
          <cell r="D324">
            <v>6</v>
          </cell>
        </row>
        <row r="325">
          <cell r="A325" t="str">
            <v>19101990135368</v>
          </cell>
          <cell r="B325" t="str">
            <v>Alma Fuerte Public</v>
          </cell>
          <cell r="C325">
            <v>73</v>
          </cell>
          <cell r="D325">
            <v>1</v>
          </cell>
        </row>
        <row r="326">
          <cell r="A326" t="str">
            <v>19101990135582</v>
          </cell>
          <cell r="B326" t="str">
            <v>LA's Promise Charter High #1</v>
          </cell>
          <cell r="C326">
            <v>56</v>
          </cell>
          <cell r="D326">
            <v>6</v>
          </cell>
        </row>
        <row r="327">
          <cell r="A327" t="str">
            <v>19101990136119</v>
          </cell>
          <cell r="B327" t="str">
            <v>Animo City of Champions Charter High</v>
          </cell>
          <cell r="C327">
            <v>164</v>
          </cell>
          <cell r="D327">
            <v>2</v>
          </cell>
        </row>
        <row r="328">
          <cell r="A328" t="str">
            <v>19101996116883</v>
          </cell>
          <cell r="B328" t="str">
            <v>Odyssey Charter</v>
          </cell>
          <cell r="C328">
            <v>483</v>
          </cell>
          <cell r="D328">
            <v>2</v>
          </cell>
        </row>
        <row r="329">
          <cell r="A329" t="str">
            <v>19101996119945</v>
          </cell>
          <cell r="B329" t="str">
            <v>Magnolia Science Academy</v>
          </cell>
          <cell r="C329">
            <v>543</v>
          </cell>
          <cell r="D329">
            <v>9</v>
          </cell>
        </row>
        <row r="330">
          <cell r="A330" t="str">
            <v>19642120000000</v>
          </cell>
          <cell r="B330" t="str">
            <v>ABC Unified</v>
          </cell>
          <cell r="C330">
            <v>20535</v>
          </cell>
          <cell r="D330">
            <v>585</v>
          </cell>
        </row>
        <row r="331">
          <cell r="A331" t="str">
            <v>19642460000000</v>
          </cell>
          <cell r="B331" t="str">
            <v>Antelope Valley Union High</v>
          </cell>
          <cell r="C331">
            <v>21459</v>
          </cell>
          <cell r="D331">
            <v>289</v>
          </cell>
        </row>
        <row r="332">
          <cell r="A332" t="str">
            <v>19642610000000</v>
          </cell>
          <cell r="B332" t="str">
            <v>Arcadia Unified</v>
          </cell>
          <cell r="C332">
            <v>9440</v>
          </cell>
          <cell r="D332">
            <v>784</v>
          </cell>
        </row>
        <row r="333">
          <cell r="A333" t="str">
            <v>19642790000000</v>
          </cell>
          <cell r="B333" t="str">
            <v>Azusa Unified</v>
          </cell>
          <cell r="C333">
            <v>8253</v>
          </cell>
          <cell r="D333">
            <v>143</v>
          </cell>
        </row>
        <row r="334">
          <cell r="A334" t="str">
            <v>19642870000000</v>
          </cell>
          <cell r="B334" t="str">
            <v>Baldwin Park Unified</v>
          </cell>
          <cell r="C334">
            <v>12979</v>
          </cell>
          <cell r="D334">
            <v>160</v>
          </cell>
        </row>
        <row r="335">
          <cell r="A335" t="str">
            <v>19642870114397</v>
          </cell>
          <cell r="B335" t="str">
            <v>Opportunities For Learning - Baldwin Park II</v>
          </cell>
          <cell r="C335">
            <v>1934</v>
          </cell>
          <cell r="D335">
            <v>4</v>
          </cell>
        </row>
        <row r="336">
          <cell r="A336" t="str">
            <v>19642871996479</v>
          </cell>
          <cell r="B336" t="str">
            <v>Opportunities for Learning - Baldwin Park</v>
          </cell>
          <cell r="C336">
            <v>1770</v>
          </cell>
          <cell r="D336">
            <v>9</v>
          </cell>
        </row>
        <row r="337">
          <cell r="A337" t="str">
            <v>19642950000000</v>
          </cell>
          <cell r="B337" t="str">
            <v>Bassett Unified</v>
          </cell>
          <cell r="C337">
            <v>3607</v>
          </cell>
          <cell r="D337">
            <v>70</v>
          </cell>
        </row>
        <row r="338">
          <cell r="A338" t="str">
            <v>19643030000000</v>
          </cell>
          <cell r="B338" t="str">
            <v>Bellflower Unified</v>
          </cell>
          <cell r="C338">
            <v>11923</v>
          </cell>
          <cell r="D338">
            <v>277</v>
          </cell>
        </row>
        <row r="339">
          <cell r="A339" t="str">
            <v>19643110000000</v>
          </cell>
          <cell r="B339" t="str">
            <v>Beverly Hills Unified</v>
          </cell>
          <cell r="C339">
            <v>3915</v>
          </cell>
          <cell r="D339">
            <v>285</v>
          </cell>
        </row>
        <row r="340">
          <cell r="A340" t="str">
            <v>19643290000000</v>
          </cell>
          <cell r="B340" t="str">
            <v>Bonita Unified</v>
          </cell>
          <cell r="C340">
            <v>10047</v>
          </cell>
          <cell r="D340">
            <v>119</v>
          </cell>
        </row>
        <row r="341">
          <cell r="A341" t="str">
            <v>19643370000000</v>
          </cell>
          <cell r="B341" t="str">
            <v>Burbank Unified</v>
          </cell>
          <cell r="C341">
            <v>15133</v>
          </cell>
          <cell r="D341">
            <v>489</v>
          </cell>
        </row>
        <row r="342">
          <cell r="A342" t="str">
            <v>19643450000000</v>
          </cell>
          <cell r="B342" t="str">
            <v>Castaic Union</v>
          </cell>
          <cell r="C342">
            <v>2151</v>
          </cell>
          <cell r="D342">
            <v>20</v>
          </cell>
        </row>
        <row r="343">
          <cell r="A343" t="str">
            <v>19643520000000</v>
          </cell>
          <cell r="B343" t="str">
            <v>Centinela Valley Union High</v>
          </cell>
          <cell r="C343">
            <v>6343</v>
          </cell>
          <cell r="D343">
            <v>274</v>
          </cell>
        </row>
        <row r="344">
          <cell r="A344" t="str">
            <v>19643520128488</v>
          </cell>
          <cell r="B344" t="str">
            <v>Family First Charter</v>
          </cell>
          <cell r="C344">
            <v>682</v>
          </cell>
          <cell r="D344">
            <v>4</v>
          </cell>
        </row>
        <row r="345">
          <cell r="A345" t="str">
            <v>19643780000000</v>
          </cell>
          <cell r="B345" t="str">
            <v>Charter Oak Unified</v>
          </cell>
          <cell r="C345">
            <v>4745</v>
          </cell>
          <cell r="D345">
            <v>77</v>
          </cell>
        </row>
        <row r="346">
          <cell r="A346" t="str">
            <v>19643940000000</v>
          </cell>
          <cell r="B346" t="str">
            <v>Claremont Unified</v>
          </cell>
          <cell r="C346">
            <v>7068</v>
          </cell>
          <cell r="D346">
            <v>149</v>
          </cell>
        </row>
        <row r="347">
          <cell r="A347" t="str">
            <v>19644360000000</v>
          </cell>
          <cell r="B347" t="str">
            <v>Covina-Valley Unified</v>
          </cell>
          <cell r="C347">
            <v>11833</v>
          </cell>
          <cell r="D347">
            <v>205</v>
          </cell>
        </row>
        <row r="348">
          <cell r="A348" t="str">
            <v>19644440000000</v>
          </cell>
          <cell r="B348" t="str">
            <v>Culver City Unified</v>
          </cell>
          <cell r="C348">
            <v>7024</v>
          </cell>
          <cell r="D348">
            <v>143</v>
          </cell>
        </row>
        <row r="349">
          <cell r="A349" t="str">
            <v>19644510000000</v>
          </cell>
          <cell r="B349" t="str">
            <v>Downey Unified</v>
          </cell>
          <cell r="C349">
            <v>21888</v>
          </cell>
          <cell r="D349">
            <v>287</v>
          </cell>
        </row>
        <row r="350">
          <cell r="A350" t="str">
            <v>19644690000000</v>
          </cell>
          <cell r="B350" t="str">
            <v>Duarte Unified</v>
          </cell>
          <cell r="C350">
            <v>3547</v>
          </cell>
          <cell r="D350">
            <v>84</v>
          </cell>
        </row>
        <row r="351">
          <cell r="A351" t="str">
            <v>19644690128736</v>
          </cell>
          <cell r="B351" t="str">
            <v>Opportunities for Learning - Duarte</v>
          </cell>
          <cell r="C351">
            <v>359</v>
          </cell>
          <cell r="D351">
            <v>2</v>
          </cell>
        </row>
        <row r="352">
          <cell r="A352" t="str">
            <v>19644690134858</v>
          </cell>
          <cell r="B352" t="str">
            <v>California School of the Arts - San Gabriel Valley</v>
          </cell>
          <cell r="C352">
            <v>406</v>
          </cell>
          <cell r="D352">
            <v>4</v>
          </cell>
        </row>
        <row r="353">
          <cell r="A353" t="str">
            <v>19644770000000</v>
          </cell>
          <cell r="B353" t="str">
            <v>Eastside Union Elementary</v>
          </cell>
          <cell r="C353">
            <v>3402</v>
          </cell>
          <cell r="D353">
            <v>36</v>
          </cell>
        </row>
        <row r="354">
          <cell r="A354" t="str">
            <v>19644850000000</v>
          </cell>
          <cell r="B354" t="str">
            <v>East Whittier City Elementary</v>
          </cell>
          <cell r="C354">
            <v>8646</v>
          </cell>
          <cell r="D354">
            <v>58</v>
          </cell>
        </row>
        <row r="355">
          <cell r="A355" t="str">
            <v>19645010000000</v>
          </cell>
          <cell r="B355" t="str">
            <v>El Monte City</v>
          </cell>
          <cell r="C355">
            <v>8233</v>
          </cell>
          <cell r="D355">
            <v>298</v>
          </cell>
        </row>
        <row r="356">
          <cell r="A356" t="str">
            <v>19645190000000</v>
          </cell>
          <cell r="B356" t="str">
            <v>El Monte Union High</v>
          </cell>
          <cell r="C356">
            <v>8838</v>
          </cell>
          <cell r="D356">
            <v>272</v>
          </cell>
        </row>
        <row r="357">
          <cell r="A357" t="str">
            <v>19645270000000</v>
          </cell>
          <cell r="B357" t="str">
            <v>El Rancho Unified</v>
          </cell>
          <cell r="C357">
            <v>8658</v>
          </cell>
          <cell r="D357">
            <v>87</v>
          </cell>
        </row>
        <row r="358">
          <cell r="A358" t="str">
            <v>19645350000000</v>
          </cell>
          <cell r="B358" t="str">
            <v>El Segundo Unified</v>
          </cell>
          <cell r="C358">
            <v>3474</v>
          </cell>
          <cell r="D358">
            <v>35</v>
          </cell>
        </row>
        <row r="359">
          <cell r="A359" t="str">
            <v>19645500000000</v>
          </cell>
          <cell r="B359" t="str">
            <v>Garvey Elementary</v>
          </cell>
          <cell r="C359">
            <v>4666</v>
          </cell>
          <cell r="D359">
            <v>551</v>
          </cell>
        </row>
        <row r="360">
          <cell r="A360" t="str">
            <v>19645680000000</v>
          </cell>
          <cell r="B360" t="str">
            <v>Glendale Unified</v>
          </cell>
          <cell r="C360">
            <v>26012</v>
          </cell>
          <cell r="D360">
            <v>2194</v>
          </cell>
        </row>
        <row r="361">
          <cell r="A361" t="str">
            <v>19645760000000</v>
          </cell>
          <cell r="B361" t="str">
            <v>Glendora Unified</v>
          </cell>
          <cell r="C361">
            <v>7421</v>
          </cell>
          <cell r="D361">
            <v>109</v>
          </cell>
        </row>
        <row r="362">
          <cell r="A362" t="str">
            <v>19645840000000</v>
          </cell>
          <cell r="B362" t="str">
            <v>Gorman Joint</v>
          </cell>
          <cell r="C362">
            <v>85</v>
          </cell>
          <cell r="D362">
            <v>1</v>
          </cell>
        </row>
        <row r="363">
          <cell r="A363" t="str">
            <v>19645841996305</v>
          </cell>
          <cell r="B363" t="str">
            <v>Gorman Learning Center</v>
          </cell>
          <cell r="C363">
            <v>2519</v>
          </cell>
          <cell r="D363">
            <v>12</v>
          </cell>
        </row>
        <row r="364">
          <cell r="A364" t="str">
            <v>19645920000000</v>
          </cell>
          <cell r="B364" t="str">
            <v>Hawthorne</v>
          </cell>
          <cell r="C364">
            <v>8356</v>
          </cell>
          <cell r="D364">
            <v>310</v>
          </cell>
        </row>
        <row r="365">
          <cell r="A365" t="str">
            <v>19646000000000</v>
          </cell>
          <cell r="B365" t="str">
            <v>Hermosa Beach City Elementary</v>
          </cell>
          <cell r="C365">
            <v>1360</v>
          </cell>
          <cell r="D365">
            <v>62</v>
          </cell>
        </row>
        <row r="366">
          <cell r="A366" t="str">
            <v>19646260000000</v>
          </cell>
          <cell r="B366" t="str">
            <v>Hughes-Elizabeth Lakes Union Elementary</v>
          </cell>
          <cell r="C366">
            <v>191</v>
          </cell>
          <cell r="D366">
            <v>1</v>
          </cell>
        </row>
        <row r="367">
          <cell r="A367" t="str">
            <v>19646340000000</v>
          </cell>
          <cell r="B367" t="str">
            <v>Inglewood Unified</v>
          </cell>
          <cell r="C367">
            <v>9097</v>
          </cell>
          <cell r="D367">
            <v>266</v>
          </cell>
        </row>
        <row r="368">
          <cell r="A368" t="str">
            <v>19646340101667</v>
          </cell>
          <cell r="B368" t="str">
            <v>Wilder's Preparatory Academy Charter</v>
          </cell>
          <cell r="C368">
            <v>399</v>
          </cell>
          <cell r="D368">
            <v>3</v>
          </cell>
        </row>
        <row r="369">
          <cell r="A369" t="str">
            <v>19646340116822</v>
          </cell>
          <cell r="B369" t="str">
            <v>Wilder's Preparatory Academy Charter Middle</v>
          </cell>
          <cell r="C369">
            <v>192</v>
          </cell>
          <cell r="D369">
            <v>2</v>
          </cell>
        </row>
        <row r="370">
          <cell r="A370" t="str">
            <v>19646340119552</v>
          </cell>
          <cell r="B370" t="str">
            <v>Today's Fresh Start Charter School Inglewood</v>
          </cell>
          <cell r="C370">
            <v>495</v>
          </cell>
          <cell r="D370">
            <v>19</v>
          </cell>
        </row>
        <row r="371">
          <cell r="A371" t="str">
            <v>19646340120303</v>
          </cell>
          <cell r="B371" t="str">
            <v>ICEF Inglewood Elementary Charter Academy</v>
          </cell>
          <cell r="C371">
            <v>424</v>
          </cell>
          <cell r="D371">
            <v>1</v>
          </cell>
        </row>
        <row r="372">
          <cell r="A372" t="str">
            <v>19646340120311</v>
          </cell>
          <cell r="B372" t="str">
            <v>ICEF Inglewood Middle Charter Academy</v>
          </cell>
          <cell r="C372">
            <v>214</v>
          </cell>
          <cell r="D372">
            <v>2</v>
          </cell>
        </row>
        <row r="373">
          <cell r="A373" t="str">
            <v>19646340121186</v>
          </cell>
          <cell r="B373" t="str">
            <v>Children of Promise Preparatory Academy</v>
          </cell>
          <cell r="C373">
            <v>374</v>
          </cell>
          <cell r="D373">
            <v>6</v>
          </cell>
        </row>
        <row r="374">
          <cell r="A374" t="str">
            <v>19646341996586</v>
          </cell>
          <cell r="B374" t="str">
            <v>Animo Inglewood Charter High</v>
          </cell>
          <cell r="C374">
            <v>634</v>
          </cell>
          <cell r="D374">
            <v>17</v>
          </cell>
        </row>
        <row r="375">
          <cell r="A375" t="str">
            <v>19646420000000</v>
          </cell>
          <cell r="B375" t="str">
            <v>Keppel Union Elementary</v>
          </cell>
          <cell r="C375">
            <v>2619</v>
          </cell>
          <cell r="D375">
            <v>22</v>
          </cell>
        </row>
        <row r="376">
          <cell r="A376" t="str">
            <v>19646590000000</v>
          </cell>
          <cell r="B376" t="str">
            <v>La Canada Unified</v>
          </cell>
          <cell r="C376">
            <v>4156</v>
          </cell>
          <cell r="D376">
            <v>110</v>
          </cell>
        </row>
        <row r="377">
          <cell r="A377" t="str">
            <v>19646670000000</v>
          </cell>
          <cell r="B377" t="str">
            <v>Lancaster Elementary</v>
          </cell>
          <cell r="C377">
            <v>14048</v>
          </cell>
          <cell r="D377">
            <v>177</v>
          </cell>
        </row>
        <row r="378">
          <cell r="A378" t="str">
            <v>19646670123174</v>
          </cell>
          <cell r="B378" t="str">
            <v>Life Source International Charter</v>
          </cell>
          <cell r="C378">
            <v>456</v>
          </cell>
          <cell r="D378">
            <v>1</v>
          </cell>
        </row>
        <row r="379">
          <cell r="A379" t="str">
            <v>19646670125559</v>
          </cell>
          <cell r="B379" t="str">
            <v>iLEAD Lancaster Charter</v>
          </cell>
          <cell r="C379">
            <v>706</v>
          </cell>
          <cell r="D379">
            <v>2</v>
          </cell>
        </row>
        <row r="380">
          <cell r="A380" t="str">
            <v>19646830000000</v>
          </cell>
          <cell r="B380" t="str">
            <v>Las Virgenes Unified</v>
          </cell>
          <cell r="C380">
            <v>11305</v>
          </cell>
          <cell r="D380">
            <v>25</v>
          </cell>
        </row>
        <row r="381">
          <cell r="A381" t="str">
            <v>19646910000000</v>
          </cell>
          <cell r="B381" t="str">
            <v>Lawndale Elementary</v>
          </cell>
          <cell r="C381">
            <v>5421</v>
          </cell>
          <cell r="D381">
            <v>153</v>
          </cell>
        </row>
        <row r="382">
          <cell r="A382" t="str">
            <v>19646911996438</v>
          </cell>
          <cell r="B382" t="str">
            <v>Environmental Charter High</v>
          </cell>
          <cell r="C382">
            <v>523</v>
          </cell>
          <cell r="D382">
            <v>1</v>
          </cell>
        </row>
        <row r="383">
          <cell r="A383" t="str">
            <v>19647090000000</v>
          </cell>
          <cell r="B383" t="str">
            <v>Lennox</v>
          </cell>
          <cell r="C383">
            <v>5339</v>
          </cell>
          <cell r="D383">
            <v>90</v>
          </cell>
        </row>
        <row r="384">
          <cell r="A384" t="str">
            <v>19647090100602</v>
          </cell>
          <cell r="B384" t="str">
            <v>Lennox Mathematics, Science and Technology Academy</v>
          </cell>
          <cell r="C384">
            <v>583</v>
          </cell>
          <cell r="D384">
            <v>3</v>
          </cell>
        </row>
        <row r="385">
          <cell r="A385" t="str">
            <v>19647090112250</v>
          </cell>
          <cell r="B385" t="str">
            <v>Century Academy for Excellence</v>
          </cell>
          <cell r="C385">
            <v>215</v>
          </cell>
          <cell r="D385">
            <v>3</v>
          </cell>
        </row>
        <row r="386">
          <cell r="A386" t="str">
            <v>19647091996313</v>
          </cell>
          <cell r="B386" t="str">
            <v>Animo Leadership High</v>
          </cell>
          <cell r="C386">
            <v>634</v>
          </cell>
          <cell r="D386">
            <v>19</v>
          </cell>
        </row>
        <row r="387">
          <cell r="A387" t="str">
            <v>19647170000000</v>
          </cell>
          <cell r="B387" t="str">
            <v>Little Lake City Elementary</v>
          </cell>
          <cell r="C387">
            <v>4472</v>
          </cell>
          <cell r="D387">
            <v>29</v>
          </cell>
        </row>
        <row r="388">
          <cell r="A388" t="str">
            <v>19647250000000</v>
          </cell>
          <cell r="B388" t="str">
            <v>Long Beach Unified</v>
          </cell>
          <cell r="C388">
            <v>74196</v>
          </cell>
          <cell r="D388">
            <v>855</v>
          </cell>
        </row>
        <row r="389">
          <cell r="A389" t="str">
            <v>19647330000000</v>
          </cell>
          <cell r="B389" t="str">
            <v>Los Angeles Unified</v>
          </cell>
          <cell r="C389">
            <v>506531</v>
          </cell>
          <cell r="D389">
            <v>23439</v>
          </cell>
        </row>
        <row r="390">
          <cell r="A390" t="str">
            <v>19647330100289</v>
          </cell>
          <cell r="B390" t="str">
            <v>N.E.W. Academy of Science and Arts</v>
          </cell>
          <cell r="C390">
            <v>395</v>
          </cell>
          <cell r="D390">
            <v>7</v>
          </cell>
        </row>
        <row r="391">
          <cell r="A391" t="str">
            <v>19647330100669</v>
          </cell>
          <cell r="B391" t="str">
            <v>Stella Middle Charter Academy</v>
          </cell>
          <cell r="C391">
            <v>498</v>
          </cell>
          <cell r="D391">
            <v>2</v>
          </cell>
        </row>
        <row r="392">
          <cell r="A392" t="str">
            <v>19647330100677</v>
          </cell>
          <cell r="B392" t="str">
            <v>High Tech LA</v>
          </cell>
          <cell r="C392">
            <v>394</v>
          </cell>
          <cell r="D392">
            <v>8</v>
          </cell>
        </row>
        <row r="393">
          <cell r="A393" t="str">
            <v>19647330100743</v>
          </cell>
          <cell r="B393" t="str">
            <v>Accelerated Charter Elementary</v>
          </cell>
          <cell r="C393">
            <v>492</v>
          </cell>
          <cell r="D393">
            <v>5</v>
          </cell>
        </row>
        <row r="394">
          <cell r="A394" t="str">
            <v>19647330100750</v>
          </cell>
          <cell r="B394" t="str">
            <v>Wallis Annenberg High</v>
          </cell>
          <cell r="C394">
            <v>481</v>
          </cell>
          <cell r="D394">
            <v>12</v>
          </cell>
        </row>
        <row r="395">
          <cell r="A395" t="str">
            <v>19647330100776</v>
          </cell>
          <cell r="B395" t="str">
            <v>North Valley Military Institute College Preparatory Academy</v>
          </cell>
          <cell r="C395">
            <v>605</v>
          </cell>
          <cell r="D395">
            <v>16</v>
          </cell>
        </row>
        <row r="396">
          <cell r="A396" t="str">
            <v>19647330100800</v>
          </cell>
          <cell r="B396" t="str">
            <v>Central City Value</v>
          </cell>
          <cell r="C396">
            <v>468</v>
          </cell>
          <cell r="D396">
            <v>15</v>
          </cell>
        </row>
        <row r="397">
          <cell r="A397" t="str">
            <v>19647330100867</v>
          </cell>
          <cell r="B397" t="str">
            <v>KIPP Los Angeles College Preparatory</v>
          </cell>
          <cell r="C397">
            <v>496</v>
          </cell>
          <cell r="D397">
            <v>1</v>
          </cell>
        </row>
        <row r="398">
          <cell r="A398" t="str">
            <v>19647330101196</v>
          </cell>
          <cell r="B398" t="str">
            <v>ICEF View Park Preparatory Charter High</v>
          </cell>
          <cell r="C398">
            <v>605</v>
          </cell>
          <cell r="D398">
            <v>1</v>
          </cell>
        </row>
        <row r="399">
          <cell r="A399" t="str">
            <v>19647330101444</v>
          </cell>
          <cell r="B399" t="str">
            <v>KIPP Academy of Opportunity</v>
          </cell>
          <cell r="C399">
            <v>384</v>
          </cell>
          <cell r="D399">
            <v>1</v>
          </cell>
        </row>
        <row r="400">
          <cell r="A400" t="str">
            <v>19647330101659</v>
          </cell>
          <cell r="B400" t="str">
            <v>CATCH Prep Charter High, Inc.</v>
          </cell>
          <cell r="C400">
            <v>171</v>
          </cell>
          <cell r="D400">
            <v>4</v>
          </cell>
        </row>
        <row r="401">
          <cell r="A401" t="str">
            <v>19647330101675</v>
          </cell>
          <cell r="B401" t="str">
            <v>Oscar De La Hoya Animo Charter High</v>
          </cell>
          <cell r="C401">
            <v>601</v>
          </cell>
          <cell r="D401">
            <v>29</v>
          </cell>
        </row>
        <row r="402">
          <cell r="A402" t="str">
            <v>19647330101683</v>
          </cell>
          <cell r="B402" t="str">
            <v>Renaissance Arts Academy</v>
          </cell>
          <cell r="C402">
            <v>532</v>
          </cell>
          <cell r="D402">
            <v>1</v>
          </cell>
        </row>
        <row r="403">
          <cell r="A403" t="str">
            <v>19647330102335</v>
          </cell>
          <cell r="B403" t="str">
            <v>Ocean Charter</v>
          </cell>
          <cell r="C403">
            <v>504</v>
          </cell>
          <cell r="D403">
            <v>6</v>
          </cell>
        </row>
        <row r="404">
          <cell r="A404" t="str">
            <v>19647330102434</v>
          </cell>
          <cell r="B404" t="str">
            <v>Animo South Los Angeles Charter</v>
          </cell>
          <cell r="C404">
            <v>599</v>
          </cell>
          <cell r="D404">
            <v>26</v>
          </cell>
        </row>
        <row r="405">
          <cell r="A405" t="str">
            <v>19647330102483</v>
          </cell>
          <cell r="B405" t="str">
            <v>N.E.W. Academy Canoga Park</v>
          </cell>
          <cell r="C405">
            <v>505</v>
          </cell>
          <cell r="D405">
            <v>11</v>
          </cell>
        </row>
        <row r="406">
          <cell r="A406" t="str">
            <v>19647330102541</v>
          </cell>
          <cell r="B406" t="str">
            <v>New Designs Charter</v>
          </cell>
          <cell r="C406">
            <v>891</v>
          </cell>
          <cell r="D406">
            <v>4</v>
          </cell>
        </row>
        <row r="407">
          <cell r="A407" t="str">
            <v>19647330106351</v>
          </cell>
          <cell r="B407" t="str">
            <v>Ivy Academia</v>
          </cell>
          <cell r="C407">
            <v>688</v>
          </cell>
          <cell r="D407">
            <v>7</v>
          </cell>
        </row>
        <row r="408">
          <cell r="A408" t="str">
            <v>19647330106435</v>
          </cell>
          <cell r="B408" t="str">
            <v>Camino Nuevo Charter High</v>
          </cell>
          <cell r="C408">
            <v>330</v>
          </cell>
          <cell r="D408">
            <v>30</v>
          </cell>
        </row>
        <row r="409">
          <cell r="A409" t="str">
            <v>19647330106831</v>
          </cell>
          <cell r="B409" t="str">
            <v>Animo Venice Charter High</v>
          </cell>
          <cell r="C409">
            <v>605</v>
          </cell>
          <cell r="D409">
            <v>27</v>
          </cell>
        </row>
        <row r="410">
          <cell r="A410" t="str">
            <v>19647330106849</v>
          </cell>
          <cell r="B410" t="str">
            <v>Animo Pat Brown</v>
          </cell>
          <cell r="C410">
            <v>615</v>
          </cell>
          <cell r="D410">
            <v>15</v>
          </cell>
        </row>
        <row r="411">
          <cell r="A411" t="str">
            <v>19647330106864</v>
          </cell>
          <cell r="B411" t="str">
            <v>Alliance Gertz-Ressler Richard Merkin 6-12 Complex</v>
          </cell>
          <cell r="C411">
            <v>977</v>
          </cell>
          <cell r="D411">
            <v>3</v>
          </cell>
        </row>
        <row r="412">
          <cell r="A412" t="str">
            <v>19647330106872</v>
          </cell>
          <cell r="B412" t="str">
            <v>Bert Corona Charter</v>
          </cell>
          <cell r="C412">
            <v>367</v>
          </cell>
          <cell r="D412">
            <v>1</v>
          </cell>
        </row>
        <row r="413">
          <cell r="A413" t="str">
            <v>19647330107755</v>
          </cell>
          <cell r="B413" t="str">
            <v>Port of Los Angeles High</v>
          </cell>
          <cell r="C413">
            <v>980</v>
          </cell>
          <cell r="D413">
            <v>1</v>
          </cell>
        </row>
        <row r="414">
          <cell r="A414" t="str">
            <v>19647330108878</v>
          </cell>
          <cell r="B414" t="str">
            <v>CHAMPS - Charter HS of Arts-Multimedia &amp; Performing</v>
          </cell>
          <cell r="C414">
            <v>750</v>
          </cell>
          <cell r="D414">
            <v>16</v>
          </cell>
        </row>
        <row r="415">
          <cell r="A415" t="str">
            <v>19647330108886</v>
          </cell>
          <cell r="B415" t="str">
            <v>Gabriella Charter</v>
          </cell>
          <cell r="C415">
            <v>433</v>
          </cell>
          <cell r="D415">
            <v>1</v>
          </cell>
        </row>
        <row r="416">
          <cell r="A416" t="str">
            <v>19647330108894</v>
          </cell>
          <cell r="B416" t="str">
            <v>Alliance Judy Ivie Burton Technology Academy High</v>
          </cell>
          <cell r="C416">
            <v>610</v>
          </cell>
          <cell r="D416">
            <v>1</v>
          </cell>
        </row>
        <row r="417">
          <cell r="A417" t="str">
            <v>19647330108910</v>
          </cell>
          <cell r="B417" t="str">
            <v>Celerity Nascent Charter</v>
          </cell>
          <cell r="C417">
            <v>635</v>
          </cell>
          <cell r="D417">
            <v>5</v>
          </cell>
        </row>
        <row r="418">
          <cell r="A418" t="str">
            <v>19647330108928</v>
          </cell>
          <cell r="B418" t="str">
            <v>Larchmont Charter</v>
          </cell>
          <cell r="C418">
            <v>1468</v>
          </cell>
          <cell r="D418">
            <v>5</v>
          </cell>
        </row>
        <row r="419">
          <cell r="A419" t="str">
            <v>19647330109884</v>
          </cell>
          <cell r="B419" t="str">
            <v>James Jordan Middle</v>
          </cell>
          <cell r="C419">
            <v>391</v>
          </cell>
          <cell r="D419">
            <v>1</v>
          </cell>
        </row>
        <row r="420">
          <cell r="A420" t="str">
            <v>19647330110304</v>
          </cell>
          <cell r="B420" t="str">
            <v>Los Angeles Academy of Arts and Enterprise Charter</v>
          </cell>
          <cell r="C420">
            <v>348</v>
          </cell>
          <cell r="D420">
            <v>61</v>
          </cell>
        </row>
        <row r="421">
          <cell r="A421" t="str">
            <v>19647330111211</v>
          </cell>
          <cell r="B421" t="str">
            <v>New Heights Charter</v>
          </cell>
          <cell r="C421">
            <v>435</v>
          </cell>
          <cell r="D421">
            <v>7</v>
          </cell>
        </row>
        <row r="422">
          <cell r="A422" t="str">
            <v>19647330111484</v>
          </cell>
          <cell r="B422" t="str">
            <v>New Village Girls Academy</v>
          </cell>
          <cell r="C422">
            <v>84</v>
          </cell>
          <cell r="D422">
            <v>7</v>
          </cell>
        </row>
        <row r="423">
          <cell r="A423" t="str">
            <v>19647330111518</v>
          </cell>
          <cell r="B423" t="str">
            <v>Alliance Jack H. Skirball Middle</v>
          </cell>
          <cell r="C423">
            <v>432</v>
          </cell>
          <cell r="D423">
            <v>2</v>
          </cell>
        </row>
        <row r="424">
          <cell r="A424" t="str">
            <v>19647330111575</v>
          </cell>
          <cell r="B424" t="str">
            <v>Animo Ralph Bunche Charter High</v>
          </cell>
          <cell r="C424">
            <v>618</v>
          </cell>
          <cell r="D424">
            <v>15</v>
          </cell>
        </row>
        <row r="425">
          <cell r="A425" t="str">
            <v>19647330111583</v>
          </cell>
          <cell r="B425" t="str">
            <v>Animo Jackie Robinson High</v>
          </cell>
          <cell r="C425">
            <v>608</v>
          </cell>
          <cell r="D425">
            <v>14</v>
          </cell>
        </row>
        <row r="426">
          <cell r="A426" t="str">
            <v>19647330111625</v>
          </cell>
          <cell r="B426" t="str">
            <v>Animo Watts College Preparatory Academy</v>
          </cell>
          <cell r="C426">
            <v>579</v>
          </cell>
          <cell r="D426">
            <v>20</v>
          </cell>
        </row>
        <row r="427">
          <cell r="A427" t="str">
            <v>19647330111641</v>
          </cell>
          <cell r="B427" t="str">
            <v>Alliance Ouchi-O'Donovan 6-12 Complex</v>
          </cell>
          <cell r="C427">
            <v>1007</v>
          </cell>
          <cell r="D427">
            <v>10</v>
          </cell>
        </row>
        <row r="428">
          <cell r="A428" t="str">
            <v>19647330111658</v>
          </cell>
          <cell r="B428" t="str">
            <v>Alliance Marc &amp; Eva Stern Math and Science</v>
          </cell>
          <cell r="C428">
            <v>581</v>
          </cell>
          <cell r="D428">
            <v>1</v>
          </cell>
        </row>
        <row r="429">
          <cell r="A429" t="str">
            <v>19647330112201</v>
          </cell>
          <cell r="B429" t="str">
            <v>PUC Excel Charter Academy</v>
          </cell>
          <cell r="C429">
            <v>309</v>
          </cell>
          <cell r="D429">
            <v>1</v>
          </cell>
        </row>
        <row r="430">
          <cell r="A430" t="str">
            <v>19647330112235</v>
          </cell>
          <cell r="B430" t="str">
            <v>Los Feliz Charter School for the Arts</v>
          </cell>
          <cell r="C430">
            <v>471</v>
          </cell>
          <cell r="D430">
            <v>5</v>
          </cell>
        </row>
        <row r="431">
          <cell r="A431" t="str">
            <v>19647330112508</v>
          </cell>
          <cell r="B431" t="str">
            <v>Bright Star Secondary Charter Academy</v>
          </cell>
          <cell r="C431">
            <v>532</v>
          </cell>
          <cell r="D431">
            <v>15</v>
          </cell>
        </row>
        <row r="432">
          <cell r="A432" t="str">
            <v>19647330114884</v>
          </cell>
          <cell r="B432" t="str">
            <v>Aspire Junior Collegiate Academy</v>
          </cell>
          <cell r="C432">
            <v>332</v>
          </cell>
          <cell r="D432">
            <v>6</v>
          </cell>
        </row>
        <row r="433">
          <cell r="A433" t="str">
            <v>19647330114959</v>
          </cell>
          <cell r="B433" t="str">
            <v>Monsenor Oscar Romero Charter Middle</v>
          </cell>
          <cell r="C433">
            <v>335</v>
          </cell>
          <cell r="D433">
            <v>6</v>
          </cell>
        </row>
        <row r="434">
          <cell r="A434" t="str">
            <v>19647330114967</v>
          </cell>
          <cell r="B434" t="str">
            <v>Global Education Academy</v>
          </cell>
          <cell r="C434">
            <v>243</v>
          </cell>
          <cell r="D434">
            <v>1</v>
          </cell>
        </row>
        <row r="435">
          <cell r="A435" t="str">
            <v>19647330115048</v>
          </cell>
          <cell r="B435" t="str">
            <v>Fenton Primary Center</v>
          </cell>
          <cell r="C435">
            <v>763</v>
          </cell>
          <cell r="D435">
            <v>16</v>
          </cell>
        </row>
        <row r="436">
          <cell r="A436" t="str">
            <v>19647330115113</v>
          </cell>
          <cell r="B436" t="str">
            <v>Ivy Bound Academy of Math, Science, and Technology Charter Middle</v>
          </cell>
          <cell r="C436">
            <v>218</v>
          </cell>
          <cell r="D436">
            <v>1</v>
          </cell>
        </row>
        <row r="437">
          <cell r="A437" t="str">
            <v>19647330115139</v>
          </cell>
          <cell r="B437" t="str">
            <v>Center for Advanced Learning</v>
          </cell>
          <cell r="C437">
            <v>361</v>
          </cell>
          <cell r="D437">
            <v>5</v>
          </cell>
        </row>
        <row r="438">
          <cell r="A438" t="str">
            <v>19647330115253</v>
          </cell>
          <cell r="B438" t="str">
            <v>Discovery Charter Preparatory School #2</v>
          </cell>
          <cell r="C438">
            <v>230</v>
          </cell>
          <cell r="D438">
            <v>8</v>
          </cell>
        </row>
        <row r="439">
          <cell r="A439" t="str">
            <v>19647330116509</v>
          </cell>
          <cell r="B439" t="str">
            <v>Alliance Morgan McKinzie High</v>
          </cell>
          <cell r="C439">
            <v>393</v>
          </cell>
          <cell r="D439">
            <v>2</v>
          </cell>
        </row>
        <row r="440">
          <cell r="A440" t="str">
            <v>19647330117077</v>
          </cell>
          <cell r="B440" t="str">
            <v>APEX Academy</v>
          </cell>
          <cell r="C440">
            <v>401</v>
          </cell>
          <cell r="D440">
            <v>1</v>
          </cell>
        </row>
        <row r="441">
          <cell r="A441" t="str">
            <v>19647330117598</v>
          </cell>
          <cell r="B441" t="str">
            <v>Alliance Piera Barbaglia Shaheen Health Services Academy</v>
          </cell>
          <cell r="C441">
            <v>448</v>
          </cell>
          <cell r="D441">
            <v>4</v>
          </cell>
        </row>
        <row r="442">
          <cell r="A442" t="str">
            <v>19647330117606</v>
          </cell>
          <cell r="B442" t="str">
            <v>Alliance Leichtman-Levine Family Foundation Environmental Science High</v>
          </cell>
          <cell r="C442">
            <v>490</v>
          </cell>
          <cell r="D442">
            <v>6</v>
          </cell>
        </row>
        <row r="443">
          <cell r="A443" t="str">
            <v>19647330117614</v>
          </cell>
          <cell r="B443" t="str">
            <v>New Los Angeles Charter</v>
          </cell>
          <cell r="C443">
            <v>308</v>
          </cell>
          <cell r="D443">
            <v>1</v>
          </cell>
        </row>
        <row r="444">
          <cell r="A444" t="str">
            <v>19647330117622</v>
          </cell>
          <cell r="B444" t="str">
            <v>Magnolia Science Academy 4</v>
          </cell>
          <cell r="C444">
            <v>176</v>
          </cell>
          <cell r="D444">
            <v>5</v>
          </cell>
        </row>
        <row r="445">
          <cell r="A445" t="str">
            <v>19647330117630</v>
          </cell>
          <cell r="B445" t="str">
            <v>Magnolia Science Academy 5</v>
          </cell>
          <cell r="C445">
            <v>210</v>
          </cell>
          <cell r="D445">
            <v>11</v>
          </cell>
        </row>
        <row r="446">
          <cell r="A446" t="str">
            <v>19647330117655</v>
          </cell>
          <cell r="B446" t="str">
            <v>Magnolia Science Academy 7</v>
          </cell>
          <cell r="C446">
            <v>292</v>
          </cell>
          <cell r="D446">
            <v>8</v>
          </cell>
        </row>
        <row r="447">
          <cell r="A447" t="str">
            <v>19647330117846</v>
          </cell>
          <cell r="B447" t="str">
            <v>Para Los Niños Middle</v>
          </cell>
          <cell r="C447">
            <v>348</v>
          </cell>
          <cell r="D447">
            <v>6</v>
          </cell>
        </row>
        <row r="448">
          <cell r="A448" t="str">
            <v>19647330117903</v>
          </cell>
          <cell r="B448" t="str">
            <v>KIPP Raices Academy</v>
          </cell>
          <cell r="C448">
            <v>565</v>
          </cell>
          <cell r="D448">
            <v>2</v>
          </cell>
        </row>
        <row r="449">
          <cell r="A449" t="str">
            <v>19647330117911</v>
          </cell>
          <cell r="B449" t="str">
            <v>New Millennium Secondary</v>
          </cell>
          <cell r="C449">
            <v>167</v>
          </cell>
          <cell r="D449">
            <v>1</v>
          </cell>
        </row>
        <row r="450">
          <cell r="A450" t="str">
            <v>19647330117937</v>
          </cell>
          <cell r="B450" t="str">
            <v>ICEF Vista Elementary Academy</v>
          </cell>
          <cell r="C450">
            <v>349</v>
          </cell>
          <cell r="D450">
            <v>3</v>
          </cell>
        </row>
        <row r="451">
          <cell r="A451" t="str">
            <v>19647330117945</v>
          </cell>
          <cell r="B451" t="str">
            <v>ICEF Lou Dantzler Preparatory Academy</v>
          </cell>
          <cell r="C451">
            <v>388</v>
          </cell>
          <cell r="D451">
            <v>6</v>
          </cell>
        </row>
        <row r="452">
          <cell r="A452" t="str">
            <v>19647330117952</v>
          </cell>
          <cell r="B452" t="str">
            <v>ICEF Innovation Los Angeles Charter</v>
          </cell>
          <cell r="C452">
            <v>201</v>
          </cell>
          <cell r="D452">
            <v>2</v>
          </cell>
        </row>
        <row r="453">
          <cell r="A453" t="str">
            <v>19647330117978</v>
          </cell>
          <cell r="B453" t="str">
            <v>Goethe International Charter</v>
          </cell>
          <cell r="C453">
            <v>419</v>
          </cell>
          <cell r="D453">
            <v>19</v>
          </cell>
        </row>
        <row r="454">
          <cell r="A454" t="str">
            <v>19647330118588</v>
          </cell>
          <cell r="B454" t="str">
            <v>Alain Leroy Locke College Preparatory Academy</v>
          </cell>
          <cell r="C454">
            <v>1532</v>
          </cell>
          <cell r="D454">
            <v>195</v>
          </cell>
        </row>
        <row r="455">
          <cell r="A455" t="str">
            <v>19647330119982</v>
          </cell>
          <cell r="B455" t="str">
            <v>Equitas Academy Charter</v>
          </cell>
          <cell r="C455">
            <v>448</v>
          </cell>
          <cell r="D455">
            <v>6</v>
          </cell>
        </row>
        <row r="456">
          <cell r="A456" t="str">
            <v>19647330120014</v>
          </cell>
          <cell r="B456" t="str">
            <v>Endeavor College Preparatory Charter</v>
          </cell>
          <cell r="C456">
            <v>622</v>
          </cell>
          <cell r="D456">
            <v>3</v>
          </cell>
        </row>
        <row r="457">
          <cell r="A457" t="str">
            <v>19647330120030</v>
          </cell>
          <cell r="B457" t="str">
            <v>Alliance College-Ready Middle Academy 4</v>
          </cell>
          <cell r="C457">
            <v>452</v>
          </cell>
          <cell r="D457">
            <v>1</v>
          </cell>
        </row>
        <row r="458">
          <cell r="A458" t="str">
            <v>19647330120048</v>
          </cell>
          <cell r="B458" t="str">
            <v>Alliance College-Ready Middle Academy 5</v>
          </cell>
          <cell r="C458">
            <v>303</v>
          </cell>
          <cell r="D458">
            <v>2</v>
          </cell>
        </row>
        <row r="459">
          <cell r="A459" t="str">
            <v>19647330120097</v>
          </cell>
          <cell r="B459" t="str">
            <v>Academia Moderna</v>
          </cell>
          <cell r="C459">
            <v>467</v>
          </cell>
          <cell r="D459">
            <v>6</v>
          </cell>
        </row>
        <row r="460">
          <cell r="A460" t="str">
            <v>19647330120477</v>
          </cell>
          <cell r="B460" t="str">
            <v>Aspire Titan Academy</v>
          </cell>
          <cell r="C460">
            <v>328</v>
          </cell>
          <cell r="D460">
            <v>2</v>
          </cell>
        </row>
        <row r="461">
          <cell r="A461" t="str">
            <v>19647330120527</v>
          </cell>
          <cell r="B461" t="str">
            <v>Watts Learning Center Charter Middle</v>
          </cell>
          <cell r="C461">
            <v>400</v>
          </cell>
          <cell r="D461">
            <v>10</v>
          </cell>
        </row>
        <row r="462">
          <cell r="A462" t="str">
            <v>19647330121079</v>
          </cell>
          <cell r="B462" t="str">
            <v>Ararat Charter</v>
          </cell>
          <cell r="C462">
            <v>333</v>
          </cell>
          <cell r="D462">
            <v>4</v>
          </cell>
        </row>
        <row r="463">
          <cell r="A463" t="str">
            <v>19647330121137</v>
          </cell>
          <cell r="B463" t="str">
            <v>Ingenium Charter</v>
          </cell>
          <cell r="C463">
            <v>487</v>
          </cell>
          <cell r="D463">
            <v>15</v>
          </cell>
        </row>
        <row r="464">
          <cell r="A464" t="str">
            <v>19647330121285</v>
          </cell>
          <cell r="B464" t="str">
            <v>Alliance Cindy and Bill Simon Technology Academy High</v>
          </cell>
          <cell r="C464">
            <v>514</v>
          </cell>
          <cell r="D464">
            <v>2</v>
          </cell>
        </row>
        <row r="465">
          <cell r="A465" t="str">
            <v>19647330121293</v>
          </cell>
          <cell r="B465" t="str">
            <v>Alliance Tennenbaum Family Technology High</v>
          </cell>
          <cell r="C465">
            <v>319</v>
          </cell>
          <cell r="D465">
            <v>13</v>
          </cell>
        </row>
        <row r="466">
          <cell r="A466" t="str">
            <v>19647330121699</v>
          </cell>
          <cell r="B466" t="str">
            <v>KIPP Empower Academy</v>
          </cell>
          <cell r="C466">
            <v>576</v>
          </cell>
          <cell r="D466">
            <v>6</v>
          </cell>
        </row>
        <row r="467">
          <cell r="A467" t="str">
            <v>19647330121707</v>
          </cell>
          <cell r="B467" t="str">
            <v>KIPP Comienza Community Prep</v>
          </cell>
          <cell r="C467">
            <v>825</v>
          </cell>
          <cell r="D467">
            <v>5</v>
          </cell>
        </row>
        <row r="468">
          <cell r="A468" t="str">
            <v>19647330121848</v>
          </cell>
          <cell r="B468" t="str">
            <v>Crown Preparatory Academy</v>
          </cell>
          <cell r="C468">
            <v>477</v>
          </cell>
          <cell r="D468">
            <v>21</v>
          </cell>
        </row>
        <row r="469">
          <cell r="A469" t="str">
            <v>19647330122242</v>
          </cell>
          <cell r="B469" t="str">
            <v>TEACH Academy of Technologies</v>
          </cell>
          <cell r="C469">
            <v>359</v>
          </cell>
          <cell r="D469">
            <v>15</v>
          </cell>
        </row>
        <row r="470">
          <cell r="A470" t="str">
            <v>19647330122481</v>
          </cell>
          <cell r="B470" t="str">
            <v>Animo Jefferson Charter Middle</v>
          </cell>
          <cell r="C470">
            <v>553</v>
          </cell>
          <cell r="D470">
            <v>9</v>
          </cell>
        </row>
        <row r="471">
          <cell r="A471" t="str">
            <v>19647330122499</v>
          </cell>
          <cell r="B471" t="str">
            <v>Animo Westside Charter Middle</v>
          </cell>
          <cell r="C471">
            <v>423</v>
          </cell>
          <cell r="D471">
            <v>6</v>
          </cell>
        </row>
        <row r="472">
          <cell r="A472" t="str">
            <v>19647330122556</v>
          </cell>
          <cell r="B472" t="str">
            <v>Citizens of the World Charter School Hollywood</v>
          </cell>
          <cell r="C472">
            <v>478</v>
          </cell>
          <cell r="D472">
            <v>9</v>
          </cell>
        </row>
        <row r="473">
          <cell r="A473" t="str">
            <v>19647330122564</v>
          </cell>
          <cell r="B473" t="str">
            <v>Camino Nuevo Elementary #3</v>
          </cell>
          <cell r="C473">
            <v>789</v>
          </cell>
          <cell r="D473">
            <v>35</v>
          </cell>
        </row>
        <row r="474">
          <cell r="A474" t="str">
            <v>19647330122614</v>
          </cell>
          <cell r="B474" t="str">
            <v>Aspire Gateway Academy Charter</v>
          </cell>
          <cell r="C474">
            <v>417</v>
          </cell>
          <cell r="D474">
            <v>7</v>
          </cell>
        </row>
        <row r="475">
          <cell r="A475" t="str">
            <v>19647330122622</v>
          </cell>
          <cell r="B475" t="str">
            <v>Aspire Firestone Academy Charter</v>
          </cell>
          <cell r="C475">
            <v>414</v>
          </cell>
          <cell r="D475">
            <v>6</v>
          </cell>
        </row>
        <row r="476">
          <cell r="A476" t="str">
            <v>19647330122630</v>
          </cell>
          <cell r="B476" t="str">
            <v>Para Los Niños - Evelyn Thurman Gratts Primary</v>
          </cell>
          <cell r="C476">
            <v>310</v>
          </cell>
          <cell r="D476">
            <v>17</v>
          </cell>
        </row>
        <row r="477">
          <cell r="A477" t="str">
            <v>19647330122655</v>
          </cell>
          <cell r="B477" t="str">
            <v>Celerity Octavia Charter</v>
          </cell>
          <cell r="C477">
            <v>411</v>
          </cell>
          <cell r="D477">
            <v>7</v>
          </cell>
        </row>
        <row r="478">
          <cell r="A478" t="str">
            <v>19647330122721</v>
          </cell>
          <cell r="B478" t="str">
            <v>Aspire Pacific Academy</v>
          </cell>
          <cell r="C478">
            <v>525</v>
          </cell>
          <cell r="D478">
            <v>1</v>
          </cell>
        </row>
        <row r="479">
          <cell r="A479" t="str">
            <v>19647330122739</v>
          </cell>
          <cell r="B479" t="str">
            <v>Vista Charter Middle</v>
          </cell>
          <cell r="C479">
            <v>424</v>
          </cell>
          <cell r="D479">
            <v>8</v>
          </cell>
        </row>
        <row r="480">
          <cell r="A480" t="str">
            <v>19647330122747</v>
          </cell>
          <cell r="B480" t="str">
            <v>Magnolia Science Academy Bell</v>
          </cell>
          <cell r="C480">
            <v>488</v>
          </cell>
          <cell r="D480">
            <v>7</v>
          </cell>
        </row>
        <row r="481">
          <cell r="A481" t="str">
            <v>19647330122754</v>
          </cell>
          <cell r="B481" t="str">
            <v>Valley Charter Elementary</v>
          </cell>
          <cell r="C481">
            <v>264</v>
          </cell>
          <cell r="D481">
            <v>2</v>
          </cell>
        </row>
        <row r="482">
          <cell r="A482" t="str">
            <v>19647330122838</v>
          </cell>
          <cell r="B482" t="str">
            <v>Valley Charter Middle</v>
          </cell>
          <cell r="C482">
            <v>325</v>
          </cell>
          <cell r="D482">
            <v>6</v>
          </cell>
        </row>
        <row r="483">
          <cell r="A483" t="str">
            <v>19647330122861</v>
          </cell>
          <cell r="B483" t="str">
            <v>Camino Nuevo Academy #2</v>
          </cell>
          <cell r="C483">
            <v>676</v>
          </cell>
          <cell r="D483">
            <v>3</v>
          </cell>
        </row>
        <row r="484">
          <cell r="A484" t="str">
            <v>19647330123133</v>
          </cell>
          <cell r="B484" t="str">
            <v>Alliance Susan and Eric Smidt Technology High</v>
          </cell>
          <cell r="C484">
            <v>540</v>
          </cell>
          <cell r="D484">
            <v>17</v>
          </cell>
        </row>
        <row r="485">
          <cell r="A485" t="str">
            <v>19647330123141</v>
          </cell>
          <cell r="B485" t="str">
            <v>Alliance Ted K. Tajima High</v>
          </cell>
          <cell r="C485">
            <v>335</v>
          </cell>
          <cell r="D485">
            <v>22</v>
          </cell>
        </row>
        <row r="486">
          <cell r="A486" t="str">
            <v>19647330123158</v>
          </cell>
          <cell r="B486" t="str">
            <v>Arts In Action Community Charter</v>
          </cell>
          <cell r="C486">
            <v>318</v>
          </cell>
          <cell r="D486">
            <v>2</v>
          </cell>
        </row>
        <row r="487">
          <cell r="A487" t="str">
            <v>19647330123166</v>
          </cell>
          <cell r="B487" t="str">
            <v>Celerity Palmati Charter</v>
          </cell>
          <cell r="C487">
            <v>447</v>
          </cell>
          <cell r="D487">
            <v>7</v>
          </cell>
        </row>
        <row r="488">
          <cell r="A488" t="str">
            <v>19647330123984</v>
          </cell>
          <cell r="B488" t="str">
            <v>Celerity Cardinal Charter</v>
          </cell>
          <cell r="C488">
            <v>358</v>
          </cell>
          <cell r="D488">
            <v>7</v>
          </cell>
        </row>
        <row r="489">
          <cell r="A489" t="str">
            <v>19647330123992</v>
          </cell>
          <cell r="B489" t="str">
            <v>Animo Ellen Ochoa Charter Middle</v>
          </cell>
          <cell r="C489">
            <v>371</v>
          </cell>
          <cell r="D489">
            <v>5</v>
          </cell>
        </row>
        <row r="490">
          <cell r="A490" t="str">
            <v>19647330124008</v>
          </cell>
          <cell r="B490" t="str">
            <v>Animo James B. Taylor Charter Middle</v>
          </cell>
          <cell r="C490">
            <v>465</v>
          </cell>
          <cell r="D490">
            <v>12</v>
          </cell>
        </row>
        <row r="491">
          <cell r="A491" t="str">
            <v>19647330124016</v>
          </cell>
          <cell r="B491" t="str">
            <v>Animo Western Charter Middle</v>
          </cell>
          <cell r="C491">
            <v>647</v>
          </cell>
          <cell r="D491">
            <v>20</v>
          </cell>
        </row>
        <row r="492">
          <cell r="A492" t="str">
            <v>19647330124024</v>
          </cell>
          <cell r="B492" t="str">
            <v>Animo Phillis Wheatley Charter Middle</v>
          </cell>
          <cell r="C492">
            <v>617</v>
          </cell>
          <cell r="D492">
            <v>24</v>
          </cell>
        </row>
        <row r="493">
          <cell r="A493" t="str">
            <v>19647330124198</v>
          </cell>
          <cell r="B493" t="str">
            <v>Extera Public</v>
          </cell>
          <cell r="C493">
            <v>531</v>
          </cell>
          <cell r="D493">
            <v>7</v>
          </cell>
        </row>
        <row r="494">
          <cell r="A494" t="str">
            <v>19647330124222</v>
          </cell>
          <cell r="B494" t="str">
            <v>Rise Kohyang Middle</v>
          </cell>
          <cell r="C494">
            <v>404</v>
          </cell>
          <cell r="D494">
            <v>9</v>
          </cell>
        </row>
        <row r="495">
          <cell r="A495" t="str">
            <v>19647330124560</v>
          </cell>
          <cell r="B495" t="str">
            <v>Synergy Quantum Academy</v>
          </cell>
          <cell r="C495">
            <v>567</v>
          </cell>
          <cell r="D495">
            <v>8</v>
          </cell>
        </row>
        <row r="496">
          <cell r="A496" t="str">
            <v>19647330124784</v>
          </cell>
          <cell r="B496" t="str">
            <v>Aspire Slauson Academy Charter</v>
          </cell>
          <cell r="C496">
            <v>341</v>
          </cell>
          <cell r="D496">
            <v>8</v>
          </cell>
        </row>
        <row r="497">
          <cell r="A497" t="str">
            <v>19647330124792</v>
          </cell>
          <cell r="B497" t="str">
            <v>Aspire Juanita Tate Academy Charter</v>
          </cell>
          <cell r="C497">
            <v>369</v>
          </cell>
          <cell r="D497">
            <v>12</v>
          </cell>
        </row>
        <row r="498">
          <cell r="A498" t="str">
            <v>19647330124800</v>
          </cell>
          <cell r="B498" t="str">
            <v>Aspire Inskeep Academy Charter</v>
          </cell>
          <cell r="C498">
            <v>341</v>
          </cell>
          <cell r="D498">
            <v>8</v>
          </cell>
        </row>
        <row r="499">
          <cell r="A499" t="str">
            <v>19647330124818</v>
          </cell>
          <cell r="B499" t="str">
            <v>Los Angeles Leadership Primary Academy</v>
          </cell>
          <cell r="C499">
            <v>361</v>
          </cell>
          <cell r="D499">
            <v>10</v>
          </cell>
        </row>
        <row r="500">
          <cell r="A500" t="str">
            <v>19647330124826</v>
          </cell>
          <cell r="B500" t="str">
            <v>Camino Nuevo Charter Academy #4</v>
          </cell>
          <cell r="C500">
            <v>654</v>
          </cell>
          <cell r="D500">
            <v>12</v>
          </cell>
        </row>
        <row r="501">
          <cell r="A501" t="str">
            <v>19647330124883</v>
          </cell>
          <cell r="B501" t="str">
            <v>Animo College Preparatory Academy</v>
          </cell>
          <cell r="C501">
            <v>521</v>
          </cell>
          <cell r="D501">
            <v>29</v>
          </cell>
        </row>
        <row r="502">
          <cell r="A502" t="str">
            <v>19647330124891</v>
          </cell>
          <cell r="B502" t="str">
            <v>Alliance Renee and Meyer Luskin Academy High</v>
          </cell>
          <cell r="C502">
            <v>542</v>
          </cell>
          <cell r="D502">
            <v>14</v>
          </cell>
        </row>
        <row r="503">
          <cell r="A503" t="str">
            <v>19647330124941</v>
          </cell>
          <cell r="B503" t="str">
            <v>Alliance Margaret M. Bloomfield Technology Academy High</v>
          </cell>
          <cell r="C503">
            <v>487</v>
          </cell>
          <cell r="D503">
            <v>7</v>
          </cell>
        </row>
        <row r="504">
          <cell r="A504" t="str">
            <v>19647330126136</v>
          </cell>
          <cell r="B504" t="str">
            <v>Math and Science College Preparatory</v>
          </cell>
          <cell r="C504">
            <v>541</v>
          </cell>
          <cell r="D504">
            <v>6</v>
          </cell>
        </row>
        <row r="505">
          <cell r="A505" t="str">
            <v>19647330126169</v>
          </cell>
          <cell r="B505" t="str">
            <v>Equitas Academy #2</v>
          </cell>
          <cell r="C505">
            <v>390</v>
          </cell>
          <cell r="D505">
            <v>2</v>
          </cell>
        </row>
        <row r="506">
          <cell r="A506" t="str">
            <v>19647330126177</v>
          </cell>
          <cell r="B506" t="str">
            <v>Citizens of the World Charter School Silver Lake</v>
          </cell>
          <cell r="C506">
            <v>776</v>
          </cell>
          <cell r="D506">
            <v>11</v>
          </cell>
        </row>
        <row r="507">
          <cell r="A507" t="str">
            <v>19647330126193</v>
          </cell>
          <cell r="B507" t="str">
            <v>Citizens of the World Charter School Mar Vista</v>
          </cell>
          <cell r="C507">
            <v>594</v>
          </cell>
          <cell r="D507">
            <v>4</v>
          </cell>
        </row>
        <row r="508">
          <cell r="A508" t="str">
            <v>19647330126797</v>
          </cell>
          <cell r="B508" t="str">
            <v>Aspire Centennial College Preparatory Academy</v>
          </cell>
          <cell r="C508">
            <v>545</v>
          </cell>
          <cell r="D508">
            <v>4</v>
          </cell>
        </row>
        <row r="509">
          <cell r="A509" t="str">
            <v>19647330127217</v>
          </cell>
          <cell r="B509" t="str">
            <v>Alliance Alice M. Baxter College-Ready High</v>
          </cell>
          <cell r="C509">
            <v>342</v>
          </cell>
          <cell r="D509">
            <v>4</v>
          </cell>
        </row>
        <row r="510">
          <cell r="A510" t="str">
            <v>19647330127670</v>
          </cell>
          <cell r="B510" t="str">
            <v>KIPP Iluminar Academy</v>
          </cell>
          <cell r="C510">
            <v>560</v>
          </cell>
          <cell r="D510">
            <v>4</v>
          </cell>
        </row>
        <row r="511">
          <cell r="A511" t="str">
            <v>19647330127878</v>
          </cell>
          <cell r="B511" t="str">
            <v>Pathways Community</v>
          </cell>
          <cell r="C511">
            <v>359</v>
          </cell>
          <cell r="D511">
            <v>13</v>
          </cell>
        </row>
        <row r="512">
          <cell r="A512" t="str">
            <v>19647330127886</v>
          </cell>
          <cell r="B512" t="str">
            <v>City Language Immersion Charter</v>
          </cell>
          <cell r="C512">
            <v>360</v>
          </cell>
          <cell r="D512">
            <v>5</v>
          </cell>
        </row>
        <row r="513">
          <cell r="A513" t="str">
            <v>19647330127894</v>
          </cell>
          <cell r="B513" t="str">
            <v>Valor Academy High</v>
          </cell>
          <cell r="C513">
            <v>473</v>
          </cell>
          <cell r="D513">
            <v>7</v>
          </cell>
        </row>
        <row r="514">
          <cell r="A514" t="str">
            <v>19647330127910</v>
          </cell>
          <cell r="B514" t="str">
            <v>Camino Nuevo High #2</v>
          </cell>
          <cell r="C514">
            <v>462</v>
          </cell>
          <cell r="D514">
            <v>9</v>
          </cell>
        </row>
        <row r="515">
          <cell r="A515" t="str">
            <v>19647330127936</v>
          </cell>
          <cell r="B515" t="str">
            <v>PREPA TEC - Los Angeles</v>
          </cell>
          <cell r="C515">
            <v>420</v>
          </cell>
          <cell r="D515">
            <v>3</v>
          </cell>
        </row>
        <row r="516">
          <cell r="A516" t="str">
            <v>19647330127977</v>
          </cell>
          <cell r="B516" t="str">
            <v>Metro Charter</v>
          </cell>
          <cell r="C516">
            <v>187</v>
          </cell>
          <cell r="D516">
            <v>2</v>
          </cell>
        </row>
        <row r="517">
          <cell r="A517" t="str">
            <v>19647330127985</v>
          </cell>
          <cell r="B517" t="str">
            <v>Ingenium Charter Middle</v>
          </cell>
          <cell r="C517">
            <v>216</v>
          </cell>
          <cell r="D517">
            <v>9</v>
          </cell>
        </row>
        <row r="518">
          <cell r="A518" t="str">
            <v>19647330128009</v>
          </cell>
          <cell r="B518" t="str">
            <v>Alliance Leadership Middle Academy</v>
          </cell>
          <cell r="C518">
            <v>417</v>
          </cell>
          <cell r="D518">
            <v>3</v>
          </cell>
        </row>
        <row r="519">
          <cell r="A519" t="str">
            <v>19647330128025</v>
          </cell>
          <cell r="B519" t="str">
            <v>Lashon Academy</v>
          </cell>
          <cell r="C519">
            <v>344</v>
          </cell>
          <cell r="D519">
            <v>30</v>
          </cell>
        </row>
        <row r="520">
          <cell r="A520" t="str">
            <v>19647330128033</v>
          </cell>
          <cell r="B520" t="str">
            <v>Alliance College-Ready Middle Academy 8</v>
          </cell>
          <cell r="C520">
            <v>440</v>
          </cell>
          <cell r="D520">
            <v>1</v>
          </cell>
        </row>
        <row r="521">
          <cell r="A521" t="str">
            <v>19647330128041</v>
          </cell>
          <cell r="B521" t="str">
            <v>Alliance Kory Hunter Middle</v>
          </cell>
          <cell r="C521">
            <v>445</v>
          </cell>
          <cell r="D521">
            <v>2</v>
          </cell>
        </row>
        <row r="522">
          <cell r="A522" t="str">
            <v>19647330128132</v>
          </cell>
          <cell r="B522" t="str">
            <v>Extera Public School No. 2</v>
          </cell>
          <cell r="C522">
            <v>412</v>
          </cell>
          <cell r="D522">
            <v>2</v>
          </cell>
        </row>
        <row r="523">
          <cell r="A523" t="str">
            <v>19647330128371</v>
          </cell>
          <cell r="B523" t="str">
            <v>New Horizons Charter Academy</v>
          </cell>
          <cell r="C523">
            <v>305</v>
          </cell>
          <cell r="D523">
            <v>18</v>
          </cell>
        </row>
        <row r="524">
          <cell r="A524" t="str">
            <v>19647330128389</v>
          </cell>
          <cell r="B524" t="str">
            <v>Ivy Bound Academy Math, Science, and Technology Charter Middle 2</v>
          </cell>
          <cell r="C524">
            <v>141</v>
          </cell>
          <cell r="D524">
            <v>2</v>
          </cell>
        </row>
        <row r="525">
          <cell r="A525" t="str">
            <v>19647330129270</v>
          </cell>
          <cell r="B525" t="str">
            <v>Animo Mae Jemison Charter Middle</v>
          </cell>
          <cell r="C525">
            <v>494</v>
          </cell>
          <cell r="D525">
            <v>5</v>
          </cell>
        </row>
        <row r="526">
          <cell r="A526" t="str">
            <v>19647330129460</v>
          </cell>
          <cell r="B526" t="str">
            <v>KIPP Vida Preparatory Academy</v>
          </cell>
          <cell r="C526">
            <v>564</v>
          </cell>
          <cell r="D526">
            <v>7</v>
          </cell>
        </row>
        <row r="527">
          <cell r="A527" t="str">
            <v>19647330129593</v>
          </cell>
          <cell r="B527" t="str">
            <v>PUC Inspire Charter Academy</v>
          </cell>
          <cell r="C527">
            <v>299</v>
          </cell>
          <cell r="D527">
            <v>3</v>
          </cell>
        </row>
        <row r="528">
          <cell r="A528" t="str">
            <v>19647330129627</v>
          </cell>
          <cell r="B528" t="str">
            <v>TEACH Tech Charter High</v>
          </cell>
          <cell r="C528">
            <v>282</v>
          </cell>
          <cell r="D528">
            <v>25</v>
          </cell>
        </row>
        <row r="529">
          <cell r="A529" t="str">
            <v>19647330129650</v>
          </cell>
          <cell r="B529" t="str">
            <v>Equitas Academy #3 Charter</v>
          </cell>
          <cell r="C529">
            <v>272</v>
          </cell>
          <cell r="D529">
            <v>4</v>
          </cell>
        </row>
        <row r="530">
          <cell r="A530" t="str">
            <v>19647330129825</v>
          </cell>
          <cell r="B530" t="str">
            <v>Clemente Charter</v>
          </cell>
          <cell r="C530">
            <v>318</v>
          </cell>
          <cell r="D530">
            <v>7</v>
          </cell>
        </row>
        <row r="531">
          <cell r="A531" t="str">
            <v>19647330129833</v>
          </cell>
          <cell r="B531" t="str">
            <v>Global Education Academy 2</v>
          </cell>
          <cell r="C531">
            <v>143</v>
          </cell>
          <cell r="D531">
            <v>8</v>
          </cell>
        </row>
        <row r="532">
          <cell r="A532" t="str">
            <v>19647330129858</v>
          </cell>
          <cell r="B532" t="str">
            <v>Everest Value</v>
          </cell>
          <cell r="C532">
            <v>250</v>
          </cell>
          <cell r="D532">
            <v>9</v>
          </cell>
        </row>
        <row r="533">
          <cell r="A533" t="str">
            <v>19647330129866</v>
          </cell>
          <cell r="B533" t="str">
            <v>Village Charter Academy</v>
          </cell>
          <cell r="C533">
            <v>280</v>
          </cell>
          <cell r="D533">
            <v>11</v>
          </cell>
        </row>
        <row r="534">
          <cell r="A534" t="str">
            <v>19647330129874</v>
          </cell>
          <cell r="B534" t="str">
            <v>Community Preparatory Academy</v>
          </cell>
          <cell r="C534">
            <v>262</v>
          </cell>
          <cell r="D534">
            <v>3</v>
          </cell>
        </row>
        <row r="535">
          <cell r="A535" t="str">
            <v>19647330131466</v>
          </cell>
          <cell r="B535" t="str">
            <v>Fenton STEM Academy: Elementary Center for Science Technology Engineering and Mathematics</v>
          </cell>
          <cell r="C535">
            <v>301</v>
          </cell>
          <cell r="D535">
            <v>2</v>
          </cell>
        </row>
        <row r="536">
          <cell r="A536" t="str">
            <v>19647330131722</v>
          </cell>
          <cell r="B536" t="str">
            <v>Fenton Charter Leadership Academy</v>
          </cell>
          <cell r="C536">
            <v>288</v>
          </cell>
          <cell r="D536">
            <v>5</v>
          </cell>
        </row>
        <row r="537">
          <cell r="A537" t="str">
            <v>19647330131771</v>
          </cell>
          <cell r="B537" t="str">
            <v>KIPP Ignite Academy</v>
          </cell>
          <cell r="C537">
            <v>347</v>
          </cell>
          <cell r="D537">
            <v>2</v>
          </cell>
        </row>
        <row r="538">
          <cell r="A538" t="str">
            <v>19647330131797</v>
          </cell>
          <cell r="B538" t="str">
            <v>KIPP Promesa Prep</v>
          </cell>
          <cell r="C538">
            <v>336</v>
          </cell>
          <cell r="D538">
            <v>3</v>
          </cell>
        </row>
        <row r="539">
          <cell r="A539" t="str">
            <v>19647330131839</v>
          </cell>
          <cell r="B539" t="str">
            <v>Summit Preparatory Charter</v>
          </cell>
          <cell r="C539">
            <v>177</v>
          </cell>
          <cell r="D539">
            <v>4</v>
          </cell>
        </row>
        <row r="540">
          <cell r="A540" t="str">
            <v>19647330131847</v>
          </cell>
          <cell r="B540" t="str">
            <v>Public Policy Charter</v>
          </cell>
          <cell r="C540">
            <v>139</v>
          </cell>
          <cell r="D540">
            <v>5</v>
          </cell>
        </row>
        <row r="541">
          <cell r="A541" t="str">
            <v>19647330131870</v>
          </cell>
          <cell r="B541" t="str">
            <v>Resolute Academy Charter</v>
          </cell>
          <cell r="C541">
            <v>243</v>
          </cell>
          <cell r="D541">
            <v>4</v>
          </cell>
        </row>
        <row r="542">
          <cell r="A542" t="str">
            <v>19647330131904</v>
          </cell>
          <cell r="B542" t="str">
            <v>Libertas College Preparatory Charter</v>
          </cell>
          <cell r="C542">
            <v>220</v>
          </cell>
          <cell r="D542">
            <v>4</v>
          </cell>
        </row>
        <row r="543">
          <cell r="A543" t="str">
            <v>19647330132027</v>
          </cell>
          <cell r="B543" t="str">
            <v>University Preparatory Value High</v>
          </cell>
          <cell r="C543">
            <v>341</v>
          </cell>
          <cell r="D543">
            <v>5</v>
          </cell>
        </row>
        <row r="544">
          <cell r="A544" t="str">
            <v>19647330132084</v>
          </cell>
          <cell r="B544" t="str">
            <v>Alliance Marine - Innovation and Technology 6-12 Complex</v>
          </cell>
          <cell r="C544">
            <v>558</v>
          </cell>
          <cell r="D544">
            <v>12</v>
          </cell>
        </row>
        <row r="545">
          <cell r="A545" t="str">
            <v>19647330132282</v>
          </cell>
          <cell r="B545" t="str">
            <v>Ednovate - East College Prep</v>
          </cell>
          <cell r="C545">
            <v>284</v>
          </cell>
          <cell r="D545">
            <v>2</v>
          </cell>
        </row>
        <row r="546">
          <cell r="A546" t="str">
            <v>19647330133280</v>
          </cell>
          <cell r="B546" t="str">
            <v>PUC Nueva Esperanza Charter Academy</v>
          </cell>
          <cell r="C546">
            <v>541</v>
          </cell>
          <cell r="D546">
            <v>1</v>
          </cell>
        </row>
        <row r="547">
          <cell r="A547" t="str">
            <v>19647330133694</v>
          </cell>
          <cell r="B547" t="str">
            <v>Valor Academy Elementary</v>
          </cell>
          <cell r="C547">
            <v>206</v>
          </cell>
          <cell r="D547">
            <v>2</v>
          </cell>
        </row>
        <row r="548">
          <cell r="A548" t="str">
            <v>19647330133710</v>
          </cell>
          <cell r="B548" t="str">
            <v>Girls Athletic Leadership School Los Angeles</v>
          </cell>
          <cell r="C548">
            <v>196</v>
          </cell>
          <cell r="D548">
            <v>8</v>
          </cell>
        </row>
        <row r="549">
          <cell r="A549" t="str">
            <v>19647330133868</v>
          </cell>
          <cell r="B549" t="str">
            <v>Rise Kohyang High</v>
          </cell>
          <cell r="C549">
            <v>172</v>
          </cell>
          <cell r="D549">
            <v>7</v>
          </cell>
        </row>
        <row r="550">
          <cell r="A550" t="str">
            <v>19647330133884</v>
          </cell>
          <cell r="B550" t="str">
            <v>California Collegiate Charter</v>
          </cell>
          <cell r="C550">
            <v>159</v>
          </cell>
          <cell r="D550">
            <v>13</v>
          </cell>
        </row>
        <row r="551">
          <cell r="A551" t="str">
            <v>19647330134023</v>
          </cell>
          <cell r="B551" t="str">
            <v>Animo Florence-Firestone Charter Middle</v>
          </cell>
          <cell r="C551">
            <v>276</v>
          </cell>
          <cell r="D551">
            <v>7</v>
          </cell>
        </row>
        <row r="552">
          <cell r="A552" t="str">
            <v>19647330134148</v>
          </cell>
          <cell r="B552" t="str">
            <v>The City</v>
          </cell>
          <cell r="C552">
            <v>351</v>
          </cell>
          <cell r="D552">
            <v>5</v>
          </cell>
        </row>
        <row r="553">
          <cell r="A553" t="str">
            <v>19647330134205</v>
          </cell>
          <cell r="B553" t="str">
            <v>Arts in Action Community Middle</v>
          </cell>
          <cell r="C553">
            <v>122</v>
          </cell>
          <cell r="D553">
            <v>1</v>
          </cell>
        </row>
        <row r="554">
          <cell r="A554" t="str">
            <v>19647330135129</v>
          </cell>
          <cell r="B554" t="str">
            <v>PUC International Preparatory Academy</v>
          </cell>
          <cell r="C554">
            <v>84</v>
          </cell>
          <cell r="D554">
            <v>1</v>
          </cell>
        </row>
        <row r="555">
          <cell r="A555" t="str">
            <v>19647330135509</v>
          </cell>
          <cell r="B555" t="str">
            <v>Gabriella Charter 2</v>
          </cell>
          <cell r="C555">
            <v>126</v>
          </cell>
          <cell r="D555">
            <v>1</v>
          </cell>
        </row>
        <row r="556">
          <cell r="A556" t="str">
            <v>19647330135517</v>
          </cell>
          <cell r="B556" t="str">
            <v>KIPP Corazon Academy</v>
          </cell>
          <cell r="C556">
            <v>221</v>
          </cell>
          <cell r="D556">
            <v>3</v>
          </cell>
        </row>
        <row r="557">
          <cell r="A557" t="str">
            <v>19647330135616</v>
          </cell>
          <cell r="B557" t="str">
            <v>Crete Academy</v>
          </cell>
          <cell r="C557">
            <v>124</v>
          </cell>
          <cell r="D557">
            <v>2</v>
          </cell>
        </row>
        <row r="558">
          <cell r="A558" t="str">
            <v>19647330135632</v>
          </cell>
          <cell r="B558" t="str">
            <v>WISH Academy High</v>
          </cell>
          <cell r="C558">
            <v>74</v>
          </cell>
          <cell r="D558">
            <v>1</v>
          </cell>
        </row>
        <row r="559">
          <cell r="A559" t="str">
            <v>19647330135723</v>
          </cell>
          <cell r="B559" t="str">
            <v>Ednovate - Brio College Prep</v>
          </cell>
          <cell r="C559">
            <v>106</v>
          </cell>
          <cell r="D559">
            <v>4</v>
          </cell>
        </row>
        <row r="560">
          <cell r="A560" t="str">
            <v>19647330135921</v>
          </cell>
          <cell r="B560" t="str">
            <v>WISH Community</v>
          </cell>
          <cell r="C560">
            <v>739</v>
          </cell>
          <cell r="D560">
            <v>4</v>
          </cell>
        </row>
        <row r="561">
          <cell r="A561" t="str">
            <v>19647331931047</v>
          </cell>
          <cell r="B561" t="str">
            <v>Birmingham Community Charter High</v>
          </cell>
          <cell r="C561">
            <v>3154</v>
          </cell>
          <cell r="D561">
            <v>138</v>
          </cell>
        </row>
        <row r="562">
          <cell r="A562" t="str">
            <v>19647331932623</v>
          </cell>
          <cell r="B562" t="str">
            <v>El Camino Real Charter High</v>
          </cell>
          <cell r="C562">
            <v>3567</v>
          </cell>
          <cell r="D562">
            <v>23</v>
          </cell>
        </row>
        <row r="563">
          <cell r="A563" t="str">
            <v>19647331933746</v>
          </cell>
          <cell r="B563" t="str">
            <v>Granada Hills Charter High</v>
          </cell>
          <cell r="C563">
            <v>4739</v>
          </cell>
          <cell r="D563">
            <v>282</v>
          </cell>
        </row>
        <row r="564">
          <cell r="A564" t="str">
            <v>19647331995836</v>
          </cell>
          <cell r="B564" t="str">
            <v>Palisades Charter High</v>
          </cell>
          <cell r="C564">
            <v>3056</v>
          </cell>
          <cell r="D564">
            <v>30</v>
          </cell>
        </row>
        <row r="565">
          <cell r="A565" t="str">
            <v>19647331996610</v>
          </cell>
          <cell r="B565" t="str">
            <v>Los Angeles Leadership Academy</v>
          </cell>
          <cell r="C565">
            <v>505</v>
          </cell>
          <cell r="D565">
            <v>18</v>
          </cell>
        </row>
        <row r="566">
          <cell r="A566" t="str">
            <v>19647336017016</v>
          </cell>
          <cell r="B566" t="str">
            <v>Fenton Avenue Charter</v>
          </cell>
          <cell r="C566">
            <v>777</v>
          </cell>
          <cell r="D566">
            <v>10</v>
          </cell>
        </row>
        <row r="567">
          <cell r="A567" t="str">
            <v>19647336018204</v>
          </cell>
          <cell r="B567" t="str">
            <v>Montague Charter Academy</v>
          </cell>
          <cell r="C567">
            <v>814</v>
          </cell>
          <cell r="D567">
            <v>16</v>
          </cell>
        </row>
        <row r="568">
          <cell r="A568" t="str">
            <v>19647336019079</v>
          </cell>
          <cell r="B568" t="str">
            <v>Santa Monica Boulevard Community Charter</v>
          </cell>
          <cell r="C568">
            <v>926</v>
          </cell>
          <cell r="D568">
            <v>49</v>
          </cell>
        </row>
        <row r="569">
          <cell r="A569" t="str">
            <v>19647336019715</v>
          </cell>
          <cell r="B569" t="str">
            <v>Vaughn Next Century Learning Center</v>
          </cell>
          <cell r="C569">
            <v>2962</v>
          </cell>
          <cell r="D569">
            <v>28</v>
          </cell>
        </row>
        <row r="570">
          <cell r="A570" t="str">
            <v>19647336112536</v>
          </cell>
          <cell r="B570" t="str">
            <v>Accelerated</v>
          </cell>
          <cell r="C570">
            <v>766</v>
          </cell>
          <cell r="D570">
            <v>2</v>
          </cell>
        </row>
        <row r="571">
          <cell r="A571" t="str">
            <v>19647336114912</v>
          </cell>
          <cell r="B571" t="str">
            <v>Watts Learning Center</v>
          </cell>
          <cell r="C571">
            <v>409</v>
          </cell>
          <cell r="D571">
            <v>9</v>
          </cell>
        </row>
        <row r="572">
          <cell r="A572" t="str">
            <v>19647336117048</v>
          </cell>
          <cell r="B572" t="str">
            <v>ICEF View Park Preparatory Charter</v>
          </cell>
          <cell r="C572">
            <v>484</v>
          </cell>
          <cell r="D572">
            <v>2</v>
          </cell>
        </row>
        <row r="573">
          <cell r="A573" t="str">
            <v>19647336117667</v>
          </cell>
          <cell r="B573" t="str">
            <v>Camino Nuevo Charter Academy</v>
          </cell>
          <cell r="C573">
            <v>563</v>
          </cell>
          <cell r="D573">
            <v>11</v>
          </cell>
        </row>
        <row r="574">
          <cell r="A574" t="str">
            <v>19647336119044</v>
          </cell>
          <cell r="B574" t="str">
            <v>Multicultural Learning Center</v>
          </cell>
          <cell r="C574">
            <v>468</v>
          </cell>
          <cell r="D574">
            <v>1</v>
          </cell>
        </row>
        <row r="575">
          <cell r="A575" t="str">
            <v>19647336119531</v>
          </cell>
          <cell r="B575" t="str">
            <v>CHIME Institute's Schwarzenegger Community</v>
          </cell>
          <cell r="C575">
            <v>767</v>
          </cell>
          <cell r="D575">
            <v>7</v>
          </cell>
        </row>
        <row r="576">
          <cell r="A576" t="str">
            <v>19647336119903</v>
          </cell>
          <cell r="B576" t="str">
            <v>Downtown Value</v>
          </cell>
          <cell r="C576">
            <v>454</v>
          </cell>
          <cell r="D576">
            <v>3</v>
          </cell>
        </row>
        <row r="577">
          <cell r="A577" t="str">
            <v>19647336120471</v>
          </cell>
          <cell r="B577" t="str">
            <v>Puente Charter</v>
          </cell>
          <cell r="C577">
            <v>86</v>
          </cell>
          <cell r="D577">
            <v>2</v>
          </cell>
        </row>
        <row r="578">
          <cell r="A578" t="str">
            <v>19647336120489</v>
          </cell>
          <cell r="B578" t="str">
            <v>Para Los Niños Charter</v>
          </cell>
          <cell r="C578">
            <v>372</v>
          </cell>
          <cell r="D578">
            <v>9</v>
          </cell>
        </row>
        <row r="579">
          <cell r="A579" t="str">
            <v>19647336121081</v>
          </cell>
          <cell r="B579" t="str">
            <v>ICEF View Park Preparatory Charter Middle</v>
          </cell>
          <cell r="C579">
            <v>356</v>
          </cell>
          <cell r="D579">
            <v>1</v>
          </cell>
        </row>
        <row r="580">
          <cell r="A580" t="str">
            <v>19647580000000</v>
          </cell>
          <cell r="B580" t="str">
            <v>Los Nietos</v>
          </cell>
          <cell r="C580">
            <v>1611</v>
          </cell>
          <cell r="D580">
            <v>9</v>
          </cell>
        </row>
        <row r="581">
          <cell r="A581" t="str">
            <v>19647660000000</v>
          </cell>
          <cell r="B581" t="str">
            <v>Lowell Joint</v>
          </cell>
          <cell r="C581">
            <v>3146</v>
          </cell>
          <cell r="D581">
            <v>12</v>
          </cell>
        </row>
        <row r="582">
          <cell r="A582" t="str">
            <v>19647740000000</v>
          </cell>
          <cell r="B582" t="str">
            <v>Lynwood Unified</v>
          </cell>
          <cell r="C582">
            <v>14171</v>
          </cell>
          <cell r="D582">
            <v>259</v>
          </cell>
        </row>
        <row r="583">
          <cell r="A583" t="str">
            <v>19647900000000</v>
          </cell>
          <cell r="B583" t="str">
            <v>Monrovia Unified</v>
          </cell>
          <cell r="C583">
            <v>5548</v>
          </cell>
          <cell r="D583">
            <v>165</v>
          </cell>
        </row>
        <row r="584">
          <cell r="A584" t="str">
            <v>19648080000000</v>
          </cell>
          <cell r="B584" t="str">
            <v>Montebello Unified</v>
          </cell>
          <cell r="C584">
            <v>26479</v>
          </cell>
          <cell r="D584">
            <v>444</v>
          </cell>
        </row>
        <row r="585">
          <cell r="A585" t="str">
            <v>19648160000000</v>
          </cell>
          <cell r="B585" t="str">
            <v>Mountain View Elementary</v>
          </cell>
          <cell r="C585">
            <v>6765</v>
          </cell>
          <cell r="D585">
            <v>212</v>
          </cell>
        </row>
        <row r="586">
          <cell r="A586" t="str">
            <v>19648320000000</v>
          </cell>
          <cell r="B586" t="str">
            <v>Newhall</v>
          </cell>
          <cell r="C586">
            <v>6535</v>
          </cell>
          <cell r="D586">
            <v>142</v>
          </cell>
        </row>
        <row r="587">
          <cell r="A587" t="str">
            <v>19648400000000</v>
          </cell>
          <cell r="B587" t="str">
            <v>Norwalk-La Mirada Unified</v>
          </cell>
          <cell r="C587">
            <v>17867</v>
          </cell>
          <cell r="D587">
            <v>236</v>
          </cell>
        </row>
        <row r="588">
          <cell r="A588" t="str">
            <v>19648570000000</v>
          </cell>
          <cell r="B588" t="str">
            <v>Palmdale Elementary</v>
          </cell>
          <cell r="C588">
            <v>18693</v>
          </cell>
          <cell r="D588">
            <v>273</v>
          </cell>
        </row>
        <row r="589">
          <cell r="A589" t="str">
            <v>19648570112714</v>
          </cell>
          <cell r="B589" t="str">
            <v>Antelope Valley Learning Academy</v>
          </cell>
          <cell r="C589">
            <v>1646</v>
          </cell>
          <cell r="D589">
            <v>9</v>
          </cell>
        </row>
        <row r="590">
          <cell r="A590" t="str">
            <v>19648570125377</v>
          </cell>
          <cell r="B590" t="str">
            <v>Palmdale Aerospace Academy</v>
          </cell>
          <cell r="C590">
            <v>1618</v>
          </cell>
          <cell r="D590">
            <v>2</v>
          </cell>
        </row>
        <row r="591">
          <cell r="A591" t="str">
            <v>19648576119580</v>
          </cell>
          <cell r="B591" t="str">
            <v>Guidance Charter</v>
          </cell>
          <cell r="C591">
            <v>820</v>
          </cell>
          <cell r="D591">
            <v>8</v>
          </cell>
        </row>
        <row r="592">
          <cell r="A592" t="str">
            <v>19648650000000</v>
          </cell>
          <cell r="B592" t="str">
            <v>Palos Verdes Peninsula Unified</v>
          </cell>
          <cell r="C592">
            <v>11346</v>
          </cell>
          <cell r="D592">
            <v>482</v>
          </cell>
        </row>
        <row r="593">
          <cell r="A593" t="str">
            <v>19648730000000</v>
          </cell>
          <cell r="B593" t="str">
            <v>Paramount Unified</v>
          </cell>
          <cell r="C593">
            <v>15172</v>
          </cell>
          <cell r="D593">
            <v>219</v>
          </cell>
        </row>
        <row r="594">
          <cell r="A594" t="str">
            <v>19648810000000</v>
          </cell>
          <cell r="B594" t="str">
            <v>Pasadena Unified</v>
          </cell>
          <cell r="C594">
            <v>16793</v>
          </cell>
          <cell r="D594">
            <v>560</v>
          </cell>
        </row>
        <row r="595">
          <cell r="A595" t="str">
            <v>19648810113472</v>
          </cell>
          <cell r="B595" t="str">
            <v>Aveson School of Leaders</v>
          </cell>
          <cell r="C595">
            <v>424</v>
          </cell>
          <cell r="D595">
            <v>3</v>
          </cell>
        </row>
        <row r="596">
          <cell r="A596" t="str">
            <v>19648810113894</v>
          </cell>
          <cell r="B596" t="str">
            <v>Pasadena Rosebud Academy</v>
          </cell>
          <cell r="C596">
            <v>174</v>
          </cell>
          <cell r="D596">
            <v>2</v>
          </cell>
        </row>
        <row r="597">
          <cell r="A597" t="str">
            <v>19649070000000</v>
          </cell>
          <cell r="B597" t="str">
            <v>Pomona Unified</v>
          </cell>
          <cell r="C597">
            <v>23673</v>
          </cell>
          <cell r="D597">
            <v>619</v>
          </cell>
        </row>
        <row r="598">
          <cell r="A598" t="str">
            <v>19649310000000</v>
          </cell>
          <cell r="B598" t="str">
            <v>Rosemead Elementary</v>
          </cell>
          <cell r="C598">
            <v>2438</v>
          </cell>
          <cell r="D598">
            <v>135</v>
          </cell>
        </row>
        <row r="599">
          <cell r="A599" t="str">
            <v>19649640000000</v>
          </cell>
          <cell r="B599" t="str">
            <v>San Marino Unified</v>
          </cell>
          <cell r="C599">
            <v>3061</v>
          </cell>
          <cell r="D599">
            <v>227</v>
          </cell>
        </row>
        <row r="600">
          <cell r="A600" t="str">
            <v>19649800000000</v>
          </cell>
          <cell r="B600" t="str">
            <v>Santa Monica-Malibu Unified</v>
          </cell>
          <cell r="C600">
            <v>10791</v>
          </cell>
          <cell r="D600">
            <v>288</v>
          </cell>
        </row>
        <row r="601">
          <cell r="A601" t="str">
            <v>19649980000000</v>
          </cell>
          <cell r="B601" t="str">
            <v>Saugus Union</v>
          </cell>
          <cell r="C601">
            <v>9958</v>
          </cell>
          <cell r="D601">
            <v>191</v>
          </cell>
        </row>
        <row r="602">
          <cell r="A602" t="str">
            <v>19650290000000</v>
          </cell>
          <cell r="B602" t="str">
            <v>South Pasadena Unified</v>
          </cell>
          <cell r="C602">
            <v>4781</v>
          </cell>
          <cell r="D602">
            <v>265</v>
          </cell>
        </row>
        <row r="603">
          <cell r="A603" t="str">
            <v>19650370000000</v>
          </cell>
          <cell r="B603" t="str">
            <v>South Whittier Elementary</v>
          </cell>
          <cell r="C603">
            <v>2779</v>
          </cell>
          <cell r="D603">
            <v>43</v>
          </cell>
        </row>
        <row r="604">
          <cell r="A604" t="str">
            <v>19650450000000</v>
          </cell>
          <cell r="B604" t="str">
            <v>Sulphur Springs Union</v>
          </cell>
          <cell r="C604">
            <v>5395</v>
          </cell>
          <cell r="D604">
            <v>111</v>
          </cell>
        </row>
        <row r="605">
          <cell r="A605" t="str">
            <v>19650520000000</v>
          </cell>
          <cell r="B605" t="str">
            <v>Temple City Unified</v>
          </cell>
          <cell r="C605">
            <v>5818</v>
          </cell>
          <cell r="D605">
            <v>421</v>
          </cell>
        </row>
        <row r="606">
          <cell r="A606" t="str">
            <v>19650600000000</v>
          </cell>
          <cell r="B606" t="str">
            <v>Torrance Unified</v>
          </cell>
          <cell r="C606">
            <v>23408</v>
          </cell>
          <cell r="D606">
            <v>1199</v>
          </cell>
        </row>
        <row r="607">
          <cell r="A607" t="str">
            <v>19650780000000</v>
          </cell>
          <cell r="B607" t="str">
            <v>Valle Lindo Elementary</v>
          </cell>
          <cell r="C607">
            <v>1048</v>
          </cell>
          <cell r="D607">
            <v>7</v>
          </cell>
        </row>
        <row r="608">
          <cell r="A608" t="str">
            <v>19650940000000</v>
          </cell>
          <cell r="B608" t="str">
            <v>West Covina Unified</v>
          </cell>
          <cell r="C608">
            <v>8932</v>
          </cell>
          <cell r="D608">
            <v>223</v>
          </cell>
        </row>
        <row r="609">
          <cell r="A609" t="str">
            <v>19650940112706</v>
          </cell>
          <cell r="B609" t="str">
            <v>California Virtual Academy @ Los Angeles</v>
          </cell>
          <cell r="C609">
            <v>2569</v>
          </cell>
          <cell r="D609">
            <v>14</v>
          </cell>
        </row>
        <row r="610">
          <cell r="A610" t="str">
            <v>19650946023527</v>
          </cell>
          <cell r="B610" t="str">
            <v>San Jose Charter Academy</v>
          </cell>
          <cell r="C610">
            <v>1243</v>
          </cell>
          <cell r="D610">
            <v>6</v>
          </cell>
        </row>
        <row r="611">
          <cell r="A611" t="str">
            <v>19651020000000</v>
          </cell>
          <cell r="B611" t="str">
            <v>Westside Union Elementary</v>
          </cell>
          <cell r="C611">
            <v>9433</v>
          </cell>
          <cell r="D611">
            <v>130</v>
          </cell>
        </row>
        <row r="612">
          <cell r="A612" t="str">
            <v>19651100000000</v>
          </cell>
          <cell r="B612" t="str">
            <v>Whittier City Elementary</v>
          </cell>
          <cell r="C612">
            <v>6089</v>
          </cell>
          <cell r="D612">
            <v>68</v>
          </cell>
        </row>
        <row r="613">
          <cell r="A613" t="str">
            <v>19651280000000</v>
          </cell>
          <cell r="B613" t="str">
            <v>Whittier Union High</v>
          </cell>
          <cell r="C613">
            <v>11792</v>
          </cell>
          <cell r="D613">
            <v>111</v>
          </cell>
        </row>
        <row r="614">
          <cell r="A614" t="str">
            <v>19651360000000</v>
          </cell>
          <cell r="B614" t="str">
            <v>William S. Hart Union High</v>
          </cell>
          <cell r="C614">
            <v>22618</v>
          </cell>
          <cell r="D614">
            <v>313</v>
          </cell>
        </row>
        <row r="615">
          <cell r="A615" t="str">
            <v>19651360114439</v>
          </cell>
          <cell r="B615" t="str">
            <v>Mission View Public</v>
          </cell>
          <cell r="C615">
            <v>329</v>
          </cell>
          <cell r="D615">
            <v>1</v>
          </cell>
        </row>
        <row r="616">
          <cell r="A616" t="str">
            <v>19651360117234</v>
          </cell>
          <cell r="B616" t="str">
            <v>Santa Clarita Valley International</v>
          </cell>
          <cell r="C616">
            <v>910</v>
          </cell>
          <cell r="D616">
            <v>8</v>
          </cell>
        </row>
        <row r="617">
          <cell r="A617" t="str">
            <v>19651361996263</v>
          </cell>
          <cell r="B617" t="str">
            <v>Opportunities for Learning - Santa Clarita</v>
          </cell>
          <cell r="C617">
            <v>1180</v>
          </cell>
          <cell r="D617">
            <v>5</v>
          </cell>
        </row>
        <row r="618">
          <cell r="A618" t="str">
            <v>19651510000000</v>
          </cell>
          <cell r="B618" t="str">
            <v>Wilsona Elementary</v>
          </cell>
          <cell r="C618">
            <v>1305</v>
          </cell>
          <cell r="D618">
            <v>9</v>
          </cell>
        </row>
        <row r="619">
          <cell r="A619" t="str">
            <v>19734370000000</v>
          </cell>
          <cell r="B619" t="str">
            <v>Compton Unified</v>
          </cell>
          <cell r="C619">
            <v>21867</v>
          </cell>
          <cell r="D619">
            <v>291</v>
          </cell>
        </row>
        <row r="620">
          <cell r="A620" t="str">
            <v>19734370115725</v>
          </cell>
          <cell r="B620" t="str">
            <v>Lifeline Education Charter</v>
          </cell>
          <cell r="C620">
            <v>648</v>
          </cell>
          <cell r="D620">
            <v>8</v>
          </cell>
        </row>
        <row r="621">
          <cell r="A621" t="str">
            <v>19734370132845</v>
          </cell>
          <cell r="B621" t="str">
            <v>Today's Fresh Start-Compton</v>
          </cell>
          <cell r="C621">
            <v>664</v>
          </cell>
          <cell r="D621">
            <v>29</v>
          </cell>
        </row>
        <row r="622">
          <cell r="A622" t="str">
            <v>19734370134338</v>
          </cell>
          <cell r="B622" t="str">
            <v>Celerity Achernar Charter</v>
          </cell>
          <cell r="C622">
            <v>486</v>
          </cell>
          <cell r="D622">
            <v>1</v>
          </cell>
        </row>
        <row r="623">
          <cell r="A623" t="str">
            <v>19734450000000</v>
          </cell>
          <cell r="B623" t="str">
            <v>Hacienda la Puente Unified</v>
          </cell>
          <cell r="C623">
            <v>18421</v>
          </cell>
          <cell r="D623">
            <v>636</v>
          </cell>
        </row>
        <row r="624">
          <cell r="A624" t="str">
            <v>19734520000000</v>
          </cell>
          <cell r="B624" t="str">
            <v>Rowland Unified</v>
          </cell>
          <cell r="C624">
            <v>13551</v>
          </cell>
          <cell r="D624">
            <v>763</v>
          </cell>
        </row>
        <row r="625">
          <cell r="A625" t="str">
            <v>19734520120600</v>
          </cell>
          <cell r="B625" t="str">
            <v>iQ Academy California-Los Angeles</v>
          </cell>
          <cell r="C625">
            <v>570</v>
          </cell>
          <cell r="D625">
            <v>12</v>
          </cell>
        </row>
        <row r="626">
          <cell r="A626" t="str">
            <v>19734600000000</v>
          </cell>
          <cell r="B626" t="str">
            <v>Walnut Valley Unified</v>
          </cell>
          <cell r="C626">
            <v>14299</v>
          </cell>
          <cell r="D626">
            <v>1005</v>
          </cell>
        </row>
        <row r="627">
          <cell r="A627" t="str">
            <v>19752910000000</v>
          </cell>
          <cell r="B627" t="str">
            <v>San Gabriel Unified</v>
          </cell>
          <cell r="C627">
            <v>5161</v>
          </cell>
          <cell r="D627">
            <v>333</v>
          </cell>
        </row>
        <row r="628">
          <cell r="A628" t="str">
            <v>19752911996016</v>
          </cell>
          <cell r="B628" t="str">
            <v>Options for Youth San Gabriel</v>
          </cell>
          <cell r="C628">
            <v>2069</v>
          </cell>
          <cell r="D628">
            <v>13</v>
          </cell>
        </row>
        <row r="629">
          <cell r="A629" t="str">
            <v>19753090000000</v>
          </cell>
          <cell r="B629" t="str">
            <v>Acton-Agua Dulce Unified</v>
          </cell>
          <cell r="C629">
            <v>1080</v>
          </cell>
          <cell r="D629">
            <v>16</v>
          </cell>
        </row>
        <row r="630">
          <cell r="A630" t="str">
            <v>19753090127100</v>
          </cell>
          <cell r="B630" t="str">
            <v>Assurance Learning Academy</v>
          </cell>
          <cell r="C630">
            <v>2620</v>
          </cell>
          <cell r="D630">
            <v>4</v>
          </cell>
        </row>
        <row r="631">
          <cell r="A631" t="str">
            <v>19753090129742</v>
          </cell>
          <cell r="B631" t="str">
            <v>Inspire Charter</v>
          </cell>
          <cell r="C631">
            <v>3019</v>
          </cell>
          <cell r="D631">
            <v>22</v>
          </cell>
        </row>
        <row r="632">
          <cell r="A632" t="str">
            <v>19753090130955</v>
          </cell>
          <cell r="B632" t="str">
            <v>Valiant Academy of Los Angeles</v>
          </cell>
          <cell r="C632">
            <v>1251</v>
          </cell>
          <cell r="D632">
            <v>3</v>
          </cell>
        </row>
        <row r="633">
          <cell r="A633" t="str">
            <v>19753090131201</v>
          </cell>
          <cell r="B633" t="str">
            <v>Albert Einstein Academy for Letters, Arts &amp; Sciences - Agua Dulce Partnership Academy</v>
          </cell>
          <cell r="C633">
            <v>189</v>
          </cell>
          <cell r="D633">
            <v>4</v>
          </cell>
        </row>
        <row r="634">
          <cell r="A634" t="str">
            <v>19753090131987</v>
          </cell>
          <cell r="B634" t="str">
            <v>iLEAD Hybrid</v>
          </cell>
          <cell r="C634">
            <v>2889</v>
          </cell>
          <cell r="D634">
            <v>10</v>
          </cell>
        </row>
        <row r="635">
          <cell r="A635" t="str">
            <v>19753090132654</v>
          </cell>
          <cell r="B635" t="str">
            <v>Community Collaborative Charter</v>
          </cell>
          <cell r="C635">
            <v>2030</v>
          </cell>
          <cell r="D635">
            <v>19</v>
          </cell>
        </row>
        <row r="636">
          <cell r="A636" t="str">
            <v>19753090133231</v>
          </cell>
          <cell r="B636" t="str">
            <v>Albert Einstein Academy for Letters, Arts &amp; Sciences - Odyssey</v>
          </cell>
          <cell r="C636">
            <v>156</v>
          </cell>
          <cell r="D636">
            <v>9</v>
          </cell>
        </row>
        <row r="637">
          <cell r="A637" t="str">
            <v>19753090134619</v>
          </cell>
          <cell r="B637" t="str">
            <v>Empower Generations</v>
          </cell>
          <cell r="C637">
            <v>55</v>
          </cell>
          <cell r="D637">
            <v>1</v>
          </cell>
        </row>
        <row r="638">
          <cell r="A638" t="str">
            <v>19753090135145</v>
          </cell>
          <cell r="B638" t="str">
            <v>Compass Charter Schools of Los Angeles</v>
          </cell>
          <cell r="C638">
            <v>462</v>
          </cell>
          <cell r="D638">
            <v>4</v>
          </cell>
        </row>
        <row r="639">
          <cell r="A639" t="str">
            <v>19753090136648</v>
          </cell>
          <cell r="B639" t="str">
            <v>Options for Youth-Acton</v>
          </cell>
          <cell r="C639">
            <v>394</v>
          </cell>
          <cell r="D639">
            <v>1</v>
          </cell>
        </row>
        <row r="640">
          <cell r="A640" t="str">
            <v>19753330000000</v>
          </cell>
          <cell r="B640" t="str">
            <v>Manhattan Beach Unified</v>
          </cell>
          <cell r="C640">
            <v>6611</v>
          </cell>
          <cell r="D640">
            <v>149</v>
          </cell>
        </row>
        <row r="641">
          <cell r="A641" t="str">
            <v>19753410000000</v>
          </cell>
          <cell r="B641" t="str">
            <v>Redondo Beach Unified</v>
          </cell>
          <cell r="C641">
            <v>9890</v>
          </cell>
          <cell r="D641">
            <v>200</v>
          </cell>
        </row>
        <row r="642">
          <cell r="A642" t="str">
            <v>19756636120158</v>
          </cell>
          <cell r="B642" t="str">
            <v>New West Charter</v>
          </cell>
          <cell r="C642">
            <v>825</v>
          </cell>
          <cell r="D642">
            <v>17</v>
          </cell>
        </row>
        <row r="643">
          <cell r="A643" t="str">
            <v>19756971996693</v>
          </cell>
          <cell r="B643" t="str">
            <v>School of Arts and Enterprise</v>
          </cell>
          <cell r="C643">
            <v>769</v>
          </cell>
          <cell r="D643">
            <v>5</v>
          </cell>
        </row>
        <row r="644">
          <cell r="A644" t="str">
            <v>19757130000000</v>
          </cell>
          <cell r="B644" t="str">
            <v>Alhambra Unified</v>
          </cell>
          <cell r="C644">
            <v>16794</v>
          </cell>
          <cell r="D644">
            <v>1371</v>
          </cell>
        </row>
        <row r="645">
          <cell r="A645" t="str">
            <v>19768690000000</v>
          </cell>
          <cell r="B645" t="str">
            <v>Wiseburn Unified</v>
          </cell>
          <cell r="C645">
            <v>2523</v>
          </cell>
          <cell r="D645">
            <v>29</v>
          </cell>
        </row>
        <row r="646">
          <cell r="A646" t="str">
            <v>19768690119016</v>
          </cell>
          <cell r="B646" t="str">
            <v>Da Vinci Science</v>
          </cell>
          <cell r="C646">
            <v>537</v>
          </cell>
          <cell r="D646">
            <v>1</v>
          </cell>
        </row>
        <row r="647">
          <cell r="A647" t="str">
            <v>19768690119636</v>
          </cell>
          <cell r="B647" t="str">
            <v>Da Vinci Design</v>
          </cell>
          <cell r="C647">
            <v>592</v>
          </cell>
          <cell r="D647">
            <v>2</v>
          </cell>
        </row>
        <row r="648">
          <cell r="A648" t="str">
            <v>19768690131128</v>
          </cell>
          <cell r="B648" t="str">
            <v>Da Vinci Communications High</v>
          </cell>
          <cell r="C648">
            <v>366</v>
          </cell>
          <cell r="D648">
            <v>6</v>
          </cell>
        </row>
        <row r="649">
          <cell r="A649" t="str">
            <v>19768690135988</v>
          </cell>
          <cell r="B649" t="str">
            <v>RISE High</v>
          </cell>
          <cell r="C649">
            <v>66</v>
          </cell>
          <cell r="D649">
            <v>1</v>
          </cell>
        </row>
        <row r="650">
          <cell r="A650" t="str">
            <v>19768850132928</v>
          </cell>
          <cell r="B650" t="str">
            <v>Anahuacalmecac International University Preparatory of North America</v>
          </cell>
          <cell r="C650">
            <v>363</v>
          </cell>
          <cell r="D650">
            <v>2</v>
          </cell>
        </row>
        <row r="651">
          <cell r="A651" t="str">
            <v>19769680109926</v>
          </cell>
          <cell r="B651" t="str">
            <v>Academia Avance Charter</v>
          </cell>
          <cell r="C651">
            <v>389</v>
          </cell>
          <cell r="D651">
            <v>8</v>
          </cell>
        </row>
        <row r="652">
          <cell r="A652" t="str">
            <v>19769920133900</v>
          </cell>
          <cell r="B652" t="str">
            <v>Prepa Tec Los Angeles High</v>
          </cell>
          <cell r="C652">
            <v>224</v>
          </cell>
          <cell r="D652">
            <v>4</v>
          </cell>
        </row>
        <row r="653">
          <cell r="A653" t="str">
            <v>19770810135954</v>
          </cell>
          <cell r="B653" t="str">
            <v>Celerity Himalia Charter</v>
          </cell>
          <cell r="C653">
            <v>615</v>
          </cell>
          <cell r="D653">
            <v>1</v>
          </cell>
        </row>
        <row r="654">
          <cell r="A654" t="str">
            <v>20102070000000</v>
          </cell>
          <cell r="B654" t="str">
            <v>Madera County Superintendent of Schools</v>
          </cell>
          <cell r="C654">
            <v>840</v>
          </cell>
          <cell r="D654">
            <v>2</v>
          </cell>
        </row>
        <row r="655">
          <cell r="A655" t="str">
            <v>20651770000000</v>
          </cell>
          <cell r="B655" t="str">
            <v>Alview-Dairyland Union Elementary</v>
          </cell>
          <cell r="C655">
            <v>395</v>
          </cell>
          <cell r="D655">
            <v>10</v>
          </cell>
        </row>
        <row r="656">
          <cell r="A656" t="str">
            <v>20651850000000</v>
          </cell>
          <cell r="B656" t="str">
            <v>Bass Lake Joint Union Elementary</v>
          </cell>
          <cell r="C656">
            <v>872</v>
          </cell>
          <cell r="D656">
            <v>3</v>
          </cell>
        </row>
        <row r="657">
          <cell r="A657" t="str">
            <v>20651930000000</v>
          </cell>
          <cell r="B657" t="str">
            <v>Chowchilla Elementary</v>
          </cell>
          <cell r="C657">
            <v>2243</v>
          </cell>
          <cell r="D657">
            <v>40</v>
          </cell>
        </row>
        <row r="658">
          <cell r="A658" t="str">
            <v>20652010000000</v>
          </cell>
          <cell r="B658" t="str">
            <v>Chowchilla Union High</v>
          </cell>
          <cell r="C658">
            <v>1113</v>
          </cell>
          <cell r="D658">
            <v>20</v>
          </cell>
        </row>
        <row r="659">
          <cell r="A659" t="str">
            <v>20652430000000</v>
          </cell>
          <cell r="B659" t="str">
            <v>Madera Unified</v>
          </cell>
          <cell r="C659">
            <v>20014</v>
          </cell>
          <cell r="D659">
            <v>249</v>
          </cell>
        </row>
        <row r="660">
          <cell r="A660" t="str">
            <v>20652430134510</v>
          </cell>
          <cell r="B660" t="str">
            <v>Sherman Thomas STEM Academy</v>
          </cell>
          <cell r="C660">
            <v>74</v>
          </cell>
          <cell r="D660">
            <v>1</v>
          </cell>
        </row>
        <row r="661">
          <cell r="A661" t="str">
            <v>20755800000000</v>
          </cell>
          <cell r="B661" t="str">
            <v>Golden Valley Unified</v>
          </cell>
          <cell r="C661">
            <v>1940</v>
          </cell>
          <cell r="D661">
            <v>12</v>
          </cell>
        </row>
        <row r="662">
          <cell r="A662" t="str">
            <v>20756060000000</v>
          </cell>
          <cell r="B662" t="str">
            <v>Chawanakee Unified</v>
          </cell>
          <cell r="C662">
            <v>1086</v>
          </cell>
          <cell r="D662">
            <v>6</v>
          </cell>
        </row>
        <row r="663">
          <cell r="A663" t="str">
            <v>20764140000000</v>
          </cell>
          <cell r="B663" t="str">
            <v>Yosemite Unified</v>
          </cell>
          <cell r="C663">
            <v>1705</v>
          </cell>
          <cell r="D663">
            <v>13</v>
          </cell>
        </row>
        <row r="664">
          <cell r="A664" t="str">
            <v>20764146110076</v>
          </cell>
          <cell r="B664" t="str">
            <v>Mountain Home Charter (Alternative)</v>
          </cell>
          <cell r="C664">
            <v>351</v>
          </cell>
          <cell r="D664">
            <v>1</v>
          </cell>
        </row>
        <row r="665">
          <cell r="A665" t="str">
            <v>21102150000000</v>
          </cell>
          <cell r="B665" t="str">
            <v>Marin County Office of Education</v>
          </cell>
          <cell r="C665">
            <v>283</v>
          </cell>
          <cell r="D665">
            <v>8</v>
          </cell>
        </row>
        <row r="666">
          <cell r="A666" t="str">
            <v>21653000000000</v>
          </cell>
          <cell r="B666" t="str">
            <v>Bolinas-Stinson Union</v>
          </cell>
          <cell r="C666">
            <v>91</v>
          </cell>
          <cell r="D666">
            <v>3</v>
          </cell>
        </row>
        <row r="667">
          <cell r="A667" t="str">
            <v>21653180000000</v>
          </cell>
          <cell r="B667" t="str">
            <v>Dixie Elementary</v>
          </cell>
          <cell r="C667">
            <v>1981</v>
          </cell>
          <cell r="D667">
            <v>74</v>
          </cell>
        </row>
        <row r="668">
          <cell r="A668" t="str">
            <v>21653340000000</v>
          </cell>
          <cell r="B668" t="str">
            <v>Kentfield Elementary</v>
          </cell>
          <cell r="C668">
            <v>1233</v>
          </cell>
          <cell r="D668">
            <v>29</v>
          </cell>
        </row>
        <row r="669">
          <cell r="A669" t="str">
            <v>21653420000000</v>
          </cell>
          <cell r="B669" t="str">
            <v>Laguna Joint Elementary</v>
          </cell>
          <cell r="C669">
            <v>13</v>
          </cell>
          <cell r="D669">
            <v>1</v>
          </cell>
        </row>
        <row r="670">
          <cell r="A670" t="str">
            <v>21653590000000</v>
          </cell>
          <cell r="B670" t="str">
            <v>Lagunitas Elementary</v>
          </cell>
          <cell r="C670">
            <v>249</v>
          </cell>
          <cell r="D670">
            <v>2</v>
          </cell>
        </row>
        <row r="671">
          <cell r="A671" t="str">
            <v>21653670000000</v>
          </cell>
          <cell r="B671" t="str">
            <v>Larkspur-Corte Madera</v>
          </cell>
          <cell r="C671">
            <v>1541</v>
          </cell>
          <cell r="D671">
            <v>43</v>
          </cell>
        </row>
        <row r="672">
          <cell r="A672" t="str">
            <v>21653910000000</v>
          </cell>
          <cell r="B672" t="str">
            <v>Mill Valley Elementary</v>
          </cell>
          <cell r="C672">
            <v>3083</v>
          </cell>
          <cell r="D672">
            <v>105</v>
          </cell>
        </row>
        <row r="673">
          <cell r="A673" t="str">
            <v>21654090000000</v>
          </cell>
          <cell r="B673" t="str">
            <v>Nicasio</v>
          </cell>
          <cell r="C673">
            <v>43</v>
          </cell>
          <cell r="D673">
            <v>2</v>
          </cell>
        </row>
        <row r="674">
          <cell r="A674" t="str">
            <v>21654170000000</v>
          </cell>
          <cell r="B674" t="str">
            <v>Novato Unified</v>
          </cell>
          <cell r="C674">
            <v>7561</v>
          </cell>
          <cell r="D674">
            <v>215</v>
          </cell>
        </row>
        <row r="675">
          <cell r="A675" t="str">
            <v>21654176113229</v>
          </cell>
          <cell r="B675" t="str">
            <v>Novato Charter</v>
          </cell>
          <cell r="C675">
            <v>268</v>
          </cell>
          <cell r="D675">
            <v>1</v>
          </cell>
        </row>
        <row r="676">
          <cell r="A676" t="str">
            <v>21654250000000</v>
          </cell>
          <cell r="B676" t="str">
            <v>Reed Union Elementary</v>
          </cell>
          <cell r="C676">
            <v>1442</v>
          </cell>
          <cell r="D676">
            <v>63</v>
          </cell>
        </row>
        <row r="677">
          <cell r="A677" t="str">
            <v>21654330000000</v>
          </cell>
          <cell r="B677" t="str">
            <v>Ross Elementary</v>
          </cell>
          <cell r="C677">
            <v>387</v>
          </cell>
          <cell r="D677">
            <v>8</v>
          </cell>
        </row>
        <row r="678">
          <cell r="A678" t="str">
            <v>21654580000000</v>
          </cell>
          <cell r="B678" t="str">
            <v>San Rafael City Elementary</v>
          </cell>
          <cell r="C678">
            <v>4730</v>
          </cell>
          <cell r="D678">
            <v>351</v>
          </cell>
        </row>
        <row r="679">
          <cell r="A679" t="str">
            <v>21654660000000</v>
          </cell>
          <cell r="B679" t="str">
            <v>San Rafael City High</v>
          </cell>
          <cell r="C679">
            <v>2646</v>
          </cell>
          <cell r="D679">
            <v>318</v>
          </cell>
        </row>
        <row r="680">
          <cell r="A680" t="str">
            <v>21654740000000</v>
          </cell>
          <cell r="B680" t="str">
            <v>Sausalito Marin City</v>
          </cell>
          <cell r="C680">
            <v>127</v>
          </cell>
          <cell r="D680">
            <v>11</v>
          </cell>
        </row>
        <row r="681">
          <cell r="A681" t="str">
            <v>21654746118491</v>
          </cell>
          <cell r="B681" t="str">
            <v>Willow Creek Academy</v>
          </cell>
          <cell r="C681">
            <v>411</v>
          </cell>
          <cell r="D681">
            <v>24</v>
          </cell>
        </row>
        <row r="682">
          <cell r="A682" t="str">
            <v>21654820000000</v>
          </cell>
          <cell r="B682" t="str">
            <v>Tamalpais Union High</v>
          </cell>
          <cell r="C682">
            <v>4807</v>
          </cell>
          <cell r="D682">
            <v>98</v>
          </cell>
        </row>
        <row r="683">
          <cell r="A683" t="str">
            <v>21733610000000</v>
          </cell>
          <cell r="B683" t="str">
            <v>Shoreline Unified</v>
          </cell>
          <cell r="C683">
            <v>510</v>
          </cell>
          <cell r="D683">
            <v>20</v>
          </cell>
        </row>
        <row r="684">
          <cell r="A684" t="str">
            <v>21750020000000</v>
          </cell>
          <cell r="B684" t="str">
            <v>Ross Valley Elementary</v>
          </cell>
          <cell r="C684">
            <v>2083</v>
          </cell>
          <cell r="D684">
            <v>23</v>
          </cell>
        </row>
        <row r="685">
          <cell r="A685" t="str">
            <v>22655320000000</v>
          </cell>
          <cell r="B685" t="str">
            <v>Mariposa County Unified</v>
          </cell>
          <cell r="C685">
            <v>1683</v>
          </cell>
          <cell r="D685">
            <v>14</v>
          </cell>
        </row>
        <row r="686">
          <cell r="A686" t="str">
            <v>23655400000000</v>
          </cell>
          <cell r="B686" t="str">
            <v>Anderson Valley Unified</v>
          </cell>
          <cell r="C686">
            <v>487</v>
          </cell>
          <cell r="D686">
            <v>18</v>
          </cell>
        </row>
        <row r="687">
          <cell r="A687" t="str">
            <v>23655570000000</v>
          </cell>
          <cell r="B687" t="str">
            <v>Arena Union Elementary</v>
          </cell>
          <cell r="C687">
            <v>232</v>
          </cell>
          <cell r="D687">
            <v>7</v>
          </cell>
        </row>
        <row r="688">
          <cell r="A688" t="str">
            <v>23655650000000</v>
          </cell>
          <cell r="B688" t="str">
            <v>Fort Bragg Unified</v>
          </cell>
          <cell r="C688">
            <v>1806</v>
          </cell>
          <cell r="D688">
            <v>26</v>
          </cell>
        </row>
        <row r="689">
          <cell r="A689" t="str">
            <v>23655810000000</v>
          </cell>
          <cell r="B689" t="str">
            <v>Mendocino Unified</v>
          </cell>
          <cell r="C689">
            <v>509</v>
          </cell>
          <cell r="D689">
            <v>7</v>
          </cell>
        </row>
        <row r="690">
          <cell r="A690" t="str">
            <v>23655990000000</v>
          </cell>
          <cell r="B690" t="str">
            <v>Point Arena Joint Union High</v>
          </cell>
          <cell r="C690">
            <v>142</v>
          </cell>
          <cell r="D690">
            <v>2</v>
          </cell>
        </row>
        <row r="691">
          <cell r="A691" t="str">
            <v>23656070000000</v>
          </cell>
          <cell r="B691" t="str">
            <v>Round Valley Unified</v>
          </cell>
          <cell r="C691">
            <v>416</v>
          </cell>
          <cell r="D691">
            <v>26</v>
          </cell>
        </row>
        <row r="692">
          <cell r="A692" t="str">
            <v>23656072330272</v>
          </cell>
          <cell r="B692" t="str">
            <v>Eel River Charter</v>
          </cell>
          <cell r="C692">
            <v>43</v>
          </cell>
          <cell r="D692">
            <v>7</v>
          </cell>
        </row>
        <row r="693">
          <cell r="A693" t="str">
            <v>23656150000000</v>
          </cell>
          <cell r="B693" t="str">
            <v>Ukiah Unified</v>
          </cell>
          <cell r="C693">
            <v>5982</v>
          </cell>
          <cell r="D693">
            <v>94</v>
          </cell>
        </row>
        <row r="694">
          <cell r="A694" t="str">
            <v>23656152330413</v>
          </cell>
          <cell r="B694" t="str">
            <v>Redwood Academy of Ukiah</v>
          </cell>
          <cell r="C694">
            <v>140</v>
          </cell>
          <cell r="D694">
            <v>2</v>
          </cell>
        </row>
        <row r="695">
          <cell r="A695" t="str">
            <v>23656152330454</v>
          </cell>
          <cell r="B695" t="str">
            <v>Accelerated Achievement Academy</v>
          </cell>
          <cell r="C695">
            <v>155</v>
          </cell>
          <cell r="D695">
            <v>1</v>
          </cell>
        </row>
        <row r="696">
          <cell r="A696" t="str">
            <v>23656230000000</v>
          </cell>
          <cell r="B696" t="str">
            <v>Willits Unified</v>
          </cell>
          <cell r="C696">
            <v>1540</v>
          </cell>
          <cell r="D696">
            <v>19</v>
          </cell>
        </row>
        <row r="697">
          <cell r="A697" t="str">
            <v>23739160000000</v>
          </cell>
          <cell r="B697" t="str">
            <v>Laytonville Unified</v>
          </cell>
          <cell r="C697">
            <v>375</v>
          </cell>
          <cell r="D697">
            <v>7</v>
          </cell>
        </row>
        <row r="698">
          <cell r="A698" t="str">
            <v>23752180000000</v>
          </cell>
          <cell r="B698" t="str">
            <v>Leggett Valley Unified</v>
          </cell>
          <cell r="C698">
            <v>127</v>
          </cell>
          <cell r="D698">
            <v>1</v>
          </cell>
        </row>
        <row r="699">
          <cell r="A699" t="str">
            <v>24102490000000</v>
          </cell>
          <cell r="B699" t="str">
            <v>Merced County Office of Education</v>
          </cell>
          <cell r="C699">
            <v>1324</v>
          </cell>
          <cell r="D699">
            <v>16</v>
          </cell>
        </row>
        <row r="700">
          <cell r="A700" t="str">
            <v>24656310000000</v>
          </cell>
          <cell r="B700" t="str">
            <v>Atwater Elementary</v>
          </cell>
          <cell r="C700">
            <v>5073</v>
          </cell>
          <cell r="D700">
            <v>134</v>
          </cell>
        </row>
        <row r="701">
          <cell r="A701" t="str">
            <v>24656490000000</v>
          </cell>
          <cell r="B701" t="str">
            <v>Ballico-Cressey Elementary</v>
          </cell>
          <cell r="C701">
            <v>367</v>
          </cell>
          <cell r="D701">
            <v>4</v>
          </cell>
        </row>
        <row r="702">
          <cell r="A702" t="str">
            <v>24656800000000</v>
          </cell>
          <cell r="B702" t="str">
            <v>El Nido Elementary</v>
          </cell>
          <cell r="C702">
            <v>166</v>
          </cell>
          <cell r="D702">
            <v>9</v>
          </cell>
        </row>
        <row r="703">
          <cell r="A703" t="str">
            <v>24656980000000</v>
          </cell>
          <cell r="B703" t="str">
            <v>Hilmar Unified</v>
          </cell>
          <cell r="C703">
            <v>2387</v>
          </cell>
          <cell r="D703">
            <v>43</v>
          </cell>
        </row>
        <row r="704">
          <cell r="A704" t="str">
            <v>24657220000000</v>
          </cell>
          <cell r="B704" t="str">
            <v>Le Grand Union Elementary</v>
          </cell>
          <cell r="C704">
            <v>382</v>
          </cell>
          <cell r="D704">
            <v>7</v>
          </cell>
        </row>
        <row r="705">
          <cell r="A705" t="str">
            <v>24657300000000</v>
          </cell>
          <cell r="B705" t="str">
            <v>Le Grand Union High</v>
          </cell>
          <cell r="C705">
            <v>501</v>
          </cell>
          <cell r="D705">
            <v>13</v>
          </cell>
        </row>
        <row r="706">
          <cell r="A706" t="str">
            <v>24657480000000</v>
          </cell>
          <cell r="B706" t="str">
            <v>Livingston Union</v>
          </cell>
          <cell r="C706">
            <v>2519</v>
          </cell>
          <cell r="D706">
            <v>80</v>
          </cell>
        </row>
        <row r="707">
          <cell r="A707" t="str">
            <v>24657550000000</v>
          </cell>
          <cell r="B707" t="str">
            <v>Los Banos Unified</v>
          </cell>
          <cell r="C707">
            <v>10863</v>
          </cell>
          <cell r="D707">
            <v>278</v>
          </cell>
        </row>
        <row r="708">
          <cell r="A708" t="str">
            <v>24657630000000</v>
          </cell>
          <cell r="B708" t="str">
            <v>McSwain Union Elementary</v>
          </cell>
          <cell r="C708">
            <v>837</v>
          </cell>
          <cell r="D708">
            <v>2</v>
          </cell>
        </row>
        <row r="709">
          <cell r="A709" t="str">
            <v>24657710000000</v>
          </cell>
          <cell r="B709" t="str">
            <v>Merced City Elementary</v>
          </cell>
          <cell r="C709">
            <v>11072</v>
          </cell>
          <cell r="D709">
            <v>152</v>
          </cell>
        </row>
        <row r="710">
          <cell r="A710" t="str">
            <v>24657890000000</v>
          </cell>
          <cell r="B710" t="str">
            <v>Merced Union High</v>
          </cell>
          <cell r="C710">
            <v>10541</v>
          </cell>
          <cell r="D710">
            <v>142</v>
          </cell>
        </row>
        <row r="711">
          <cell r="A711" t="str">
            <v>24658210000000</v>
          </cell>
          <cell r="B711" t="str">
            <v>Planada Elementary</v>
          </cell>
          <cell r="C711">
            <v>805</v>
          </cell>
          <cell r="D711">
            <v>35</v>
          </cell>
        </row>
        <row r="712">
          <cell r="A712" t="str">
            <v>24658390000000</v>
          </cell>
          <cell r="B712" t="str">
            <v>Snelling-Merced Falls Union Elementary</v>
          </cell>
          <cell r="C712">
            <v>82</v>
          </cell>
          <cell r="D712">
            <v>1</v>
          </cell>
        </row>
        <row r="713">
          <cell r="A713" t="str">
            <v>24658620000000</v>
          </cell>
          <cell r="B713" t="str">
            <v>Weaver Union</v>
          </cell>
          <cell r="C713">
            <v>2816</v>
          </cell>
          <cell r="D713">
            <v>6</v>
          </cell>
        </row>
        <row r="714">
          <cell r="A714" t="str">
            <v>24658700000000</v>
          </cell>
          <cell r="B714" t="str">
            <v>Winton</v>
          </cell>
          <cell r="C714">
            <v>1941</v>
          </cell>
          <cell r="D714">
            <v>76</v>
          </cell>
        </row>
        <row r="715">
          <cell r="A715" t="str">
            <v>24736190000000</v>
          </cell>
          <cell r="B715" t="str">
            <v>Gustine Unified</v>
          </cell>
          <cell r="C715">
            <v>1861</v>
          </cell>
          <cell r="D715">
            <v>48</v>
          </cell>
        </row>
        <row r="716">
          <cell r="A716" t="str">
            <v>24737260000000</v>
          </cell>
          <cell r="B716" t="str">
            <v>Merced River Union Elementary</v>
          </cell>
          <cell r="C716">
            <v>176</v>
          </cell>
          <cell r="D716">
            <v>7</v>
          </cell>
        </row>
        <row r="717">
          <cell r="A717" t="str">
            <v>24753170000000</v>
          </cell>
          <cell r="B717" t="str">
            <v>Dos Palos Oro Loma Joint Unified</v>
          </cell>
          <cell r="C717">
            <v>2402</v>
          </cell>
          <cell r="D717">
            <v>33</v>
          </cell>
        </row>
        <row r="718">
          <cell r="A718" t="str">
            <v>24753660000000</v>
          </cell>
          <cell r="B718" t="str">
            <v>Delhi Unified</v>
          </cell>
          <cell r="C718">
            <v>2561</v>
          </cell>
          <cell r="D718">
            <v>58</v>
          </cell>
        </row>
        <row r="719">
          <cell r="A719" t="str">
            <v>25735930000000</v>
          </cell>
          <cell r="B719" t="str">
            <v>Tulelake Basin Joint Unified</v>
          </cell>
          <cell r="C719">
            <v>404</v>
          </cell>
          <cell r="D719">
            <v>11</v>
          </cell>
        </row>
        <row r="720">
          <cell r="A720" t="str">
            <v>26102640000000</v>
          </cell>
          <cell r="B720" t="str">
            <v>Mono County Office of Education</v>
          </cell>
          <cell r="C720">
            <v>273</v>
          </cell>
          <cell r="D720">
            <v>72</v>
          </cell>
        </row>
        <row r="721">
          <cell r="A721" t="str">
            <v>26736920000000</v>
          </cell>
          <cell r="B721" t="str">
            <v>Mammoth Unified</v>
          </cell>
          <cell r="C721">
            <v>1200</v>
          </cell>
          <cell r="D721">
            <v>18</v>
          </cell>
        </row>
        <row r="722">
          <cell r="A722" t="str">
            <v>27102720000000</v>
          </cell>
          <cell r="B722" t="str">
            <v>Monterey County Office of Education</v>
          </cell>
          <cell r="C722">
            <v>793</v>
          </cell>
          <cell r="D722">
            <v>11</v>
          </cell>
        </row>
        <row r="723">
          <cell r="A723" t="str">
            <v>27102720112177</v>
          </cell>
          <cell r="B723" t="str">
            <v>Monterey Bay Charter</v>
          </cell>
          <cell r="C723">
            <v>422</v>
          </cell>
          <cell r="D723">
            <v>3</v>
          </cell>
        </row>
        <row r="724">
          <cell r="A724" t="str">
            <v>27102720124297</v>
          </cell>
          <cell r="B724" t="str">
            <v>Bay View Academy</v>
          </cell>
          <cell r="C724">
            <v>464</v>
          </cell>
          <cell r="D724">
            <v>4</v>
          </cell>
        </row>
        <row r="725">
          <cell r="A725" t="str">
            <v>27659610000000</v>
          </cell>
          <cell r="B725" t="str">
            <v>Alisal Union</v>
          </cell>
          <cell r="C725">
            <v>8918</v>
          </cell>
          <cell r="D725">
            <v>133</v>
          </cell>
        </row>
        <row r="726">
          <cell r="A726" t="str">
            <v>27659870000000</v>
          </cell>
          <cell r="B726" t="str">
            <v>Carmel Unified</v>
          </cell>
          <cell r="C726">
            <v>2490</v>
          </cell>
          <cell r="D726">
            <v>27</v>
          </cell>
        </row>
        <row r="727">
          <cell r="A727" t="str">
            <v>27659950000000</v>
          </cell>
          <cell r="B727" t="str">
            <v>Chualar Union</v>
          </cell>
          <cell r="C727">
            <v>330</v>
          </cell>
          <cell r="D727">
            <v>8</v>
          </cell>
        </row>
        <row r="728">
          <cell r="A728" t="str">
            <v>27660350000000</v>
          </cell>
          <cell r="B728" t="str">
            <v>Greenfield Union Elementary</v>
          </cell>
          <cell r="C728">
            <v>3571</v>
          </cell>
          <cell r="D728">
            <v>123</v>
          </cell>
        </row>
        <row r="729">
          <cell r="A729" t="str">
            <v>27660500000000</v>
          </cell>
          <cell r="B729" t="str">
            <v>King City Union</v>
          </cell>
          <cell r="C729">
            <v>2661</v>
          </cell>
          <cell r="D729">
            <v>87</v>
          </cell>
        </row>
        <row r="730">
          <cell r="A730" t="str">
            <v>27660680000000</v>
          </cell>
          <cell r="B730" t="str">
            <v>South Monterey County Joint Union High</v>
          </cell>
          <cell r="C730">
            <v>2364</v>
          </cell>
          <cell r="D730">
            <v>45</v>
          </cell>
        </row>
        <row r="731">
          <cell r="A731" t="str">
            <v>27660920000000</v>
          </cell>
          <cell r="B731" t="str">
            <v>Monterey Peninsula Unified</v>
          </cell>
          <cell r="C731">
            <v>10141</v>
          </cell>
          <cell r="D731">
            <v>589</v>
          </cell>
        </row>
        <row r="732">
          <cell r="A732" t="str">
            <v>27660922730240</v>
          </cell>
          <cell r="B732" t="str">
            <v>Learning for Life Charter</v>
          </cell>
          <cell r="C732">
            <v>124</v>
          </cell>
          <cell r="D732">
            <v>2</v>
          </cell>
        </row>
        <row r="733">
          <cell r="A733" t="str">
            <v>27660926118962</v>
          </cell>
          <cell r="B733" t="str">
            <v>International School of Monterey</v>
          </cell>
          <cell r="C733">
            <v>417</v>
          </cell>
          <cell r="D733">
            <v>5</v>
          </cell>
        </row>
        <row r="734">
          <cell r="A734" t="str">
            <v>27661340000000</v>
          </cell>
          <cell r="B734" t="str">
            <v>Pacific Grove Unified</v>
          </cell>
          <cell r="C734">
            <v>2091</v>
          </cell>
          <cell r="D734">
            <v>72</v>
          </cell>
        </row>
        <row r="735">
          <cell r="A735" t="str">
            <v>27661420000000</v>
          </cell>
          <cell r="B735" t="str">
            <v>Salinas City Elementary</v>
          </cell>
          <cell r="C735">
            <v>8844</v>
          </cell>
          <cell r="D735">
            <v>177</v>
          </cell>
        </row>
        <row r="736">
          <cell r="A736" t="str">
            <v>27661590000000</v>
          </cell>
          <cell r="B736" t="str">
            <v>Salinas Union High</v>
          </cell>
          <cell r="C736">
            <v>15631</v>
          </cell>
          <cell r="D736">
            <v>379</v>
          </cell>
        </row>
        <row r="737">
          <cell r="A737" t="str">
            <v>27661670000000</v>
          </cell>
          <cell r="B737" t="str">
            <v>San Antonio Union Elementary</v>
          </cell>
          <cell r="C737">
            <v>147</v>
          </cell>
          <cell r="D737">
            <v>4</v>
          </cell>
        </row>
        <row r="738">
          <cell r="A738" t="str">
            <v>27661750000000</v>
          </cell>
          <cell r="B738" t="str">
            <v>San Ardo Union Elementary</v>
          </cell>
          <cell r="C738">
            <v>105</v>
          </cell>
          <cell r="D738">
            <v>4</v>
          </cell>
        </row>
        <row r="739">
          <cell r="A739" t="str">
            <v>27661910000000</v>
          </cell>
          <cell r="B739" t="str">
            <v>Santa Rita Union Elementary</v>
          </cell>
          <cell r="C739">
            <v>3568</v>
          </cell>
          <cell r="D739">
            <v>66</v>
          </cell>
        </row>
        <row r="740">
          <cell r="A740" t="str">
            <v>27662250000000</v>
          </cell>
          <cell r="B740" t="str">
            <v>Spreckels Union Elementary</v>
          </cell>
          <cell r="C740">
            <v>987</v>
          </cell>
          <cell r="D740">
            <v>11</v>
          </cell>
        </row>
        <row r="741">
          <cell r="A741" t="str">
            <v>27738250000000</v>
          </cell>
          <cell r="B741" t="str">
            <v>North Monterey County Unified</v>
          </cell>
          <cell r="C741">
            <v>4616</v>
          </cell>
          <cell r="D741">
            <v>67</v>
          </cell>
        </row>
        <row r="742">
          <cell r="A742" t="str">
            <v>27754400000000</v>
          </cell>
          <cell r="B742" t="str">
            <v>Soledad Unified</v>
          </cell>
          <cell r="C742">
            <v>4882</v>
          </cell>
          <cell r="D742">
            <v>116</v>
          </cell>
        </row>
        <row r="743">
          <cell r="A743" t="str">
            <v>27754730000000</v>
          </cell>
          <cell r="B743" t="str">
            <v>Gonzales Unified</v>
          </cell>
          <cell r="C743">
            <v>2371</v>
          </cell>
          <cell r="D743">
            <v>35</v>
          </cell>
        </row>
        <row r="744">
          <cell r="A744" t="str">
            <v>28102800000000</v>
          </cell>
          <cell r="B744" t="str">
            <v>Napa County Office of Education</v>
          </cell>
          <cell r="C744">
            <v>112</v>
          </cell>
          <cell r="D744">
            <v>30</v>
          </cell>
        </row>
        <row r="745">
          <cell r="A745" t="str">
            <v>28662410000000</v>
          </cell>
          <cell r="B745" t="str">
            <v>Calistoga Joint Unified</v>
          </cell>
          <cell r="C745">
            <v>847</v>
          </cell>
          <cell r="D745">
            <v>38</v>
          </cell>
        </row>
        <row r="746">
          <cell r="A746" t="str">
            <v>28662580000000</v>
          </cell>
          <cell r="B746" t="str">
            <v>Howell Mountain Elementary</v>
          </cell>
          <cell r="C746">
            <v>99</v>
          </cell>
          <cell r="D746">
            <v>6</v>
          </cell>
        </row>
        <row r="747">
          <cell r="A747" t="str">
            <v>28662660000000</v>
          </cell>
          <cell r="B747" t="str">
            <v>Napa Valley Unified</v>
          </cell>
          <cell r="C747">
            <v>17804</v>
          </cell>
          <cell r="D747">
            <v>339</v>
          </cell>
        </row>
        <row r="748">
          <cell r="A748" t="str">
            <v>28662660108605</v>
          </cell>
          <cell r="B748" t="str">
            <v>Stone Bridge</v>
          </cell>
          <cell r="C748">
            <v>274</v>
          </cell>
          <cell r="D748">
            <v>2</v>
          </cell>
        </row>
        <row r="749">
          <cell r="A749" t="str">
            <v>28662820000000</v>
          </cell>
          <cell r="B749" t="str">
            <v>Pope Valley Union Elementary</v>
          </cell>
          <cell r="C749">
            <v>57</v>
          </cell>
          <cell r="D749">
            <v>3</v>
          </cell>
        </row>
        <row r="750">
          <cell r="A750" t="str">
            <v>28662900000000</v>
          </cell>
          <cell r="B750" t="str">
            <v>Saint Helena Unified</v>
          </cell>
          <cell r="C750">
            <v>1191</v>
          </cell>
          <cell r="D750">
            <v>6</v>
          </cell>
        </row>
        <row r="751">
          <cell r="A751" t="str">
            <v>29102980000000</v>
          </cell>
          <cell r="B751" t="str">
            <v>Nevada County Office of Education</v>
          </cell>
          <cell r="C751">
            <v>1369</v>
          </cell>
          <cell r="D751">
            <v>7</v>
          </cell>
        </row>
        <row r="752">
          <cell r="A752" t="str">
            <v>29102980114330</v>
          </cell>
          <cell r="B752" t="str">
            <v>Nevada City School of the Arts</v>
          </cell>
          <cell r="C752">
            <v>414</v>
          </cell>
          <cell r="D752">
            <v>3</v>
          </cell>
        </row>
        <row r="753">
          <cell r="A753" t="str">
            <v>29102980130823</v>
          </cell>
          <cell r="B753" t="str">
            <v>EPIC de Cesar Chavez</v>
          </cell>
          <cell r="C753">
            <v>399</v>
          </cell>
          <cell r="D753">
            <v>12</v>
          </cell>
        </row>
        <row r="754">
          <cell r="A754" t="str">
            <v>29102982930147</v>
          </cell>
          <cell r="B754" t="str">
            <v>John Muir Charter</v>
          </cell>
          <cell r="C754">
            <v>893</v>
          </cell>
          <cell r="D754">
            <v>7</v>
          </cell>
        </row>
        <row r="755">
          <cell r="A755" t="str">
            <v>29663240000000</v>
          </cell>
          <cell r="B755" t="str">
            <v>Clear Creek Elementary</v>
          </cell>
          <cell r="C755">
            <v>161</v>
          </cell>
          <cell r="D755">
            <v>4</v>
          </cell>
        </row>
        <row r="756">
          <cell r="A756" t="str">
            <v>29663320000000</v>
          </cell>
          <cell r="B756" t="str">
            <v>Grass Valley Elementary</v>
          </cell>
          <cell r="C756">
            <v>1720</v>
          </cell>
          <cell r="D756">
            <v>24</v>
          </cell>
        </row>
        <row r="757">
          <cell r="A757" t="str">
            <v>29663400000000</v>
          </cell>
          <cell r="B757" t="str">
            <v>Nevada City Elementary</v>
          </cell>
          <cell r="C757">
            <v>829</v>
          </cell>
          <cell r="D757">
            <v>8</v>
          </cell>
        </row>
        <row r="758">
          <cell r="A758" t="str">
            <v>29663570000000</v>
          </cell>
          <cell r="B758" t="str">
            <v>Nevada Joint Union High</v>
          </cell>
          <cell r="C758">
            <v>2591</v>
          </cell>
          <cell r="D758">
            <v>20</v>
          </cell>
        </row>
        <row r="759">
          <cell r="A759" t="str">
            <v>29663730000000</v>
          </cell>
          <cell r="B759" t="str">
            <v>Pleasant Ridge Union Elementary</v>
          </cell>
          <cell r="C759">
            <v>1124</v>
          </cell>
          <cell r="D759">
            <v>1</v>
          </cell>
        </row>
        <row r="760">
          <cell r="A760" t="str">
            <v>29664150000000</v>
          </cell>
          <cell r="B760" t="str">
            <v>Twin Ridges Elementary</v>
          </cell>
          <cell r="C760">
            <v>97</v>
          </cell>
          <cell r="D760">
            <v>3</v>
          </cell>
        </row>
        <row r="761">
          <cell r="A761" t="str">
            <v>29768770000000</v>
          </cell>
          <cell r="B761" t="str">
            <v>Penn Valley Union Elementary</v>
          </cell>
          <cell r="C761">
            <v>561</v>
          </cell>
          <cell r="D761">
            <v>5</v>
          </cell>
        </row>
        <row r="762">
          <cell r="A762" t="str">
            <v>30103060000000</v>
          </cell>
          <cell r="B762" t="str">
            <v>Orange County Department of Education</v>
          </cell>
          <cell r="C762">
            <v>3479</v>
          </cell>
          <cell r="D762">
            <v>22</v>
          </cell>
        </row>
        <row r="763">
          <cell r="A763" t="str">
            <v>30103060133785</v>
          </cell>
          <cell r="B763" t="str">
            <v>Oxford Preparatory Academy - Saddleback Valley</v>
          </cell>
          <cell r="C763">
            <v>593</v>
          </cell>
          <cell r="D763">
            <v>18</v>
          </cell>
        </row>
        <row r="764">
          <cell r="A764" t="str">
            <v>30103060133983</v>
          </cell>
          <cell r="B764" t="str">
            <v>USC College Prep Santa Ana Campus</v>
          </cell>
          <cell r="C764">
            <v>219</v>
          </cell>
          <cell r="D764">
            <v>2</v>
          </cell>
        </row>
        <row r="765">
          <cell r="A765" t="str">
            <v>30103060134056</v>
          </cell>
          <cell r="B765" t="str">
            <v>Orange County Academy of Sciences and Arts</v>
          </cell>
          <cell r="C765">
            <v>295</v>
          </cell>
          <cell r="D765">
            <v>3</v>
          </cell>
        </row>
        <row r="766">
          <cell r="A766" t="str">
            <v>30103060134239</v>
          </cell>
          <cell r="B766" t="str">
            <v>Epic Charter</v>
          </cell>
          <cell r="C766">
            <v>262</v>
          </cell>
          <cell r="D766">
            <v>4</v>
          </cell>
        </row>
        <row r="767">
          <cell r="A767" t="str">
            <v>30103060134288</v>
          </cell>
          <cell r="B767" t="str">
            <v>Scholarship Prep Charter</v>
          </cell>
          <cell r="C767">
            <v>361</v>
          </cell>
          <cell r="D767">
            <v>4</v>
          </cell>
        </row>
        <row r="768">
          <cell r="A768" t="str">
            <v>30103060134940</v>
          </cell>
          <cell r="B768" t="str">
            <v>Citrus Springs Charter</v>
          </cell>
          <cell r="C768">
            <v>263</v>
          </cell>
          <cell r="D768">
            <v>1</v>
          </cell>
        </row>
        <row r="769">
          <cell r="A769" t="str">
            <v>30664230000000</v>
          </cell>
          <cell r="B769" t="str">
            <v>Anaheim Elementary</v>
          </cell>
          <cell r="C769">
            <v>17671</v>
          </cell>
          <cell r="D769">
            <v>519</v>
          </cell>
        </row>
        <row r="770">
          <cell r="A770" t="str">
            <v>30664230131417</v>
          </cell>
          <cell r="B770" t="str">
            <v>GOALS Academy</v>
          </cell>
          <cell r="C770">
            <v>240</v>
          </cell>
          <cell r="D770">
            <v>1</v>
          </cell>
        </row>
        <row r="771">
          <cell r="A771" t="str">
            <v>30664310000000</v>
          </cell>
          <cell r="B771" t="str">
            <v>Anaheim Union High</v>
          </cell>
          <cell r="C771">
            <v>30704</v>
          </cell>
          <cell r="D771">
            <v>711</v>
          </cell>
        </row>
        <row r="772">
          <cell r="A772" t="str">
            <v>30664490000000</v>
          </cell>
          <cell r="B772" t="str">
            <v>Brea-Olinda Unified</v>
          </cell>
          <cell r="C772">
            <v>5918</v>
          </cell>
          <cell r="D772">
            <v>166</v>
          </cell>
        </row>
        <row r="773">
          <cell r="A773" t="str">
            <v>30664560000000</v>
          </cell>
          <cell r="B773" t="str">
            <v>Buena Park Elementary</v>
          </cell>
          <cell r="C773">
            <v>4670</v>
          </cell>
          <cell r="D773">
            <v>49</v>
          </cell>
        </row>
        <row r="774">
          <cell r="A774" t="str">
            <v>30664640000000</v>
          </cell>
          <cell r="B774" t="str">
            <v>Capistrano Unified</v>
          </cell>
          <cell r="C774">
            <v>47826</v>
          </cell>
          <cell r="D774">
            <v>1018</v>
          </cell>
        </row>
        <row r="775">
          <cell r="A775" t="str">
            <v>30664640106765</v>
          </cell>
          <cell r="B775" t="str">
            <v>Capistrano Connections Academy</v>
          </cell>
          <cell r="C775">
            <v>3617</v>
          </cell>
          <cell r="D775">
            <v>31</v>
          </cell>
        </row>
        <row r="776">
          <cell r="A776" t="str">
            <v>30664640123729</v>
          </cell>
          <cell r="B776" t="str">
            <v>Community Roots Academy</v>
          </cell>
          <cell r="C776">
            <v>667</v>
          </cell>
          <cell r="D776">
            <v>7</v>
          </cell>
        </row>
        <row r="777">
          <cell r="A777" t="str">
            <v>30664640124743</v>
          </cell>
          <cell r="B777" t="str">
            <v>Oxford Preparatory Academy - South Orange County</v>
          </cell>
          <cell r="C777">
            <v>786</v>
          </cell>
          <cell r="D777">
            <v>12</v>
          </cell>
        </row>
        <row r="778">
          <cell r="A778" t="str">
            <v>30664646117758</v>
          </cell>
          <cell r="B778" t="str">
            <v>Journey</v>
          </cell>
          <cell r="C778">
            <v>528</v>
          </cell>
          <cell r="D778">
            <v>5</v>
          </cell>
        </row>
        <row r="779">
          <cell r="A779" t="str">
            <v>30664720000000</v>
          </cell>
          <cell r="B779" t="str">
            <v>Centralia Elementary</v>
          </cell>
          <cell r="C779">
            <v>4324</v>
          </cell>
          <cell r="D779">
            <v>39</v>
          </cell>
        </row>
        <row r="780">
          <cell r="A780" t="str">
            <v>30664800000000</v>
          </cell>
          <cell r="B780" t="str">
            <v>Cypress Elementary</v>
          </cell>
          <cell r="C780">
            <v>3948</v>
          </cell>
          <cell r="D780">
            <v>151</v>
          </cell>
        </row>
        <row r="781">
          <cell r="A781" t="str">
            <v>30664980000000</v>
          </cell>
          <cell r="B781" t="str">
            <v>Fountain Valley Elementary</v>
          </cell>
          <cell r="C781">
            <v>6357</v>
          </cell>
          <cell r="D781">
            <v>77</v>
          </cell>
        </row>
        <row r="782">
          <cell r="A782" t="str">
            <v>30665060000000</v>
          </cell>
          <cell r="B782" t="str">
            <v>Fullerton Elementary</v>
          </cell>
          <cell r="C782">
            <v>13299</v>
          </cell>
          <cell r="D782">
            <v>306</v>
          </cell>
        </row>
        <row r="783">
          <cell r="A783" t="str">
            <v>30665140000000</v>
          </cell>
          <cell r="B783" t="str">
            <v>Fullerton Joint Union High</v>
          </cell>
          <cell r="C783">
            <v>13882</v>
          </cell>
          <cell r="D783">
            <v>252</v>
          </cell>
        </row>
        <row r="784">
          <cell r="A784" t="str">
            <v>30665220000000</v>
          </cell>
          <cell r="B784" t="str">
            <v>Garden Grove Unified</v>
          </cell>
          <cell r="C784">
            <v>43131</v>
          </cell>
          <cell r="D784">
            <v>2260</v>
          </cell>
        </row>
        <row r="785">
          <cell r="A785" t="str">
            <v>30665300000000</v>
          </cell>
          <cell r="B785" t="str">
            <v>Huntington Beach City Elementary</v>
          </cell>
          <cell r="C785">
            <v>6767</v>
          </cell>
          <cell r="D785">
            <v>102</v>
          </cell>
        </row>
        <row r="786">
          <cell r="A786" t="str">
            <v>30665480000000</v>
          </cell>
          <cell r="B786" t="str">
            <v>Huntington Beach Union High</v>
          </cell>
          <cell r="C786">
            <v>16170</v>
          </cell>
          <cell r="D786">
            <v>450</v>
          </cell>
        </row>
        <row r="787">
          <cell r="A787" t="str">
            <v>30665550000000</v>
          </cell>
          <cell r="B787" t="str">
            <v>Laguna Beach Unified</v>
          </cell>
          <cell r="C787">
            <v>2929</v>
          </cell>
          <cell r="D787">
            <v>84</v>
          </cell>
        </row>
        <row r="788">
          <cell r="A788" t="str">
            <v>30665630000000</v>
          </cell>
          <cell r="B788" t="str">
            <v>La Habra City Elementary</v>
          </cell>
          <cell r="C788">
            <v>4710</v>
          </cell>
          <cell r="D788">
            <v>68</v>
          </cell>
        </row>
        <row r="789">
          <cell r="A789" t="str">
            <v>30665890000000</v>
          </cell>
          <cell r="B789" t="str">
            <v>Magnolia Elementary</v>
          </cell>
          <cell r="C789">
            <v>6077</v>
          </cell>
          <cell r="D789">
            <v>123</v>
          </cell>
        </row>
        <row r="790">
          <cell r="A790" t="str">
            <v>30665970000000</v>
          </cell>
          <cell r="B790" t="str">
            <v>Newport-Mesa Unified</v>
          </cell>
          <cell r="C790">
            <v>21216</v>
          </cell>
          <cell r="D790">
            <v>477</v>
          </cell>
        </row>
        <row r="791">
          <cell r="A791" t="str">
            <v>30666130000000</v>
          </cell>
          <cell r="B791" t="str">
            <v>Ocean View</v>
          </cell>
          <cell r="C791">
            <v>8257</v>
          </cell>
          <cell r="D791">
            <v>214</v>
          </cell>
        </row>
        <row r="792">
          <cell r="A792" t="str">
            <v>30666210000000</v>
          </cell>
          <cell r="B792" t="str">
            <v>Orange Unified</v>
          </cell>
          <cell r="C792">
            <v>26906</v>
          </cell>
          <cell r="D792">
            <v>191</v>
          </cell>
        </row>
        <row r="793">
          <cell r="A793" t="str">
            <v>30666216085328</v>
          </cell>
          <cell r="B793" t="str">
            <v>Santiago Middle</v>
          </cell>
          <cell r="C793">
            <v>969</v>
          </cell>
          <cell r="D793">
            <v>24</v>
          </cell>
        </row>
        <row r="794">
          <cell r="A794" t="str">
            <v>30666470000000</v>
          </cell>
          <cell r="B794" t="str">
            <v>Placentia-Yorba Linda Unified</v>
          </cell>
          <cell r="C794">
            <v>25725</v>
          </cell>
          <cell r="D794">
            <v>600</v>
          </cell>
        </row>
        <row r="795">
          <cell r="A795" t="str">
            <v>30666700000000</v>
          </cell>
          <cell r="B795" t="str">
            <v>Santa Ana Unified</v>
          </cell>
          <cell r="C795">
            <v>48660</v>
          </cell>
          <cell r="D795">
            <v>1334</v>
          </cell>
        </row>
        <row r="796">
          <cell r="A796" t="str">
            <v>30666700106567</v>
          </cell>
          <cell r="B796" t="str">
            <v>Nova Academy</v>
          </cell>
          <cell r="C796">
            <v>406</v>
          </cell>
          <cell r="D796">
            <v>5</v>
          </cell>
        </row>
        <row r="797">
          <cell r="A797" t="str">
            <v>30666700109066</v>
          </cell>
          <cell r="B797" t="str">
            <v>Orange County Educational Arts Academy</v>
          </cell>
          <cell r="C797">
            <v>592</v>
          </cell>
          <cell r="D797">
            <v>6</v>
          </cell>
        </row>
        <row r="798">
          <cell r="A798" t="str">
            <v>30666706119127</v>
          </cell>
          <cell r="B798" t="str">
            <v>El Sol Santa Ana Science and Arts Academy</v>
          </cell>
          <cell r="C798">
            <v>894</v>
          </cell>
          <cell r="D798">
            <v>3</v>
          </cell>
        </row>
        <row r="799">
          <cell r="A799" t="str">
            <v>30666960000000</v>
          </cell>
          <cell r="B799" t="str">
            <v>Savanna Elementary</v>
          </cell>
          <cell r="C799">
            <v>2266</v>
          </cell>
          <cell r="D799">
            <v>68</v>
          </cell>
        </row>
        <row r="800">
          <cell r="A800" t="str">
            <v>30667460000000</v>
          </cell>
          <cell r="B800" t="str">
            <v>Westminster</v>
          </cell>
          <cell r="C800">
            <v>9256</v>
          </cell>
          <cell r="D800">
            <v>416</v>
          </cell>
        </row>
        <row r="801">
          <cell r="A801" t="str">
            <v>30736350000000</v>
          </cell>
          <cell r="B801" t="str">
            <v>Saddleback Valley Unified</v>
          </cell>
          <cell r="C801">
            <v>27349</v>
          </cell>
          <cell r="D801">
            <v>723</v>
          </cell>
        </row>
        <row r="802">
          <cell r="A802" t="str">
            <v>30736430000000</v>
          </cell>
          <cell r="B802" t="str">
            <v>Tustin Unified</v>
          </cell>
          <cell r="C802">
            <v>23997</v>
          </cell>
          <cell r="D802">
            <v>796</v>
          </cell>
        </row>
        <row r="803">
          <cell r="A803" t="str">
            <v>30736500000000</v>
          </cell>
          <cell r="B803" t="str">
            <v>Irvine Unified</v>
          </cell>
          <cell r="C803">
            <v>34581</v>
          </cell>
          <cell r="D803">
            <v>4873</v>
          </cell>
        </row>
        <row r="804">
          <cell r="A804" t="str">
            <v>30739240000000</v>
          </cell>
          <cell r="B804" t="str">
            <v>Los Alamitos Unified</v>
          </cell>
          <cell r="C804">
            <v>9821</v>
          </cell>
          <cell r="D804">
            <v>107</v>
          </cell>
        </row>
        <row r="805">
          <cell r="A805" t="str">
            <v>30768930130765</v>
          </cell>
          <cell r="B805" t="str">
            <v>Magnolia Science Academy Santa Ana</v>
          </cell>
          <cell r="C805">
            <v>736</v>
          </cell>
          <cell r="D805">
            <v>27</v>
          </cell>
        </row>
        <row r="806">
          <cell r="A806" t="str">
            <v>31103140000000</v>
          </cell>
          <cell r="B806" t="str">
            <v>Placer County Office of Education</v>
          </cell>
          <cell r="C806">
            <v>402</v>
          </cell>
          <cell r="D806">
            <v>1</v>
          </cell>
        </row>
        <row r="807">
          <cell r="A807" t="str">
            <v>31103140119214</v>
          </cell>
          <cell r="B807" t="str">
            <v>CORE Placer Charter</v>
          </cell>
          <cell r="C807">
            <v>438</v>
          </cell>
          <cell r="D807">
            <v>3</v>
          </cell>
        </row>
        <row r="808">
          <cell r="A808" t="str">
            <v>31667610000000</v>
          </cell>
          <cell r="B808" t="str">
            <v>Ackerman Charter</v>
          </cell>
          <cell r="C808">
            <v>607</v>
          </cell>
          <cell r="D808">
            <v>4</v>
          </cell>
        </row>
        <row r="809">
          <cell r="A809" t="str">
            <v>31667870000000</v>
          </cell>
          <cell r="B809" t="str">
            <v>Auburn Union Elementary</v>
          </cell>
          <cell r="C809">
            <v>2002</v>
          </cell>
          <cell r="D809">
            <v>27</v>
          </cell>
        </row>
        <row r="810">
          <cell r="A810" t="str">
            <v>31667950000000</v>
          </cell>
          <cell r="B810" t="str">
            <v>Colfax Elementary</v>
          </cell>
          <cell r="C810">
            <v>349</v>
          </cell>
          <cell r="D810">
            <v>1</v>
          </cell>
        </row>
        <row r="811">
          <cell r="A811" t="str">
            <v>31668030000000</v>
          </cell>
          <cell r="B811" t="str">
            <v>Dry Creek Joint Elementary</v>
          </cell>
          <cell r="C811">
            <v>6852</v>
          </cell>
          <cell r="D811">
            <v>155</v>
          </cell>
        </row>
        <row r="812">
          <cell r="A812" t="str">
            <v>31668290000000</v>
          </cell>
          <cell r="B812" t="str">
            <v>Eureka Union</v>
          </cell>
          <cell r="C812">
            <v>3381</v>
          </cell>
          <cell r="D812">
            <v>69</v>
          </cell>
        </row>
        <row r="813">
          <cell r="A813" t="str">
            <v>31668450000000</v>
          </cell>
          <cell r="B813" t="str">
            <v>Loomis Union Elementary</v>
          </cell>
          <cell r="C813">
            <v>2970</v>
          </cell>
          <cell r="D813">
            <v>16</v>
          </cell>
        </row>
        <row r="814">
          <cell r="A814" t="str">
            <v>31668450121418</v>
          </cell>
          <cell r="B814" t="str">
            <v>John Adams Academy</v>
          </cell>
          <cell r="C814">
            <v>1385</v>
          </cell>
          <cell r="D814">
            <v>11</v>
          </cell>
        </row>
        <row r="815">
          <cell r="A815" t="str">
            <v>31668520000000</v>
          </cell>
          <cell r="B815" t="str">
            <v>Newcastle Elementary</v>
          </cell>
          <cell r="C815">
            <v>460</v>
          </cell>
          <cell r="D815">
            <v>1</v>
          </cell>
        </row>
        <row r="816">
          <cell r="A816" t="str">
            <v>31668520120105</v>
          </cell>
          <cell r="B816" t="str">
            <v>Creekside Charter</v>
          </cell>
          <cell r="C816">
            <v>144</v>
          </cell>
          <cell r="D816">
            <v>1</v>
          </cell>
        </row>
        <row r="817">
          <cell r="A817" t="str">
            <v>31668520121608</v>
          </cell>
          <cell r="B817" t="str">
            <v>Harvest Ridge Cooperative Charter/Placer Academy</v>
          </cell>
          <cell r="C817">
            <v>498</v>
          </cell>
          <cell r="D817">
            <v>1</v>
          </cell>
        </row>
        <row r="818">
          <cell r="A818" t="str">
            <v>31668520127902</v>
          </cell>
          <cell r="B818" t="str">
            <v>Squaw Valley Preparatory</v>
          </cell>
          <cell r="C818">
            <v>39</v>
          </cell>
          <cell r="D818">
            <v>1</v>
          </cell>
        </row>
        <row r="819">
          <cell r="A819" t="str">
            <v>31668520127928</v>
          </cell>
          <cell r="B819" t="str">
            <v>Rocklin Academy Gateway</v>
          </cell>
          <cell r="C819">
            <v>1252</v>
          </cell>
          <cell r="D819">
            <v>18</v>
          </cell>
        </row>
        <row r="820">
          <cell r="A820" t="str">
            <v>31668860000000</v>
          </cell>
          <cell r="B820" t="str">
            <v>Placer Hills Union Elementary</v>
          </cell>
          <cell r="C820">
            <v>727</v>
          </cell>
          <cell r="D820">
            <v>2</v>
          </cell>
        </row>
        <row r="821">
          <cell r="A821" t="str">
            <v>31668940000000</v>
          </cell>
          <cell r="B821" t="str">
            <v>Placer Union High</v>
          </cell>
          <cell r="C821">
            <v>4032</v>
          </cell>
          <cell r="D821">
            <v>22</v>
          </cell>
        </row>
        <row r="822">
          <cell r="A822" t="str">
            <v>31669100000000</v>
          </cell>
          <cell r="B822" t="str">
            <v>Roseville City Elementary</v>
          </cell>
          <cell r="C822">
            <v>10831</v>
          </cell>
          <cell r="D822">
            <v>180</v>
          </cell>
        </row>
        <row r="823">
          <cell r="A823" t="str">
            <v>31669280000000</v>
          </cell>
          <cell r="B823" t="str">
            <v>Roseville Joint Union High</v>
          </cell>
          <cell r="C823">
            <v>10267</v>
          </cell>
          <cell r="D823">
            <v>41</v>
          </cell>
        </row>
        <row r="824">
          <cell r="A824" t="str">
            <v>31669440000000</v>
          </cell>
          <cell r="B824" t="str">
            <v>Tahoe-Truckee Unified</v>
          </cell>
          <cell r="C824">
            <v>3921</v>
          </cell>
          <cell r="D824">
            <v>59</v>
          </cell>
        </row>
        <row r="825">
          <cell r="A825" t="str">
            <v>31669440121624</v>
          </cell>
          <cell r="B825" t="str">
            <v>Sierra Expeditionary Learning</v>
          </cell>
          <cell r="C825">
            <v>212</v>
          </cell>
          <cell r="D825">
            <v>1</v>
          </cell>
        </row>
        <row r="826">
          <cell r="A826" t="str">
            <v>31669510000000</v>
          </cell>
          <cell r="B826" t="str">
            <v>Western Placer Unified</v>
          </cell>
          <cell r="C826">
            <v>6938</v>
          </cell>
          <cell r="D826">
            <v>74</v>
          </cell>
        </row>
        <row r="827">
          <cell r="A827" t="str">
            <v>31669510122507</v>
          </cell>
          <cell r="B827" t="str">
            <v>Partnerships for Student-Centered Learning</v>
          </cell>
          <cell r="C827">
            <v>562</v>
          </cell>
          <cell r="D827">
            <v>1</v>
          </cell>
        </row>
        <row r="828">
          <cell r="A828" t="str">
            <v>31669513130168</v>
          </cell>
          <cell r="B828" t="str">
            <v>Horizon Charter</v>
          </cell>
          <cell r="C828">
            <v>1455</v>
          </cell>
          <cell r="D828">
            <v>3</v>
          </cell>
        </row>
        <row r="829">
          <cell r="A829" t="str">
            <v>31750850000000</v>
          </cell>
          <cell r="B829" t="str">
            <v>Rocklin Unified</v>
          </cell>
          <cell r="C829">
            <v>11959</v>
          </cell>
          <cell r="D829">
            <v>188</v>
          </cell>
        </row>
        <row r="830">
          <cell r="A830" t="str">
            <v>31750850114371</v>
          </cell>
          <cell r="B830" t="str">
            <v>Rocklin Academy at Meyers Street</v>
          </cell>
          <cell r="C830">
            <v>181</v>
          </cell>
          <cell r="D830">
            <v>4</v>
          </cell>
        </row>
        <row r="831">
          <cell r="A831" t="str">
            <v>31750850117879</v>
          </cell>
          <cell r="B831" t="str">
            <v>Maria Montessori Charter Academy</v>
          </cell>
          <cell r="C831">
            <v>273</v>
          </cell>
          <cell r="D831">
            <v>1</v>
          </cell>
        </row>
        <row r="832">
          <cell r="A832" t="str">
            <v>31750856118392</v>
          </cell>
          <cell r="B832" t="str">
            <v>Rocklin Academy</v>
          </cell>
          <cell r="C832">
            <v>370</v>
          </cell>
          <cell r="D832">
            <v>9</v>
          </cell>
        </row>
        <row r="833">
          <cell r="A833" t="str">
            <v>32669690000000</v>
          </cell>
          <cell r="B833" t="str">
            <v>Plumas Unified</v>
          </cell>
          <cell r="C833">
            <v>1836</v>
          </cell>
          <cell r="D833">
            <v>10</v>
          </cell>
        </row>
        <row r="834">
          <cell r="A834" t="str">
            <v>33103300000000</v>
          </cell>
          <cell r="B834" t="str">
            <v>Riverside County Office of Education</v>
          </cell>
          <cell r="C834">
            <v>2327</v>
          </cell>
          <cell r="D834">
            <v>12</v>
          </cell>
        </row>
        <row r="835">
          <cell r="A835" t="str">
            <v>33103300110833</v>
          </cell>
          <cell r="B835" t="str">
            <v>River Springs Charter</v>
          </cell>
          <cell r="C835">
            <v>6289</v>
          </cell>
          <cell r="D835">
            <v>65</v>
          </cell>
        </row>
        <row r="836">
          <cell r="A836" t="str">
            <v>33103300125385</v>
          </cell>
          <cell r="B836" t="str">
            <v>Imagine Schools, Riverside County</v>
          </cell>
          <cell r="C836">
            <v>474</v>
          </cell>
          <cell r="D836">
            <v>13</v>
          </cell>
        </row>
        <row r="837">
          <cell r="A837" t="str">
            <v>33103300128777</v>
          </cell>
          <cell r="B837" t="str">
            <v>Gateway College and Career Academy</v>
          </cell>
          <cell r="C837">
            <v>174</v>
          </cell>
          <cell r="D837">
            <v>4</v>
          </cell>
        </row>
        <row r="838">
          <cell r="A838" t="str">
            <v>33103300136168</v>
          </cell>
          <cell r="B838" t="str">
            <v>Temecula International Academy</v>
          </cell>
          <cell r="C838">
            <v>120</v>
          </cell>
          <cell r="D838">
            <v>5</v>
          </cell>
        </row>
        <row r="839">
          <cell r="A839" t="str">
            <v>33669770000000</v>
          </cell>
          <cell r="B839" t="str">
            <v>Alvord Unified</v>
          </cell>
          <cell r="C839">
            <v>18977</v>
          </cell>
          <cell r="D839">
            <v>386</v>
          </cell>
        </row>
        <row r="840">
          <cell r="A840" t="str">
            <v>33669850000000</v>
          </cell>
          <cell r="B840" t="str">
            <v>Banning Unified</v>
          </cell>
          <cell r="C840">
            <v>4517</v>
          </cell>
          <cell r="D840">
            <v>60</v>
          </cell>
        </row>
        <row r="841">
          <cell r="A841" t="str">
            <v>33669930000000</v>
          </cell>
          <cell r="B841" t="str">
            <v>Beaumont Unified</v>
          </cell>
          <cell r="C841">
            <v>9957</v>
          </cell>
          <cell r="D841">
            <v>106</v>
          </cell>
        </row>
        <row r="842">
          <cell r="A842" t="str">
            <v>33669930127142</v>
          </cell>
          <cell r="B842" t="str">
            <v>Highland Academy</v>
          </cell>
          <cell r="C842">
            <v>337</v>
          </cell>
          <cell r="D842">
            <v>1</v>
          </cell>
        </row>
        <row r="843">
          <cell r="A843" t="str">
            <v>33670330000000</v>
          </cell>
          <cell r="B843" t="str">
            <v>Corona-Norco Unified</v>
          </cell>
          <cell r="C843">
            <v>53266</v>
          </cell>
          <cell r="D843">
            <v>999</v>
          </cell>
        </row>
        <row r="844">
          <cell r="A844" t="str">
            <v>33670410000000</v>
          </cell>
          <cell r="B844" t="str">
            <v>Desert Center Unified</v>
          </cell>
          <cell r="C844">
            <v>15</v>
          </cell>
          <cell r="D844">
            <v>1</v>
          </cell>
        </row>
        <row r="845">
          <cell r="A845" t="str">
            <v>33670580000000</v>
          </cell>
          <cell r="B845" t="str">
            <v>Desert Sands Unified</v>
          </cell>
          <cell r="C845">
            <v>28708</v>
          </cell>
          <cell r="D845">
            <v>418</v>
          </cell>
        </row>
        <row r="846">
          <cell r="A846" t="str">
            <v>33670820000000</v>
          </cell>
          <cell r="B846" t="str">
            <v>Hemet Unified</v>
          </cell>
          <cell r="C846">
            <v>21755</v>
          </cell>
          <cell r="D846">
            <v>147</v>
          </cell>
        </row>
        <row r="847">
          <cell r="A847" t="str">
            <v>33670900000000</v>
          </cell>
          <cell r="B847" t="str">
            <v>Jurupa Unified</v>
          </cell>
          <cell r="C847">
            <v>19054</v>
          </cell>
          <cell r="D847">
            <v>288</v>
          </cell>
        </row>
        <row r="848">
          <cell r="A848" t="str">
            <v>33671160000000</v>
          </cell>
          <cell r="B848" t="str">
            <v>Menifee Union Elementary</v>
          </cell>
          <cell r="C848">
            <v>10106</v>
          </cell>
          <cell r="D848">
            <v>87</v>
          </cell>
        </row>
        <row r="849">
          <cell r="A849" t="str">
            <v>33671160109843</v>
          </cell>
          <cell r="B849" t="str">
            <v>Santa Rosa Academy</v>
          </cell>
          <cell r="C849">
            <v>1558</v>
          </cell>
          <cell r="D849">
            <v>3</v>
          </cell>
        </row>
        <row r="850">
          <cell r="A850" t="str">
            <v>33671240000000</v>
          </cell>
          <cell r="B850" t="str">
            <v>Moreno Valley Unified</v>
          </cell>
          <cell r="C850">
            <v>33078</v>
          </cell>
          <cell r="D850">
            <v>476</v>
          </cell>
        </row>
        <row r="851">
          <cell r="A851" t="str">
            <v>33671570000000</v>
          </cell>
          <cell r="B851" t="str">
            <v>Nuview Union</v>
          </cell>
          <cell r="C851">
            <v>2162</v>
          </cell>
          <cell r="D851">
            <v>17</v>
          </cell>
        </row>
        <row r="852">
          <cell r="A852" t="str">
            <v>33671570125666</v>
          </cell>
          <cell r="B852" t="str">
            <v>Excel Prep Charter - IE</v>
          </cell>
          <cell r="C852">
            <v>719</v>
          </cell>
          <cell r="D852">
            <v>7</v>
          </cell>
        </row>
        <row r="853">
          <cell r="A853" t="str">
            <v>33671730000000</v>
          </cell>
          <cell r="B853" t="str">
            <v>Palm Springs Unified</v>
          </cell>
          <cell r="C853">
            <v>23097</v>
          </cell>
          <cell r="D853">
            <v>378</v>
          </cell>
        </row>
        <row r="854">
          <cell r="A854" t="str">
            <v>33671810000000</v>
          </cell>
          <cell r="B854" t="str">
            <v>Palo Verde Unified</v>
          </cell>
          <cell r="C854">
            <v>3006</v>
          </cell>
          <cell r="D854">
            <v>27</v>
          </cell>
        </row>
        <row r="855">
          <cell r="A855" t="str">
            <v>33671990000000</v>
          </cell>
          <cell r="B855" t="str">
            <v>Perris Elementary</v>
          </cell>
          <cell r="C855">
            <v>5921</v>
          </cell>
          <cell r="D855">
            <v>114</v>
          </cell>
        </row>
        <row r="856">
          <cell r="A856" t="str">
            <v>33672070000000</v>
          </cell>
          <cell r="B856" t="str">
            <v>Perris Union High</v>
          </cell>
          <cell r="C856">
            <v>10818</v>
          </cell>
          <cell r="D856">
            <v>104</v>
          </cell>
        </row>
        <row r="857">
          <cell r="A857" t="str">
            <v>33672150000000</v>
          </cell>
          <cell r="B857" t="str">
            <v>Riverside Unified</v>
          </cell>
          <cell r="C857">
            <v>41026</v>
          </cell>
          <cell r="D857">
            <v>1093</v>
          </cell>
        </row>
        <row r="858">
          <cell r="A858" t="str">
            <v>33672150126128</v>
          </cell>
          <cell r="B858" t="str">
            <v>REACH Leadership STEAM Academy</v>
          </cell>
          <cell r="C858">
            <v>500</v>
          </cell>
          <cell r="D858">
            <v>5</v>
          </cell>
        </row>
        <row r="859">
          <cell r="A859" t="str">
            <v>33672150132498</v>
          </cell>
          <cell r="B859" t="str">
            <v>Encore High School for the Arts - Riverside</v>
          </cell>
          <cell r="C859">
            <v>838</v>
          </cell>
          <cell r="D859">
            <v>5</v>
          </cell>
        </row>
        <row r="860">
          <cell r="A860" t="str">
            <v>33672310000000</v>
          </cell>
          <cell r="B860" t="str">
            <v>Romoland Elementary</v>
          </cell>
          <cell r="C860">
            <v>3912</v>
          </cell>
          <cell r="D860">
            <v>53</v>
          </cell>
        </row>
        <row r="861">
          <cell r="A861" t="str">
            <v>33672490000000</v>
          </cell>
          <cell r="B861" t="str">
            <v>San Jacinto Unified</v>
          </cell>
          <cell r="C861">
            <v>9981</v>
          </cell>
          <cell r="D861">
            <v>122</v>
          </cell>
        </row>
        <row r="862">
          <cell r="A862" t="str">
            <v>33736760000000</v>
          </cell>
          <cell r="B862" t="str">
            <v>Coachella Valley Unified</v>
          </cell>
          <cell r="C862">
            <v>18146</v>
          </cell>
          <cell r="D862">
            <v>358</v>
          </cell>
        </row>
        <row r="863">
          <cell r="A863" t="str">
            <v>33751760000000</v>
          </cell>
          <cell r="B863" t="str">
            <v>Lake Elsinore Unified</v>
          </cell>
          <cell r="C863">
            <v>21338</v>
          </cell>
          <cell r="D863">
            <v>277</v>
          </cell>
        </row>
        <row r="864">
          <cell r="A864" t="str">
            <v>33751760120204</v>
          </cell>
          <cell r="B864" t="str">
            <v>Sycamore Academy of Science and Cultural Arts</v>
          </cell>
          <cell r="C864">
            <v>581</v>
          </cell>
          <cell r="D864">
            <v>1</v>
          </cell>
        </row>
        <row r="865">
          <cell r="A865" t="str">
            <v>33751920000000</v>
          </cell>
          <cell r="B865" t="str">
            <v>Temecula Valley Unified</v>
          </cell>
          <cell r="C865">
            <v>28371</v>
          </cell>
          <cell r="D865">
            <v>440</v>
          </cell>
        </row>
        <row r="866">
          <cell r="A866" t="str">
            <v>33751923330917</v>
          </cell>
          <cell r="B866" t="str">
            <v>Temecula Preparatory</v>
          </cell>
          <cell r="C866">
            <v>1053</v>
          </cell>
          <cell r="D866">
            <v>2</v>
          </cell>
        </row>
        <row r="867">
          <cell r="A867" t="str">
            <v>33751926112551</v>
          </cell>
          <cell r="B867" t="str">
            <v>Temecula Valley Charter</v>
          </cell>
          <cell r="C867">
            <v>534</v>
          </cell>
          <cell r="D867">
            <v>4</v>
          </cell>
        </row>
        <row r="868">
          <cell r="A868" t="str">
            <v>33752000000000</v>
          </cell>
          <cell r="B868" t="str">
            <v>Murrieta Valley Unified</v>
          </cell>
          <cell r="C868">
            <v>23110</v>
          </cell>
          <cell r="D868">
            <v>44</v>
          </cell>
        </row>
        <row r="869">
          <cell r="A869" t="str">
            <v>33752420000000</v>
          </cell>
          <cell r="B869" t="str">
            <v>Val Verde Unified</v>
          </cell>
          <cell r="C869">
            <v>20215</v>
          </cell>
          <cell r="D869">
            <v>284</v>
          </cell>
        </row>
        <row r="870">
          <cell r="A870" t="str">
            <v>34103480136275</v>
          </cell>
          <cell r="B870" t="str">
            <v>Fortune</v>
          </cell>
          <cell r="C870">
            <v>1356</v>
          </cell>
          <cell r="D870">
            <v>3</v>
          </cell>
        </row>
        <row r="871">
          <cell r="A871" t="str">
            <v>34672800000000</v>
          </cell>
          <cell r="B871" t="str">
            <v>Arcohe Union Elementary</v>
          </cell>
          <cell r="C871">
            <v>457</v>
          </cell>
          <cell r="D871">
            <v>2</v>
          </cell>
        </row>
        <row r="872">
          <cell r="A872" t="str">
            <v>34673140000000</v>
          </cell>
          <cell r="B872" t="str">
            <v>Elk Grove Unified</v>
          </cell>
          <cell r="C872">
            <v>62617</v>
          </cell>
          <cell r="D872">
            <v>1204</v>
          </cell>
        </row>
        <row r="873">
          <cell r="A873" t="str">
            <v>34673140111732</v>
          </cell>
          <cell r="B873" t="str">
            <v>California Montessori Project - Elk Grove Campus</v>
          </cell>
          <cell r="C873">
            <v>456</v>
          </cell>
          <cell r="D873">
            <v>3</v>
          </cell>
        </row>
        <row r="874">
          <cell r="A874" t="str">
            <v>34673220000000</v>
          </cell>
          <cell r="B874" t="str">
            <v>Elverta Joint Elementary</v>
          </cell>
          <cell r="C874">
            <v>312</v>
          </cell>
          <cell r="D874">
            <v>5</v>
          </cell>
        </row>
        <row r="875">
          <cell r="A875" t="str">
            <v>34673300000000</v>
          </cell>
          <cell r="B875" t="str">
            <v>Folsom-Cordova Unified</v>
          </cell>
          <cell r="C875">
            <v>20291</v>
          </cell>
          <cell r="D875">
            <v>648</v>
          </cell>
        </row>
        <row r="876">
          <cell r="A876" t="str">
            <v>34673480000000</v>
          </cell>
          <cell r="B876" t="str">
            <v>Galt Joint Union Elementary</v>
          </cell>
          <cell r="C876">
            <v>3636</v>
          </cell>
          <cell r="D876">
            <v>34</v>
          </cell>
        </row>
        <row r="877">
          <cell r="A877" t="str">
            <v>34673550000000</v>
          </cell>
          <cell r="B877" t="str">
            <v>Galt Joint Union High</v>
          </cell>
          <cell r="C877">
            <v>2180</v>
          </cell>
          <cell r="D877">
            <v>25</v>
          </cell>
        </row>
        <row r="878">
          <cell r="A878" t="str">
            <v>34674130000000</v>
          </cell>
          <cell r="B878" t="str">
            <v>River Delta Joint Unified</v>
          </cell>
          <cell r="C878">
            <v>1905</v>
          </cell>
          <cell r="D878">
            <v>34</v>
          </cell>
        </row>
        <row r="879">
          <cell r="A879" t="str">
            <v>34674130114660</v>
          </cell>
          <cell r="B879" t="str">
            <v>Delta Elementary Charter</v>
          </cell>
          <cell r="C879">
            <v>412</v>
          </cell>
          <cell r="D879">
            <v>1</v>
          </cell>
        </row>
        <row r="880">
          <cell r="A880" t="str">
            <v>34674210000000</v>
          </cell>
          <cell r="B880" t="str">
            <v>Robla Elementary</v>
          </cell>
          <cell r="C880">
            <v>2156</v>
          </cell>
          <cell r="D880">
            <v>42</v>
          </cell>
        </row>
        <row r="881">
          <cell r="A881" t="str">
            <v>34674390000000</v>
          </cell>
          <cell r="B881" t="str">
            <v>Sacramento City Unified</v>
          </cell>
          <cell r="C881">
            <v>42342</v>
          </cell>
          <cell r="D881">
            <v>1118</v>
          </cell>
        </row>
        <row r="882">
          <cell r="A882" t="str">
            <v>34674390101048</v>
          </cell>
          <cell r="B882" t="str">
            <v>St. HOPE Public School 7</v>
          </cell>
          <cell r="C882">
            <v>554</v>
          </cell>
          <cell r="D882">
            <v>1</v>
          </cell>
        </row>
        <row r="883">
          <cell r="A883" t="str">
            <v>34674390101295</v>
          </cell>
          <cell r="B883" t="str">
            <v>Sol Aureus College Preparatory</v>
          </cell>
          <cell r="C883">
            <v>360</v>
          </cell>
          <cell r="D883">
            <v>4</v>
          </cell>
        </row>
        <row r="884">
          <cell r="A884" t="str">
            <v>34674390102038</v>
          </cell>
          <cell r="B884" t="str">
            <v>Sacramento Charter High</v>
          </cell>
          <cell r="C884">
            <v>760</v>
          </cell>
          <cell r="D884">
            <v>5</v>
          </cell>
        </row>
        <row r="885">
          <cell r="A885" t="str">
            <v>34674390106898</v>
          </cell>
          <cell r="B885" t="str">
            <v>The Language Academy of Sacramento</v>
          </cell>
          <cell r="C885">
            <v>585</v>
          </cell>
          <cell r="D885">
            <v>3</v>
          </cell>
        </row>
        <row r="886">
          <cell r="A886" t="str">
            <v>34674390111757</v>
          </cell>
          <cell r="B886" t="str">
            <v>California Montessori Project - Capitol Campus</v>
          </cell>
          <cell r="C886">
            <v>327</v>
          </cell>
          <cell r="D886">
            <v>2</v>
          </cell>
        </row>
        <row r="887">
          <cell r="A887" t="str">
            <v>34674390121665</v>
          </cell>
          <cell r="B887" t="str">
            <v>Yav Pem Suab Academy - Preparing for the Future Charter</v>
          </cell>
          <cell r="C887">
            <v>469</v>
          </cell>
          <cell r="D887">
            <v>1</v>
          </cell>
        </row>
        <row r="888">
          <cell r="A888" t="str">
            <v>34674390123901</v>
          </cell>
          <cell r="B888" t="str">
            <v>Capitol Collegiate Academy</v>
          </cell>
          <cell r="C888">
            <v>342</v>
          </cell>
          <cell r="D888">
            <v>1</v>
          </cell>
        </row>
        <row r="889">
          <cell r="A889" t="str">
            <v>34674390125591</v>
          </cell>
          <cell r="B889" t="str">
            <v>Oak Park Preparatory Academy</v>
          </cell>
          <cell r="C889">
            <v>139</v>
          </cell>
          <cell r="D889">
            <v>1</v>
          </cell>
        </row>
        <row r="890">
          <cell r="A890" t="str">
            <v>34674390135343</v>
          </cell>
          <cell r="B890" t="str">
            <v>Growth Public</v>
          </cell>
          <cell r="C890">
            <v>112</v>
          </cell>
          <cell r="D890">
            <v>1</v>
          </cell>
        </row>
        <row r="891">
          <cell r="A891" t="str">
            <v>34674470000000</v>
          </cell>
          <cell r="B891" t="str">
            <v>San Juan Unified</v>
          </cell>
          <cell r="C891">
            <v>45549</v>
          </cell>
          <cell r="D891">
            <v>2775</v>
          </cell>
        </row>
        <row r="892">
          <cell r="A892" t="str">
            <v>34674470112169</v>
          </cell>
          <cell r="B892" t="str">
            <v>California Montessori Project-San Juan Campus</v>
          </cell>
          <cell r="C892">
            <v>1318</v>
          </cell>
          <cell r="D892">
            <v>14</v>
          </cell>
        </row>
        <row r="893">
          <cell r="A893" t="str">
            <v>34674470114983</v>
          </cell>
          <cell r="B893" t="str">
            <v>Golden Valley River</v>
          </cell>
          <cell r="C893">
            <v>307</v>
          </cell>
          <cell r="D893">
            <v>1</v>
          </cell>
        </row>
        <row r="894">
          <cell r="A894" t="str">
            <v>34674470120469</v>
          </cell>
          <cell r="B894" t="str">
            <v>Aspire Alexander Twilight College Preparatory Academy</v>
          </cell>
          <cell r="C894">
            <v>431</v>
          </cell>
          <cell r="D894">
            <v>7</v>
          </cell>
        </row>
        <row r="895">
          <cell r="A895" t="str">
            <v>34674470121467</v>
          </cell>
          <cell r="B895" t="str">
            <v>Aspire Alexander Twilight Secondary Academy</v>
          </cell>
          <cell r="C895">
            <v>428</v>
          </cell>
          <cell r="D895">
            <v>15</v>
          </cell>
        </row>
        <row r="896">
          <cell r="A896" t="str">
            <v>34674470128124</v>
          </cell>
          <cell r="B896" t="str">
            <v>Gateway International</v>
          </cell>
          <cell r="C896">
            <v>553</v>
          </cell>
          <cell r="D896">
            <v>57</v>
          </cell>
        </row>
        <row r="897">
          <cell r="A897" t="str">
            <v>34674470132399</v>
          </cell>
          <cell r="B897" t="str">
            <v>Golden Valley Orchard</v>
          </cell>
          <cell r="C897">
            <v>256</v>
          </cell>
          <cell r="D897">
            <v>4</v>
          </cell>
        </row>
        <row r="898">
          <cell r="A898" t="str">
            <v>34674473430691</v>
          </cell>
          <cell r="B898" t="str">
            <v>Options for Youth-San Juan</v>
          </cell>
          <cell r="C898">
            <v>1108</v>
          </cell>
          <cell r="D898">
            <v>8</v>
          </cell>
        </row>
        <row r="899">
          <cell r="A899" t="str">
            <v>34739730000000</v>
          </cell>
          <cell r="B899" t="str">
            <v>Center Joint Unified</v>
          </cell>
          <cell r="C899">
            <v>4319</v>
          </cell>
          <cell r="D899">
            <v>100</v>
          </cell>
        </row>
        <row r="900">
          <cell r="A900" t="str">
            <v>34752830000000</v>
          </cell>
          <cell r="B900" t="str">
            <v>Natomas Unified</v>
          </cell>
          <cell r="C900">
            <v>13058</v>
          </cell>
          <cell r="D900">
            <v>393</v>
          </cell>
        </row>
        <row r="901">
          <cell r="A901" t="str">
            <v>34752833430659</v>
          </cell>
          <cell r="B901" t="str">
            <v>Natomas Charter</v>
          </cell>
          <cell r="C901">
            <v>1822</v>
          </cell>
          <cell r="D901">
            <v>26</v>
          </cell>
        </row>
        <row r="902">
          <cell r="A902" t="str">
            <v>34765050000000</v>
          </cell>
          <cell r="B902" t="str">
            <v>Twin Rivers Unified</v>
          </cell>
          <cell r="C902">
            <v>26067</v>
          </cell>
          <cell r="D902">
            <v>1108</v>
          </cell>
        </row>
        <row r="903">
          <cell r="A903" t="str">
            <v>34765050101766</v>
          </cell>
          <cell r="B903" t="str">
            <v>Community Outreach Academy</v>
          </cell>
          <cell r="C903">
            <v>1567</v>
          </cell>
          <cell r="D903">
            <v>153</v>
          </cell>
        </row>
        <row r="904">
          <cell r="A904" t="str">
            <v>34765050101832</v>
          </cell>
          <cell r="B904" t="str">
            <v>Futures High</v>
          </cell>
          <cell r="C904">
            <v>399</v>
          </cell>
          <cell r="D904">
            <v>53</v>
          </cell>
        </row>
        <row r="905">
          <cell r="A905" t="str">
            <v>34765050108415</v>
          </cell>
          <cell r="B905" t="str">
            <v>Heritage Peak Charter</v>
          </cell>
          <cell r="C905">
            <v>1010</v>
          </cell>
          <cell r="D905">
            <v>6</v>
          </cell>
        </row>
        <row r="906">
          <cell r="A906" t="str">
            <v>34765050108837</v>
          </cell>
          <cell r="B906" t="str">
            <v>Community Collaborative Charter</v>
          </cell>
          <cell r="C906">
            <v>521</v>
          </cell>
          <cell r="D906">
            <v>21</v>
          </cell>
        </row>
        <row r="907">
          <cell r="A907" t="str">
            <v>34765050113878</v>
          </cell>
          <cell r="B907" t="str">
            <v>Higher Learning Academy</v>
          </cell>
          <cell r="C907">
            <v>220</v>
          </cell>
          <cell r="D907">
            <v>2</v>
          </cell>
        </row>
        <row r="908">
          <cell r="A908" t="str">
            <v>34765050114272</v>
          </cell>
          <cell r="B908" t="str">
            <v>SAVA: Sacramento Academic and Vocational Academy</v>
          </cell>
          <cell r="C908">
            <v>803</v>
          </cell>
          <cell r="D908">
            <v>3</v>
          </cell>
        </row>
        <row r="909">
          <cell r="A909" t="str">
            <v>34765050130757</v>
          </cell>
          <cell r="B909" t="str">
            <v>Highlands Community Charter</v>
          </cell>
          <cell r="C909">
            <v>1856</v>
          </cell>
          <cell r="D909">
            <v>28</v>
          </cell>
        </row>
        <row r="910">
          <cell r="A910" t="str">
            <v>35674700000000</v>
          </cell>
          <cell r="B910" t="str">
            <v>Hollister</v>
          </cell>
          <cell r="C910">
            <v>5430</v>
          </cell>
          <cell r="D910">
            <v>90</v>
          </cell>
        </row>
        <row r="911">
          <cell r="A911" t="str">
            <v>35674700127688</v>
          </cell>
          <cell r="B911" t="str">
            <v>Hollister Prep</v>
          </cell>
          <cell r="C911">
            <v>426</v>
          </cell>
          <cell r="D911">
            <v>3</v>
          </cell>
        </row>
        <row r="912">
          <cell r="A912" t="str">
            <v>35675040000000</v>
          </cell>
          <cell r="B912" t="str">
            <v>North County Joint Union Elementary</v>
          </cell>
          <cell r="C912">
            <v>747</v>
          </cell>
          <cell r="D912">
            <v>2</v>
          </cell>
        </row>
        <row r="913">
          <cell r="A913" t="str">
            <v>35675380000000</v>
          </cell>
          <cell r="B913" t="str">
            <v>San Benito High</v>
          </cell>
          <cell r="C913">
            <v>3066</v>
          </cell>
          <cell r="D913">
            <v>51</v>
          </cell>
        </row>
        <row r="914">
          <cell r="A914" t="str">
            <v>35675530000000</v>
          </cell>
          <cell r="B914" t="str">
            <v>Southside Elementary</v>
          </cell>
          <cell r="C914">
            <v>229</v>
          </cell>
          <cell r="D914">
            <v>5</v>
          </cell>
        </row>
        <row r="915">
          <cell r="A915" t="str">
            <v>35675790000000</v>
          </cell>
          <cell r="B915" t="str">
            <v>Willow Grove Union Elementary</v>
          </cell>
          <cell r="C915">
            <v>14</v>
          </cell>
          <cell r="D915">
            <v>2</v>
          </cell>
        </row>
        <row r="916">
          <cell r="A916" t="str">
            <v>35752590000000</v>
          </cell>
          <cell r="B916" t="str">
            <v>Aromas - San Juan Unified</v>
          </cell>
          <cell r="C916">
            <v>1101</v>
          </cell>
          <cell r="D916">
            <v>16</v>
          </cell>
        </row>
        <row r="917">
          <cell r="A917" t="str">
            <v>36103630000000</v>
          </cell>
          <cell r="B917" t="str">
            <v>San Bernardino County Office of Education</v>
          </cell>
          <cell r="C917">
            <v>2023</v>
          </cell>
          <cell r="D917">
            <v>14</v>
          </cell>
        </row>
        <row r="918">
          <cell r="A918" t="str">
            <v>36103630115808</v>
          </cell>
          <cell r="B918" t="str">
            <v>Norton Science and Language Academy</v>
          </cell>
          <cell r="C918">
            <v>782</v>
          </cell>
          <cell r="D918">
            <v>5</v>
          </cell>
        </row>
        <row r="919">
          <cell r="A919" t="str">
            <v>36103636111918</v>
          </cell>
          <cell r="B919" t="str">
            <v>Desert Trails Preparatory Academy</v>
          </cell>
          <cell r="C919">
            <v>497</v>
          </cell>
          <cell r="D919">
            <v>5</v>
          </cell>
        </row>
        <row r="920">
          <cell r="A920" t="str">
            <v>36675870000000</v>
          </cell>
          <cell r="B920" t="str">
            <v>Adelanto Elementary</v>
          </cell>
          <cell r="C920">
            <v>8374</v>
          </cell>
          <cell r="D920">
            <v>14</v>
          </cell>
        </row>
        <row r="921">
          <cell r="A921" t="str">
            <v>36675950000000</v>
          </cell>
          <cell r="B921" t="str">
            <v>Alta Loma Elementary</v>
          </cell>
          <cell r="C921">
            <v>5983</v>
          </cell>
          <cell r="D921">
            <v>111</v>
          </cell>
        </row>
        <row r="922">
          <cell r="A922" t="str">
            <v>36676110000000</v>
          </cell>
          <cell r="B922" t="str">
            <v>Barstow Unified</v>
          </cell>
          <cell r="C922">
            <v>6223</v>
          </cell>
          <cell r="D922">
            <v>49</v>
          </cell>
        </row>
        <row r="923">
          <cell r="A923" t="str">
            <v>36676370000000</v>
          </cell>
          <cell r="B923" t="str">
            <v>Bear Valley Unified</v>
          </cell>
          <cell r="C923">
            <v>2489</v>
          </cell>
          <cell r="D923">
            <v>30</v>
          </cell>
        </row>
        <row r="924">
          <cell r="A924" t="str">
            <v>36676450000000</v>
          </cell>
          <cell r="B924" t="str">
            <v>Central Elementary</v>
          </cell>
          <cell r="C924">
            <v>4555</v>
          </cell>
          <cell r="D924">
            <v>179</v>
          </cell>
        </row>
        <row r="925">
          <cell r="A925" t="str">
            <v>36676520000000</v>
          </cell>
          <cell r="B925" t="str">
            <v>Chaffey Joint Union High</v>
          </cell>
          <cell r="C925">
            <v>23871</v>
          </cell>
          <cell r="D925">
            <v>476</v>
          </cell>
        </row>
        <row r="926">
          <cell r="A926" t="str">
            <v>36676780000000</v>
          </cell>
          <cell r="B926" t="str">
            <v>Chino Valley Unified</v>
          </cell>
          <cell r="C926">
            <v>28141</v>
          </cell>
          <cell r="D926">
            <v>402</v>
          </cell>
        </row>
        <row r="927">
          <cell r="A927" t="str">
            <v>36676860000000</v>
          </cell>
          <cell r="B927" t="str">
            <v>Colton Joint Unified</v>
          </cell>
          <cell r="C927">
            <v>22547</v>
          </cell>
          <cell r="D927">
            <v>350</v>
          </cell>
        </row>
        <row r="928">
          <cell r="A928" t="str">
            <v>36676940000000</v>
          </cell>
          <cell r="B928" t="str">
            <v>Cucamonga Elementary</v>
          </cell>
          <cell r="C928">
            <v>2458</v>
          </cell>
          <cell r="D928">
            <v>75</v>
          </cell>
        </row>
        <row r="929">
          <cell r="A929" t="str">
            <v>36677020000000</v>
          </cell>
          <cell r="B929" t="str">
            <v>Etiwanda Elementary</v>
          </cell>
          <cell r="C929">
            <v>14102</v>
          </cell>
          <cell r="D929">
            <v>412</v>
          </cell>
        </row>
        <row r="930">
          <cell r="A930" t="str">
            <v>36677100000000</v>
          </cell>
          <cell r="B930" t="str">
            <v>Fontana Unified</v>
          </cell>
          <cell r="C930">
            <v>37135</v>
          </cell>
          <cell r="D930">
            <v>716</v>
          </cell>
        </row>
        <row r="931">
          <cell r="A931" t="str">
            <v>36677360000000</v>
          </cell>
          <cell r="B931" t="str">
            <v>Helendale Elementary</v>
          </cell>
          <cell r="C931">
            <v>1161</v>
          </cell>
          <cell r="D931">
            <v>13</v>
          </cell>
        </row>
        <row r="932">
          <cell r="A932" t="str">
            <v>36677360128439</v>
          </cell>
          <cell r="B932" t="str">
            <v>Empire Springs Charter</v>
          </cell>
          <cell r="C932">
            <v>1082</v>
          </cell>
          <cell r="D932">
            <v>13</v>
          </cell>
        </row>
        <row r="933">
          <cell r="A933" t="str">
            <v>36677360131151</v>
          </cell>
          <cell r="B933" t="str">
            <v>Alta Vista South Public Charter</v>
          </cell>
          <cell r="C933">
            <v>746</v>
          </cell>
          <cell r="D933">
            <v>18</v>
          </cell>
        </row>
        <row r="934">
          <cell r="A934" t="str">
            <v>36677770000000</v>
          </cell>
          <cell r="B934" t="str">
            <v>Morongo Unified</v>
          </cell>
          <cell r="C934">
            <v>8632</v>
          </cell>
          <cell r="D934">
            <v>76</v>
          </cell>
        </row>
        <row r="935">
          <cell r="A935" t="str">
            <v>36677850000000</v>
          </cell>
          <cell r="B935" t="str">
            <v>Mountain View Elementary</v>
          </cell>
          <cell r="C935">
            <v>2559</v>
          </cell>
          <cell r="D935">
            <v>32</v>
          </cell>
        </row>
        <row r="936">
          <cell r="A936" t="str">
            <v>36677930000000</v>
          </cell>
          <cell r="B936" t="str">
            <v>Mt. Baldy Joint Elementary</v>
          </cell>
          <cell r="C936">
            <v>94</v>
          </cell>
          <cell r="D936">
            <v>1</v>
          </cell>
        </row>
        <row r="937">
          <cell r="A937" t="str">
            <v>36678190000000</v>
          </cell>
          <cell r="B937" t="str">
            <v>Ontario-Montclair</v>
          </cell>
          <cell r="C937">
            <v>21043</v>
          </cell>
          <cell r="D937">
            <v>368</v>
          </cell>
        </row>
        <row r="938">
          <cell r="A938" t="str">
            <v>36678270000000</v>
          </cell>
          <cell r="B938" t="str">
            <v>Oro Grande Elementary</v>
          </cell>
          <cell r="C938">
            <v>2442</v>
          </cell>
          <cell r="D938">
            <v>16</v>
          </cell>
        </row>
        <row r="939">
          <cell r="A939" t="str">
            <v>36678270111807</v>
          </cell>
          <cell r="B939" t="str">
            <v>Mojave River Academy</v>
          </cell>
          <cell r="C939">
            <v>1405</v>
          </cell>
          <cell r="D939">
            <v>6</v>
          </cell>
        </row>
        <row r="940">
          <cell r="A940" t="str">
            <v>36678430000000</v>
          </cell>
          <cell r="B940" t="str">
            <v>Redlands Unified</v>
          </cell>
          <cell r="C940">
            <v>21032</v>
          </cell>
          <cell r="D940">
            <v>410</v>
          </cell>
        </row>
        <row r="941">
          <cell r="A941" t="str">
            <v>36678433630928</v>
          </cell>
          <cell r="B941" t="str">
            <v>Grove</v>
          </cell>
          <cell r="C941">
            <v>224</v>
          </cell>
          <cell r="D941">
            <v>1</v>
          </cell>
        </row>
        <row r="942">
          <cell r="A942" t="str">
            <v>36678500000000</v>
          </cell>
          <cell r="B942" t="str">
            <v>Rialto Unified</v>
          </cell>
          <cell r="C942">
            <v>25454</v>
          </cell>
          <cell r="D942">
            <v>344</v>
          </cell>
        </row>
        <row r="943">
          <cell r="A943" t="str">
            <v>36678680000000</v>
          </cell>
          <cell r="B943" t="str">
            <v>Rim of the World Unified</v>
          </cell>
          <cell r="C943">
            <v>3342</v>
          </cell>
          <cell r="D943">
            <v>28</v>
          </cell>
        </row>
        <row r="944">
          <cell r="A944" t="str">
            <v>36678760000000</v>
          </cell>
          <cell r="B944" t="str">
            <v>San Bernardino City Unified</v>
          </cell>
          <cell r="C944">
            <v>49342</v>
          </cell>
          <cell r="D944">
            <v>553</v>
          </cell>
        </row>
        <row r="945">
          <cell r="A945" t="str">
            <v>36678760109850</v>
          </cell>
          <cell r="B945" t="str">
            <v>Public Safety Academy</v>
          </cell>
          <cell r="C945">
            <v>425</v>
          </cell>
          <cell r="D945">
            <v>4</v>
          </cell>
        </row>
        <row r="946">
          <cell r="A946" t="str">
            <v>36678760120006</v>
          </cell>
          <cell r="B946" t="str">
            <v>New Vision Middle</v>
          </cell>
          <cell r="C946">
            <v>303</v>
          </cell>
          <cell r="D946">
            <v>4</v>
          </cell>
        </row>
        <row r="947">
          <cell r="A947" t="str">
            <v>36678760120568</v>
          </cell>
          <cell r="B947" t="str">
            <v>Options for Youth-San Bernardino</v>
          </cell>
          <cell r="C947">
            <v>840</v>
          </cell>
          <cell r="D947">
            <v>1</v>
          </cell>
        </row>
        <row r="948">
          <cell r="A948" t="str">
            <v>36678760126706</v>
          </cell>
          <cell r="B948" t="str">
            <v>Taft T. Newman Leadership Academy</v>
          </cell>
          <cell r="C948">
            <v>91</v>
          </cell>
          <cell r="D948">
            <v>1</v>
          </cell>
        </row>
        <row r="949">
          <cell r="A949" t="str">
            <v>36678763630993</v>
          </cell>
          <cell r="B949" t="str">
            <v>Provisional Accelerated Learning Academy</v>
          </cell>
          <cell r="C949">
            <v>241</v>
          </cell>
          <cell r="D949">
            <v>4</v>
          </cell>
        </row>
        <row r="950">
          <cell r="A950" t="str">
            <v>36678920134247</v>
          </cell>
          <cell r="B950" t="str">
            <v>California STEAM San Bernardino</v>
          </cell>
          <cell r="C950">
            <v>945</v>
          </cell>
          <cell r="D950">
            <v>1</v>
          </cell>
        </row>
        <row r="951">
          <cell r="A951" t="str">
            <v>36679180000000</v>
          </cell>
          <cell r="B951" t="str">
            <v>Victor Elementary</v>
          </cell>
          <cell r="C951">
            <v>12934</v>
          </cell>
          <cell r="D951">
            <v>132</v>
          </cell>
        </row>
        <row r="952">
          <cell r="A952" t="str">
            <v>36679340000000</v>
          </cell>
          <cell r="B952" t="str">
            <v>Victor Valley Union High</v>
          </cell>
          <cell r="C952">
            <v>10251</v>
          </cell>
          <cell r="D952">
            <v>112</v>
          </cell>
        </row>
        <row r="953">
          <cell r="A953" t="str">
            <v>36679590000000</v>
          </cell>
          <cell r="B953" t="str">
            <v>Yucaipa-Calimesa Joint Unified</v>
          </cell>
          <cell r="C953">
            <v>9092</v>
          </cell>
          <cell r="D953">
            <v>61</v>
          </cell>
        </row>
        <row r="954">
          <cell r="A954" t="str">
            <v>36738580000000</v>
          </cell>
          <cell r="B954" t="str">
            <v>Baker Valley Unified</v>
          </cell>
          <cell r="C954">
            <v>139</v>
          </cell>
          <cell r="D954">
            <v>2</v>
          </cell>
        </row>
        <row r="955">
          <cell r="A955" t="str">
            <v>36738900000000</v>
          </cell>
          <cell r="B955" t="str">
            <v>Silver Valley Unified</v>
          </cell>
          <cell r="C955">
            <v>2104</v>
          </cell>
          <cell r="D955">
            <v>58</v>
          </cell>
        </row>
        <row r="956">
          <cell r="A956" t="str">
            <v>36739570000000</v>
          </cell>
          <cell r="B956" t="str">
            <v>Snowline Joint Unified</v>
          </cell>
          <cell r="C956">
            <v>7556</v>
          </cell>
          <cell r="D956">
            <v>61</v>
          </cell>
        </row>
        <row r="957">
          <cell r="A957" t="str">
            <v>36750440000000</v>
          </cell>
          <cell r="B957" t="str">
            <v>Hesperia Unified</v>
          </cell>
          <cell r="C957">
            <v>21659</v>
          </cell>
          <cell r="D957">
            <v>144</v>
          </cell>
        </row>
        <row r="958">
          <cell r="A958" t="str">
            <v>36750440107516</v>
          </cell>
          <cell r="B958" t="str">
            <v>Summit Leadership Academy-High Desert</v>
          </cell>
          <cell r="C958">
            <v>446</v>
          </cell>
          <cell r="D958">
            <v>5</v>
          </cell>
        </row>
        <row r="959">
          <cell r="A959" t="str">
            <v>36750440116707</v>
          </cell>
          <cell r="B959" t="str">
            <v>Encore Jr./Sr. High School for the Performing and Visual Arts</v>
          </cell>
          <cell r="C959">
            <v>1022</v>
          </cell>
          <cell r="D959">
            <v>13</v>
          </cell>
        </row>
        <row r="960">
          <cell r="A960" t="str">
            <v>36750440118059</v>
          </cell>
          <cell r="B960" t="str">
            <v>LaVerne Elementary Preparatory Academy</v>
          </cell>
          <cell r="C960">
            <v>433</v>
          </cell>
          <cell r="D960">
            <v>1</v>
          </cell>
        </row>
        <row r="961">
          <cell r="A961" t="str">
            <v>36750510000000</v>
          </cell>
          <cell r="B961" t="str">
            <v>Lucerne Valley Unified</v>
          </cell>
          <cell r="C961">
            <v>717</v>
          </cell>
          <cell r="D961">
            <v>7</v>
          </cell>
        </row>
        <row r="962">
          <cell r="A962" t="str">
            <v>36750510115089</v>
          </cell>
          <cell r="B962" t="str">
            <v>Sky Mountain Charter</v>
          </cell>
          <cell r="C962">
            <v>1757</v>
          </cell>
          <cell r="D962">
            <v>7</v>
          </cell>
        </row>
        <row r="963">
          <cell r="A963" t="str">
            <v>36750690000000</v>
          </cell>
          <cell r="B963" t="str">
            <v>Upland Unified</v>
          </cell>
          <cell r="C963">
            <v>10894</v>
          </cell>
          <cell r="D963">
            <v>43</v>
          </cell>
        </row>
        <row r="964">
          <cell r="A964" t="str">
            <v>36750770000000</v>
          </cell>
          <cell r="B964" t="str">
            <v>Apple Valley Unified</v>
          </cell>
          <cell r="C964">
            <v>12968</v>
          </cell>
          <cell r="D964">
            <v>99</v>
          </cell>
        </row>
        <row r="965">
          <cell r="A965" t="str">
            <v>37103710000000</v>
          </cell>
          <cell r="B965" t="str">
            <v>San Diego County Office of Education</v>
          </cell>
          <cell r="C965">
            <v>1415</v>
          </cell>
          <cell r="D965">
            <v>45</v>
          </cell>
        </row>
        <row r="966">
          <cell r="A966" t="str">
            <v>37103716119119</v>
          </cell>
          <cell r="B966" t="str">
            <v>Literacy First Charter</v>
          </cell>
          <cell r="C966">
            <v>1680</v>
          </cell>
          <cell r="D966">
            <v>77</v>
          </cell>
        </row>
        <row r="967">
          <cell r="A967" t="str">
            <v>37679670000000</v>
          </cell>
          <cell r="B967" t="str">
            <v>Alpine Union Elementary</v>
          </cell>
          <cell r="C967">
            <v>1709</v>
          </cell>
          <cell r="D967">
            <v>9</v>
          </cell>
        </row>
        <row r="968">
          <cell r="A968" t="str">
            <v>37679830000000</v>
          </cell>
          <cell r="B968" t="str">
            <v>Borrego Springs Unified</v>
          </cell>
          <cell r="C968">
            <v>395</v>
          </cell>
          <cell r="D968">
            <v>12</v>
          </cell>
        </row>
        <row r="969">
          <cell r="A969" t="str">
            <v>37679830134890</v>
          </cell>
          <cell r="B969" t="str">
            <v>San Diego Workforce Innovation High</v>
          </cell>
          <cell r="C969">
            <v>2021</v>
          </cell>
          <cell r="D969">
            <v>5</v>
          </cell>
        </row>
        <row r="970">
          <cell r="A970" t="str">
            <v>37679910000000</v>
          </cell>
          <cell r="B970" t="str">
            <v>Cajon Valley Union</v>
          </cell>
          <cell r="C970">
            <v>16564</v>
          </cell>
          <cell r="D970">
            <v>1699</v>
          </cell>
        </row>
        <row r="971">
          <cell r="A971" t="str">
            <v>37679910108563</v>
          </cell>
          <cell r="B971" t="str">
            <v>EJE Elementary Academy Charter</v>
          </cell>
          <cell r="C971">
            <v>559</v>
          </cell>
          <cell r="D971">
            <v>13</v>
          </cell>
        </row>
        <row r="972">
          <cell r="A972" t="str">
            <v>37679910119255</v>
          </cell>
          <cell r="B972" t="str">
            <v>EJE Middle Academy</v>
          </cell>
          <cell r="C972">
            <v>229</v>
          </cell>
          <cell r="D972">
            <v>6</v>
          </cell>
        </row>
        <row r="973">
          <cell r="A973" t="str">
            <v>37680070000000</v>
          </cell>
          <cell r="B973" t="str">
            <v>Cardiff Elementary</v>
          </cell>
          <cell r="C973">
            <v>703</v>
          </cell>
          <cell r="D973">
            <v>11</v>
          </cell>
        </row>
        <row r="974">
          <cell r="A974" t="str">
            <v>37680230000000</v>
          </cell>
          <cell r="B974" t="str">
            <v>Chula Vista Elementary</v>
          </cell>
          <cell r="C974">
            <v>23404</v>
          </cell>
          <cell r="D974">
            <v>838</v>
          </cell>
        </row>
        <row r="975">
          <cell r="A975" t="str">
            <v>37680230119594</v>
          </cell>
          <cell r="B975" t="str">
            <v>Leonardo da Vinci Health Sciences Charter</v>
          </cell>
          <cell r="C975">
            <v>299</v>
          </cell>
          <cell r="D975">
            <v>9</v>
          </cell>
        </row>
        <row r="976">
          <cell r="A976" t="str">
            <v>37680230124321</v>
          </cell>
          <cell r="B976" t="str">
            <v>Howard Gardner Community Charter</v>
          </cell>
          <cell r="C976">
            <v>215</v>
          </cell>
          <cell r="D976">
            <v>9</v>
          </cell>
        </row>
        <row r="977">
          <cell r="A977" t="str">
            <v>37680236037956</v>
          </cell>
          <cell r="B977" t="str">
            <v>Feaster (Mae L.) Charter</v>
          </cell>
          <cell r="C977">
            <v>1243</v>
          </cell>
          <cell r="D977">
            <v>68</v>
          </cell>
        </row>
        <row r="978">
          <cell r="A978" t="str">
            <v>37680236037980</v>
          </cell>
          <cell r="B978" t="str">
            <v>Mueller Charter (Robert L.)</v>
          </cell>
          <cell r="C978">
            <v>1477</v>
          </cell>
          <cell r="D978">
            <v>50</v>
          </cell>
        </row>
        <row r="979">
          <cell r="A979" t="str">
            <v>37680236111322</v>
          </cell>
          <cell r="B979" t="str">
            <v>Discovery Charter</v>
          </cell>
          <cell r="C979">
            <v>953</v>
          </cell>
          <cell r="D979">
            <v>29</v>
          </cell>
        </row>
        <row r="980">
          <cell r="A980" t="str">
            <v>37680236115778</v>
          </cell>
          <cell r="B980" t="str">
            <v>Chula Vista Learning Community Charter</v>
          </cell>
          <cell r="C980">
            <v>1536</v>
          </cell>
          <cell r="D980">
            <v>23</v>
          </cell>
        </row>
        <row r="981">
          <cell r="A981" t="str">
            <v>37680236116859</v>
          </cell>
          <cell r="B981" t="str">
            <v>Arroyo Vista Charter</v>
          </cell>
          <cell r="C981">
            <v>985</v>
          </cell>
          <cell r="D981">
            <v>27</v>
          </cell>
        </row>
        <row r="982">
          <cell r="A982" t="str">
            <v>37680310000000</v>
          </cell>
          <cell r="B982" t="str">
            <v>Coronado Unified</v>
          </cell>
          <cell r="C982">
            <v>2937</v>
          </cell>
          <cell r="D982">
            <v>77</v>
          </cell>
        </row>
        <row r="983">
          <cell r="A983" t="str">
            <v>37680490000000</v>
          </cell>
          <cell r="B983" t="str">
            <v>Dehesa Elementary</v>
          </cell>
          <cell r="C983">
            <v>145</v>
          </cell>
          <cell r="D983">
            <v>4</v>
          </cell>
        </row>
        <row r="984">
          <cell r="A984" t="str">
            <v>37680490127118</v>
          </cell>
          <cell r="B984" t="str">
            <v>The Heights Charter</v>
          </cell>
          <cell r="C984">
            <v>243</v>
          </cell>
          <cell r="D984">
            <v>2</v>
          </cell>
        </row>
        <row r="985">
          <cell r="A985" t="str">
            <v>37680490127167</v>
          </cell>
          <cell r="B985" t="str">
            <v>Community Montessori Charter</v>
          </cell>
          <cell r="C985">
            <v>676</v>
          </cell>
          <cell r="D985">
            <v>14</v>
          </cell>
        </row>
        <row r="986">
          <cell r="A986" t="str">
            <v>37680490129221</v>
          </cell>
          <cell r="B986" t="str">
            <v>MethodSchools</v>
          </cell>
          <cell r="C986">
            <v>114</v>
          </cell>
          <cell r="D986">
            <v>1</v>
          </cell>
        </row>
        <row r="987">
          <cell r="A987" t="str">
            <v>37680490131169</v>
          </cell>
          <cell r="B987" t="str">
            <v>Valiant Academy of Southern California</v>
          </cell>
          <cell r="C987">
            <v>726</v>
          </cell>
          <cell r="D987">
            <v>3</v>
          </cell>
        </row>
        <row r="988">
          <cell r="A988" t="str">
            <v>37680490132506</v>
          </cell>
          <cell r="B988" t="str">
            <v>Inspire Charter School - South</v>
          </cell>
          <cell r="C988">
            <v>4183</v>
          </cell>
          <cell r="D988">
            <v>43</v>
          </cell>
        </row>
        <row r="989">
          <cell r="A989" t="str">
            <v>37680490136416</v>
          </cell>
          <cell r="B989" t="str">
            <v>Pacific Coast Academy</v>
          </cell>
          <cell r="C989">
            <v>627</v>
          </cell>
          <cell r="D989">
            <v>38</v>
          </cell>
        </row>
        <row r="990">
          <cell r="A990" t="str">
            <v>37680490136614</v>
          </cell>
          <cell r="B990" t="str">
            <v>Diego Hills Central Public Charter</v>
          </cell>
          <cell r="C990">
            <v>620</v>
          </cell>
          <cell r="D990">
            <v>17</v>
          </cell>
        </row>
        <row r="991">
          <cell r="A991" t="str">
            <v>37680490136747</v>
          </cell>
          <cell r="B991" t="str">
            <v>California Academy of Sports Science</v>
          </cell>
          <cell r="C991">
            <v>360</v>
          </cell>
          <cell r="D991">
            <v>3</v>
          </cell>
        </row>
        <row r="992">
          <cell r="A992" t="str">
            <v>37680496119564</v>
          </cell>
          <cell r="B992" t="str">
            <v>Dehesa Charter</v>
          </cell>
          <cell r="C992">
            <v>922</v>
          </cell>
          <cell r="D992">
            <v>8</v>
          </cell>
        </row>
        <row r="993">
          <cell r="A993" t="str">
            <v>37680560000000</v>
          </cell>
          <cell r="B993" t="str">
            <v>Del Mar Union Elementary</v>
          </cell>
          <cell r="C993">
            <v>4451</v>
          </cell>
          <cell r="D993">
            <v>426</v>
          </cell>
        </row>
        <row r="994">
          <cell r="A994" t="str">
            <v>37680800000000</v>
          </cell>
          <cell r="B994" t="str">
            <v>Encinitas Union Elementary</v>
          </cell>
          <cell r="C994">
            <v>5345</v>
          </cell>
          <cell r="D994">
            <v>122</v>
          </cell>
        </row>
        <row r="995">
          <cell r="A995" t="str">
            <v>37680980000000</v>
          </cell>
          <cell r="B995" t="str">
            <v>Escondido Union</v>
          </cell>
          <cell r="C995">
            <v>15767</v>
          </cell>
          <cell r="D995">
            <v>228</v>
          </cell>
        </row>
        <row r="996">
          <cell r="A996" t="str">
            <v>37680980101535</v>
          </cell>
          <cell r="B996" t="str">
            <v>Heritage K-8 Charter</v>
          </cell>
          <cell r="C996">
            <v>1128</v>
          </cell>
          <cell r="D996">
            <v>4</v>
          </cell>
        </row>
        <row r="997">
          <cell r="A997" t="str">
            <v>37680980133991</v>
          </cell>
          <cell r="B997" t="str">
            <v>Epiphany Prep Charter</v>
          </cell>
          <cell r="C997">
            <v>447</v>
          </cell>
          <cell r="D997">
            <v>8</v>
          </cell>
        </row>
        <row r="998">
          <cell r="A998" t="str">
            <v>37680986116776</v>
          </cell>
          <cell r="B998" t="str">
            <v>Classical Academy</v>
          </cell>
          <cell r="C998">
            <v>1353</v>
          </cell>
          <cell r="D998">
            <v>10</v>
          </cell>
        </row>
        <row r="999">
          <cell r="A999" t="str">
            <v>37681060000000</v>
          </cell>
          <cell r="B999" t="str">
            <v>Escondido Union High</v>
          </cell>
          <cell r="C999">
            <v>7459</v>
          </cell>
          <cell r="D999">
            <v>190</v>
          </cell>
        </row>
        <row r="1000">
          <cell r="A1000" t="str">
            <v>37681060111195</v>
          </cell>
          <cell r="B1000" t="str">
            <v>Classical Academy High</v>
          </cell>
          <cell r="C1000">
            <v>1195</v>
          </cell>
          <cell r="D1000">
            <v>3</v>
          </cell>
        </row>
        <row r="1001">
          <cell r="A1001" t="str">
            <v>37681063731023</v>
          </cell>
          <cell r="B1001" t="str">
            <v>Escondido Charter High</v>
          </cell>
          <cell r="C1001">
            <v>818</v>
          </cell>
          <cell r="D1001">
            <v>1</v>
          </cell>
        </row>
        <row r="1002">
          <cell r="A1002" t="str">
            <v>37681140000000</v>
          </cell>
          <cell r="B1002" t="str">
            <v>Fallbrook Union Elementary</v>
          </cell>
          <cell r="C1002">
            <v>4861</v>
          </cell>
          <cell r="D1002">
            <v>200</v>
          </cell>
        </row>
        <row r="1003">
          <cell r="A1003" t="str">
            <v>37681220000000</v>
          </cell>
          <cell r="B1003" t="str">
            <v>Fallbrook Union High</v>
          </cell>
          <cell r="C1003">
            <v>2161</v>
          </cell>
          <cell r="D1003">
            <v>102</v>
          </cell>
        </row>
        <row r="1004">
          <cell r="A1004" t="str">
            <v>37681300000000</v>
          </cell>
          <cell r="B1004" t="str">
            <v>Grossmont Union High</v>
          </cell>
          <cell r="C1004">
            <v>16754</v>
          </cell>
          <cell r="D1004">
            <v>697</v>
          </cell>
        </row>
        <row r="1005">
          <cell r="A1005" t="str">
            <v>37681303731262</v>
          </cell>
          <cell r="B1005" t="str">
            <v>Steele Canyon High</v>
          </cell>
          <cell r="C1005">
            <v>2195</v>
          </cell>
          <cell r="D1005">
            <v>9</v>
          </cell>
        </row>
        <row r="1006">
          <cell r="A1006" t="str">
            <v>37681303732732</v>
          </cell>
          <cell r="B1006" t="str">
            <v>Helix High</v>
          </cell>
          <cell r="C1006">
            <v>2465</v>
          </cell>
          <cell r="D1006">
            <v>49</v>
          </cell>
        </row>
        <row r="1007">
          <cell r="A1007" t="str">
            <v>37681550000000</v>
          </cell>
          <cell r="B1007" t="str">
            <v>Jamul-Dulzura Union Elementary</v>
          </cell>
          <cell r="C1007">
            <v>594</v>
          </cell>
          <cell r="D1007">
            <v>14</v>
          </cell>
        </row>
        <row r="1008">
          <cell r="A1008" t="str">
            <v>37681630000000</v>
          </cell>
          <cell r="B1008" t="str">
            <v>Julian Union Elementary</v>
          </cell>
          <cell r="C1008">
            <v>311</v>
          </cell>
          <cell r="D1008">
            <v>4</v>
          </cell>
        </row>
        <row r="1009">
          <cell r="A1009" t="str">
            <v>37681630124271</v>
          </cell>
          <cell r="B1009" t="str">
            <v>Diego Valley Charter</v>
          </cell>
          <cell r="C1009">
            <v>455</v>
          </cell>
          <cell r="D1009">
            <v>26</v>
          </cell>
        </row>
        <row r="1010">
          <cell r="A1010" t="str">
            <v>37681630128421</v>
          </cell>
          <cell r="B1010" t="str">
            <v>Harbor Springs Charter</v>
          </cell>
          <cell r="C1010">
            <v>768</v>
          </cell>
          <cell r="D1010">
            <v>23</v>
          </cell>
        </row>
        <row r="1011">
          <cell r="A1011" t="str">
            <v>37681633731239</v>
          </cell>
          <cell r="B1011" t="str">
            <v>Julian Charter</v>
          </cell>
          <cell r="C1011">
            <v>2279</v>
          </cell>
          <cell r="D1011">
            <v>7</v>
          </cell>
        </row>
        <row r="1012">
          <cell r="A1012" t="str">
            <v>37681890000000</v>
          </cell>
          <cell r="B1012" t="str">
            <v>Lakeside Union Elementary</v>
          </cell>
          <cell r="C1012">
            <v>5162</v>
          </cell>
          <cell r="D1012">
            <v>55</v>
          </cell>
        </row>
        <row r="1013">
          <cell r="A1013" t="str">
            <v>37681890118323</v>
          </cell>
          <cell r="B1013" t="str">
            <v>National University Academy</v>
          </cell>
          <cell r="C1013">
            <v>663</v>
          </cell>
          <cell r="D1013">
            <v>12</v>
          </cell>
        </row>
        <row r="1014">
          <cell r="A1014" t="str">
            <v>37681893731072</v>
          </cell>
          <cell r="B1014" t="str">
            <v>River Valley Charter</v>
          </cell>
          <cell r="C1014">
            <v>314</v>
          </cell>
          <cell r="D1014">
            <v>1</v>
          </cell>
        </row>
        <row r="1015">
          <cell r="A1015" t="str">
            <v>37681896120901</v>
          </cell>
          <cell r="B1015" t="str">
            <v>Barona Indian Charter</v>
          </cell>
          <cell r="C1015">
            <v>74</v>
          </cell>
          <cell r="D1015">
            <v>1</v>
          </cell>
        </row>
        <row r="1016">
          <cell r="A1016" t="str">
            <v>37681970000000</v>
          </cell>
          <cell r="B1016" t="str">
            <v>La Mesa-Spring Valley</v>
          </cell>
          <cell r="C1016">
            <v>12316</v>
          </cell>
          <cell r="D1016">
            <v>253</v>
          </cell>
        </row>
        <row r="1017">
          <cell r="A1017" t="str">
            <v>37681970136408</v>
          </cell>
          <cell r="B1017" t="str">
            <v>National University Academy Sparrow</v>
          </cell>
          <cell r="C1017">
            <v>257</v>
          </cell>
          <cell r="D1017">
            <v>8</v>
          </cell>
        </row>
        <row r="1018">
          <cell r="A1018" t="str">
            <v>37682050000000</v>
          </cell>
          <cell r="B1018" t="str">
            <v>Lemon Grove</v>
          </cell>
          <cell r="C1018">
            <v>3724</v>
          </cell>
          <cell r="D1018">
            <v>94</v>
          </cell>
        </row>
        <row r="1019">
          <cell r="A1019" t="str">
            <v>37682130000000</v>
          </cell>
          <cell r="B1019" t="str">
            <v>Mountain Empire Unified</v>
          </cell>
          <cell r="C1019">
            <v>1667</v>
          </cell>
          <cell r="D1019">
            <v>5</v>
          </cell>
        </row>
        <row r="1020">
          <cell r="A1020" t="str">
            <v>37682130123240</v>
          </cell>
          <cell r="B1020" t="str">
            <v>Pivot Charter School - San Diego</v>
          </cell>
          <cell r="C1020">
            <v>236</v>
          </cell>
          <cell r="D1020">
            <v>3</v>
          </cell>
        </row>
        <row r="1021">
          <cell r="A1021" t="str">
            <v>37682130127084</v>
          </cell>
          <cell r="B1021" t="str">
            <v>Compass Charter Schools of San Diego</v>
          </cell>
          <cell r="C1021">
            <v>396</v>
          </cell>
          <cell r="D1021">
            <v>2</v>
          </cell>
        </row>
        <row r="1022">
          <cell r="A1022" t="str">
            <v>37682210000000</v>
          </cell>
          <cell r="B1022" t="str">
            <v>National Elementary</v>
          </cell>
          <cell r="C1022">
            <v>5371</v>
          </cell>
          <cell r="D1022">
            <v>189</v>
          </cell>
        </row>
        <row r="1023">
          <cell r="A1023" t="str">
            <v>37682210101360</v>
          </cell>
          <cell r="B1023" t="str">
            <v>Integrity Charter</v>
          </cell>
          <cell r="C1023">
            <v>340</v>
          </cell>
          <cell r="D1023">
            <v>5</v>
          </cell>
        </row>
        <row r="1024">
          <cell r="A1024" t="str">
            <v>37682960000000</v>
          </cell>
          <cell r="B1024" t="str">
            <v>Poway Unified</v>
          </cell>
          <cell r="C1024">
            <v>36446</v>
          </cell>
          <cell r="D1024">
            <v>1027</v>
          </cell>
        </row>
        <row r="1025">
          <cell r="A1025" t="str">
            <v>37683040000000</v>
          </cell>
          <cell r="B1025" t="str">
            <v>Ramona City Unified</v>
          </cell>
          <cell r="C1025">
            <v>5518</v>
          </cell>
          <cell r="D1025">
            <v>75</v>
          </cell>
        </row>
        <row r="1026">
          <cell r="A1026" t="str">
            <v>37683120000000</v>
          </cell>
          <cell r="B1026" t="str">
            <v>Rancho Santa Fe Elementary</v>
          </cell>
          <cell r="C1026">
            <v>639</v>
          </cell>
          <cell r="D1026">
            <v>12</v>
          </cell>
        </row>
        <row r="1027">
          <cell r="A1027" t="str">
            <v>37683380000000</v>
          </cell>
          <cell r="B1027" t="str">
            <v>San Diego Unified</v>
          </cell>
          <cell r="C1027">
            <v>104454</v>
          </cell>
          <cell r="D1027">
            <v>4438</v>
          </cell>
        </row>
        <row r="1028">
          <cell r="A1028" t="str">
            <v>37683380101345</v>
          </cell>
          <cell r="B1028" t="str">
            <v>KIPP Adelante Preparatory Academy</v>
          </cell>
          <cell r="C1028">
            <v>328</v>
          </cell>
          <cell r="D1028">
            <v>3</v>
          </cell>
        </row>
        <row r="1029">
          <cell r="A1029" t="str">
            <v>37683380106799</v>
          </cell>
          <cell r="B1029" t="str">
            <v>Learning Choice Academy</v>
          </cell>
          <cell r="C1029">
            <v>924</v>
          </cell>
          <cell r="D1029">
            <v>5</v>
          </cell>
        </row>
        <row r="1030">
          <cell r="A1030" t="str">
            <v>37683380107573</v>
          </cell>
          <cell r="B1030" t="str">
            <v>High Tech Middle Media Arts</v>
          </cell>
          <cell r="C1030">
            <v>326</v>
          </cell>
          <cell r="D1030">
            <v>1</v>
          </cell>
        </row>
        <row r="1031">
          <cell r="A1031" t="str">
            <v>37683380108548</v>
          </cell>
          <cell r="B1031" t="str">
            <v>Iftin Charter</v>
          </cell>
          <cell r="C1031">
            <v>332</v>
          </cell>
          <cell r="D1031">
            <v>53</v>
          </cell>
        </row>
        <row r="1032">
          <cell r="A1032" t="str">
            <v>37683380109033</v>
          </cell>
          <cell r="B1032" t="str">
            <v>King-Chavez Arts Academy</v>
          </cell>
          <cell r="C1032">
            <v>190</v>
          </cell>
          <cell r="D1032">
            <v>5</v>
          </cell>
        </row>
        <row r="1033">
          <cell r="A1033" t="str">
            <v>37683380109041</v>
          </cell>
          <cell r="B1033" t="str">
            <v>King-Chavez Athletics Academy</v>
          </cell>
          <cell r="C1033">
            <v>186</v>
          </cell>
          <cell r="D1033">
            <v>9</v>
          </cell>
        </row>
        <row r="1034">
          <cell r="A1034" t="str">
            <v>37683380109157</v>
          </cell>
          <cell r="B1034" t="str">
            <v>Magnolia Science Academy San Diego</v>
          </cell>
          <cell r="C1034">
            <v>404</v>
          </cell>
          <cell r="D1034">
            <v>3</v>
          </cell>
        </row>
        <row r="1035">
          <cell r="A1035" t="str">
            <v>37683380111898</v>
          </cell>
          <cell r="B1035" t="str">
            <v>Albert Einstein Academy Charter Middle</v>
          </cell>
          <cell r="C1035">
            <v>599</v>
          </cell>
          <cell r="D1035">
            <v>5</v>
          </cell>
        </row>
        <row r="1036">
          <cell r="A1036" t="str">
            <v>37683380111906</v>
          </cell>
          <cell r="B1036" t="str">
            <v>King-Chavez Preparatory Academy</v>
          </cell>
          <cell r="C1036">
            <v>366</v>
          </cell>
          <cell r="D1036">
            <v>6</v>
          </cell>
        </row>
        <row r="1037">
          <cell r="A1037" t="str">
            <v>37683380114462</v>
          </cell>
          <cell r="B1037" t="str">
            <v>Health Sciences High</v>
          </cell>
          <cell r="C1037">
            <v>589</v>
          </cell>
          <cell r="D1037">
            <v>8</v>
          </cell>
        </row>
        <row r="1038">
          <cell r="A1038" t="str">
            <v>37683380118083</v>
          </cell>
          <cell r="B1038" t="str">
            <v>Innovations Academy</v>
          </cell>
          <cell r="C1038">
            <v>363</v>
          </cell>
          <cell r="D1038">
            <v>7</v>
          </cell>
        </row>
        <row r="1039">
          <cell r="A1039" t="str">
            <v>37683380118851</v>
          </cell>
          <cell r="B1039" t="str">
            <v>King-Chavez Community High</v>
          </cell>
          <cell r="C1039">
            <v>507</v>
          </cell>
          <cell r="D1039">
            <v>15</v>
          </cell>
        </row>
        <row r="1040">
          <cell r="A1040" t="str">
            <v>37683380119610</v>
          </cell>
          <cell r="B1040" t="str">
            <v>Gompers Preparatory Academy</v>
          </cell>
          <cell r="C1040">
            <v>1305</v>
          </cell>
          <cell r="D1040">
            <v>4</v>
          </cell>
        </row>
        <row r="1041">
          <cell r="A1041" t="str">
            <v>37683380121681</v>
          </cell>
          <cell r="B1041" t="str">
            <v>SD Global Vision Academy</v>
          </cell>
          <cell r="C1041">
            <v>365</v>
          </cell>
          <cell r="D1041">
            <v>2</v>
          </cell>
        </row>
        <row r="1042">
          <cell r="A1042" t="str">
            <v>37683380122788</v>
          </cell>
          <cell r="B1042" t="str">
            <v>School for Entrepreneurship and Technology</v>
          </cell>
          <cell r="C1042">
            <v>228</v>
          </cell>
          <cell r="D1042">
            <v>2</v>
          </cell>
        </row>
        <row r="1043">
          <cell r="A1043" t="str">
            <v>37683380124347</v>
          </cell>
          <cell r="B1043" t="str">
            <v>City Heights Preparatory Charter</v>
          </cell>
          <cell r="C1043">
            <v>150</v>
          </cell>
          <cell r="D1043">
            <v>48</v>
          </cell>
        </row>
        <row r="1044">
          <cell r="A1044" t="str">
            <v>37683380126151</v>
          </cell>
          <cell r="B1044" t="str">
            <v>Epiphany Prep Charter</v>
          </cell>
          <cell r="C1044">
            <v>285</v>
          </cell>
          <cell r="D1044">
            <v>11</v>
          </cell>
        </row>
        <row r="1045">
          <cell r="A1045" t="str">
            <v>37683380126730</v>
          </cell>
          <cell r="B1045" t="str">
            <v>Kavod Elementary Charter</v>
          </cell>
          <cell r="C1045">
            <v>177</v>
          </cell>
          <cell r="D1045">
            <v>19</v>
          </cell>
        </row>
        <row r="1046">
          <cell r="A1046" t="str">
            <v>37683380127647</v>
          </cell>
          <cell r="B1046" t="str">
            <v>e3 Civic High</v>
          </cell>
          <cell r="C1046">
            <v>429</v>
          </cell>
          <cell r="D1046">
            <v>2</v>
          </cell>
        </row>
        <row r="1047">
          <cell r="A1047" t="str">
            <v>37683380127654</v>
          </cell>
          <cell r="B1047" t="str">
            <v>San Diego Cooperative Charter School 2</v>
          </cell>
          <cell r="C1047">
            <v>306</v>
          </cell>
          <cell r="D1047">
            <v>17</v>
          </cell>
        </row>
        <row r="1048">
          <cell r="A1048" t="str">
            <v>37683380128744</v>
          </cell>
          <cell r="B1048" t="str">
            <v>Laurel Preparatory Academy</v>
          </cell>
          <cell r="C1048">
            <v>133</v>
          </cell>
          <cell r="D1048">
            <v>2</v>
          </cell>
        </row>
        <row r="1049">
          <cell r="A1049" t="str">
            <v>37683380129387</v>
          </cell>
          <cell r="B1049" t="str">
            <v>Empower Charter</v>
          </cell>
          <cell r="C1049">
            <v>129</v>
          </cell>
          <cell r="D1049">
            <v>2</v>
          </cell>
        </row>
        <row r="1050">
          <cell r="A1050" t="str">
            <v>37683380131979</v>
          </cell>
          <cell r="B1050" t="str">
            <v>Ingenuity Charter</v>
          </cell>
          <cell r="C1050">
            <v>175</v>
          </cell>
          <cell r="D1050">
            <v>7</v>
          </cell>
        </row>
        <row r="1051">
          <cell r="A1051" t="str">
            <v>37683380135913</v>
          </cell>
          <cell r="B1051" t="str">
            <v>Urban Discovery Academy Charter</v>
          </cell>
          <cell r="C1051">
            <v>610</v>
          </cell>
          <cell r="D1051">
            <v>1</v>
          </cell>
        </row>
        <row r="1052">
          <cell r="A1052" t="str">
            <v>37683380136663</v>
          </cell>
          <cell r="B1052" t="str">
            <v>America's Finest Charter</v>
          </cell>
          <cell r="C1052">
            <v>461</v>
          </cell>
          <cell r="D1052">
            <v>21</v>
          </cell>
        </row>
        <row r="1053">
          <cell r="A1053" t="str">
            <v>37683383730959</v>
          </cell>
          <cell r="B1053" t="str">
            <v>Charter School of San Diego</v>
          </cell>
          <cell r="C1053">
            <v>1436</v>
          </cell>
          <cell r="D1053">
            <v>3</v>
          </cell>
        </row>
        <row r="1054">
          <cell r="A1054" t="str">
            <v>37683383731395</v>
          </cell>
          <cell r="B1054" t="str">
            <v>Audeo Charter</v>
          </cell>
          <cell r="C1054">
            <v>434</v>
          </cell>
          <cell r="D1054">
            <v>6</v>
          </cell>
        </row>
        <row r="1055">
          <cell r="A1055" t="str">
            <v>37683386039457</v>
          </cell>
          <cell r="B1055" t="str">
            <v>Darnall Charter</v>
          </cell>
          <cell r="C1055">
            <v>640</v>
          </cell>
          <cell r="D1055">
            <v>18</v>
          </cell>
        </row>
        <row r="1056">
          <cell r="A1056" t="str">
            <v>37683386039812</v>
          </cell>
          <cell r="B1056" t="str">
            <v>Keiller Leadership Academy</v>
          </cell>
          <cell r="C1056">
            <v>595</v>
          </cell>
          <cell r="D1056">
            <v>9</v>
          </cell>
        </row>
        <row r="1057">
          <cell r="A1057" t="str">
            <v>37683386040018</v>
          </cell>
          <cell r="B1057" t="str">
            <v>Harriet Tubman Village Charter</v>
          </cell>
          <cell r="C1057">
            <v>385</v>
          </cell>
          <cell r="D1057">
            <v>9</v>
          </cell>
        </row>
        <row r="1058">
          <cell r="A1058" t="str">
            <v>37683386040190</v>
          </cell>
          <cell r="B1058" t="str">
            <v>King-Chavez Primary Academy</v>
          </cell>
          <cell r="C1058">
            <v>374</v>
          </cell>
          <cell r="D1058">
            <v>8</v>
          </cell>
        </row>
        <row r="1059">
          <cell r="A1059" t="str">
            <v>37683386061964</v>
          </cell>
          <cell r="B1059" t="str">
            <v>The O'Farrell Charter</v>
          </cell>
          <cell r="C1059">
            <v>1782</v>
          </cell>
          <cell r="D1059">
            <v>18</v>
          </cell>
        </row>
        <row r="1060">
          <cell r="A1060" t="str">
            <v>37683386113211</v>
          </cell>
          <cell r="B1060" t="str">
            <v>McGill School of Success</v>
          </cell>
          <cell r="C1060">
            <v>157</v>
          </cell>
          <cell r="D1060">
            <v>1</v>
          </cell>
        </row>
        <row r="1061">
          <cell r="A1061" t="str">
            <v>37683386115570</v>
          </cell>
          <cell r="B1061" t="str">
            <v>Museum</v>
          </cell>
          <cell r="C1061">
            <v>232</v>
          </cell>
          <cell r="D1061">
            <v>1</v>
          </cell>
        </row>
        <row r="1062">
          <cell r="A1062" t="str">
            <v>37683386117279</v>
          </cell>
          <cell r="B1062" t="str">
            <v>Holly Drive Leadership Academy</v>
          </cell>
          <cell r="C1062">
            <v>132</v>
          </cell>
          <cell r="D1062">
            <v>1</v>
          </cell>
        </row>
        <row r="1063">
          <cell r="A1063" t="str">
            <v>37683386117683</v>
          </cell>
          <cell r="B1063" t="str">
            <v>High Tech Elementary Explorer</v>
          </cell>
          <cell r="C1063">
            <v>357</v>
          </cell>
          <cell r="D1063">
            <v>1</v>
          </cell>
        </row>
        <row r="1064">
          <cell r="A1064" t="str">
            <v>37683386119168</v>
          </cell>
          <cell r="B1064" t="str">
            <v>San Diego Cooperative Charter</v>
          </cell>
          <cell r="C1064">
            <v>465</v>
          </cell>
          <cell r="D1064">
            <v>6</v>
          </cell>
        </row>
        <row r="1065">
          <cell r="A1065" t="str">
            <v>37683386119598</v>
          </cell>
          <cell r="B1065" t="str">
            <v>King-Chavez Academy of Excellence</v>
          </cell>
          <cell r="C1065">
            <v>311</v>
          </cell>
          <cell r="D1065">
            <v>3</v>
          </cell>
        </row>
        <row r="1066">
          <cell r="A1066" t="str">
            <v>37683386120935</v>
          </cell>
          <cell r="B1066" t="str">
            <v>Albert Einstein Academy Charter Elementary</v>
          </cell>
          <cell r="C1066">
            <v>797</v>
          </cell>
          <cell r="D1066">
            <v>8</v>
          </cell>
        </row>
        <row r="1067">
          <cell r="A1067" t="str">
            <v>37683460000000</v>
          </cell>
          <cell r="B1067" t="str">
            <v>San Dieguito Union High</v>
          </cell>
          <cell r="C1067">
            <v>13022</v>
          </cell>
          <cell r="D1067">
            <v>355</v>
          </cell>
        </row>
        <row r="1068">
          <cell r="A1068" t="str">
            <v>37683530000000</v>
          </cell>
          <cell r="B1068" t="str">
            <v>San Pasqual Union Elementary</v>
          </cell>
          <cell r="C1068">
            <v>587</v>
          </cell>
          <cell r="D1068">
            <v>12</v>
          </cell>
        </row>
        <row r="1069">
          <cell r="A1069" t="str">
            <v>37683610000000</v>
          </cell>
          <cell r="B1069" t="str">
            <v>Santee</v>
          </cell>
          <cell r="C1069">
            <v>6777</v>
          </cell>
          <cell r="D1069">
            <v>136</v>
          </cell>
        </row>
        <row r="1070">
          <cell r="A1070" t="str">
            <v>37683790000000</v>
          </cell>
          <cell r="B1070" t="str">
            <v>San Ysidro Elementary</v>
          </cell>
          <cell r="C1070">
            <v>4731</v>
          </cell>
          <cell r="D1070">
            <v>302</v>
          </cell>
        </row>
        <row r="1071">
          <cell r="A1071" t="str">
            <v>37683870000000</v>
          </cell>
          <cell r="B1071" t="str">
            <v>Solana Beach Elementary</v>
          </cell>
          <cell r="C1071">
            <v>2916</v>
          </cell>
          <cell r="D1071">
            <v>311</v>
          </cell>
        </row>
        <row r="1072">
          <cell r="A1072" t="str">
            <v>37683950000000</v>
          </cell>
          <cell r="B1072" t="str">
            <v>South Bay Union</v>
          </cell>
          <cell r="C1072">
            <v>7376</v>
          </cell>
          <cell r="D1072">
            <v>363</v>
          </cell>
        </row>
        <row r="1073">
          <cell r="A1073" t="str">
            <v>37684036120893</v>
          </cell>
          <cell r="B1073" t="str">
            <v>California Virtual Academy @ San Diego</v>
          </cell>
          <cell r="C1073">
            <v>2107</v>
          </cell>
          <cell r="D1073">
            <v>13</v>
          </cell>
        </row>
        <row r="1074">
          <cell r="A1074" t="str">
            <v>37684110000000</v>
          </cell>
          <cell r="B1074" t="str">
            <v>Sweetwater Union High</v>
          </cell>
          <cell r="C1074">
            <v>39489</v>
          </cell>
          <cell r="D1074">
            <v>1175</v>
          </cell>
        </row>
        <row r="1075">
          <cell r="A1075" t="str">
            <v>37684110126086</v>
          </cell>
          <cell r="B1075" t="str">
            <v>Hawking S.T.E.A.M. Charter</v>
          </cell>
          <cell r="C1075">
            <v>460</v>
          </cell>
          <cell r="D1075">
            <v>16</v>
          </cell>
        </row>
        <row r="1076">
          <cell r="A1076" t="str">
            <v>37684110128082</v>
          </cell>
          <cell r="B1076" t="str">
            <v>Hawking S.T.E.A.M. Charter School 2</v>
          </cell>
          <cell r="C1076">
            <v>416</v>
          </cell>
          <cell r="D1076">
            <v>6</v>
          </cell>
        </row>
        <row r="1077">
          <cell r="A1077" t="str">
            <v>37684113731304</v>
          </cell>
          <cell r="B1077" t="str">
            <v>MAAC Community Charter</v>
          </cell>
          <cell r="C1077">
            <v>282</v>
          </cell>
          <cell r="D1077">
            <v>41</v>
          </cell>
        </row>
        <row r="1078">
          <cell r="A1078" t="str">
            <v>37684370000000</v>
          </cell>
          <cell r="B1078" t="str">
            <v>Vallecitos Elementary</v>
          </cell>
          <cell r="C1078">
            <v>216</v>
          </cell>
          <cell r="D1078">
            <v>13</v>
          </cell>
        </row>
        <row r="1079">
          <cell r="A1079" t="str">
            <v>37684520000000</v>
          </cell>
          <cell r="B1079" t="str">
            <v>Vista Unified</v>
          </cell>
          <cell r="C1079">
            <v>21383</v>
          </cell>
          <cell r="D1079">
            <v>418</v>
          </cell>
        </row>
        <row r="1080">
          <cell r="A1080" t="str">
            <v>37684520114264</v>
          </cell>
          <cell r="B1080" t="str">
            <v>North County Trade Tech High</v>
          </cell>
          <cell r="C1080">
            <v>169</v>
          </cell>
          <cell r="D1080">
            <v>1</v>
          </cell>
        </row>
        <row r="1081">
          <cell r="A1081" t="str">
            <v>37684520128223</v>
          </cell>
          <cell r="B1081" t="str">
            <v>Bella Mente Montessori Academy</v>
          </cell>
          <cell r="C1081">
            <v>628</v>
          </cell>
          <cell r="D1081">
            <v>5</v>
          </cell>
        </row>
        <row r="1082">
          <cell r="A1082" t="str">
            <v>37684523730942</v>
          </cell>
          <cell r="B1082" t="str">
            <v>Guajome Park Academy Charter</v>
          </cell>
          <cell r="C1082">
            <v>1360</v>
          </cell>
          <cell r="D1082">
            <v>4</v>
          </cell>
        </row>
        <row r="1083">
          <cell r="A1083" t="str">
            <v>37735510000000</v>
          </cell>
          <cell r="B1083" t="str">
            <v>Carlsbad Unified</v>
          </cell>
          <cell r="C1083">
            <v>11296</v>
          </cell>
          <cell r="D1083">
            <v>215</v>
          </cell>
        </row>
        <row r="1084">
          <cell r="A1084" t="str">
            <v>37735690000000</v>
          </cell>
          <cell r="B1084" t="str">
            <v>Oceanside Unified</v>
          </cell>
          <cell r="C1084">
            <v>18039</v>
          </cell>
          <cell r="D1084">
            <v>437</v>
          </cell>
        </row>
        <row r="1085">
          <cell r="A1085" t="str">
            <v>37735690136267</v>
          </cell>
          <cell r="B1085" t="str">
            <v>Coastal Academy Charter</v>
          </cell>
          <cell r="C1085">
            <v>1914</v>
          </cell>
          <cell r="D1085">
            <v>15</v>
          </cell>
        </row>
        <row r="1086">
          <cell r="A1086" t="str">
            <v>37735693731221</v>
          </cell>
          <cell r="B1086" t="str">
            <v>Pacific View Charter</v>
          </cell>
          <cell r="C1086">
            <v>490</v>
          </cell>
          <cell r="D1086">
            <v>6</v>
          </cell>
        </row>
        <row r="1087">
          <cell r="A1087" t="str">
            <v>37737910000000</v>
          </cell>
          <cell r="B1087" t="str">
            <v>San Marcos Unified</v>
          </cell>
          <cell r="C1087">
            <v>20876</v>
          </cell>
          <cell r="D1087">
            <v>454</v>
          </cell>
        </row>
        <row r="1088">
          <cell r="A1088" t="str">
            <v>37754160000000</v>
          </cell>
          <cell r="B1088" t="str">
            <v>Warner Unified</v>
          </cell>
          <cell r="C1088">
            <v>159</v>
          </cell>
          <cell r="D1088">
            <v>2</v>
          </cell>
        </row>
        <row r="1089">
          <cell r="A1089" t="str">
            <v>37754160132472</v>
          </cell>
          <cell r="B1089" t="str">
            <v>California Pacific Charter - San Diego</v>
          </cell>
          <cell r="C1089">
            <v>1489</v>
          </cell>
          <cell r="D1089">
            <v>24</v>
          </cell>
        </row>
        <row r="1090">
          <cell r="A1090" t="str">
            <v>37756140000000</v>
          </cell>
          <cell r="B1090" t="str">
            <v>Valley Center-Pauma Unified</v>
          </cell>
          <cell r="C1090">
            <v>4004</v>
          </cell>
          <cell r="D1090">
            <v>92</v>
          </cell>
        </row>
        <row r="1091">
          <cell r="A1091" t="str">
            <v>37764710114694</v>
          </cell>
          <cell r="B1091" t="str">
            <v>High Tech High North County</v>
          </cell>
          <cell r="C1091">
            <v>430</v>
          </cell>
          <cell r="D1091">
            <v>2</v>
          </cell>
        </row>
        <row r="1092">
          <cell r="A1092" t="str">
            <v>37768510000000</v>
          </cell>
          <cell r="B1092" t="str">
            <v>Bonsall Unified</v>
          </cell>
          <cell r="C1092">
            <v>2545</v>
          </cell>
          <cell r="D1092">
            <v>38</v>
          </cell>
        </row>
        <row r="1093">
          <cell r="A1093" t="str">
            <v>37768510132886</v>
          </cell>
          <cell r="B1093" t="str">
            <v>Pathways Academy Charter</v>
          </cell>
          <cell r="C1093">
            <v>384</v>
          </cell>
          <cell r="D1093">
            <v>7</v>
          </cell>
        </row>
        <row r="1094">
          <cell r="A1094" t="str">
            <v>37769010134429</v>
          </cell>
          <cell r="B1094" t="str">
            <v>Thrive Public</v>
          </cell>
          <cell r="C1094">
            <v>651</v>
          </cell>
          <cell r="D1094">
            <v>7</v>
          </cell>
        </row>
        <row r="1095">
          <cell r="A1095" t="str">
            <v>37770320134577</v>
          </cell>
          <cell r="B1095" t="str">
            <v>Audeo Charter II</v>
          </cell>
          <cell r="C1095">
            <v>317</v>
          </cell>
          <cell r="D1095">
            <v>1</v>
          </cell>
        </row>
        <row r="1096">
          <cell r="A1096" t="str">
            <v>37770990136077</v>
          </cell>
          <cell r="B1096" t="str">
            <v>Grossmont Secondary</v>
          </cell>
          <cell r="C1096">
            <v>257</v>
          </cell>
          <cell r="D1096">
            <v>1</v>
          </cell>
        </row>
        <row r="1097">
          <cell r="A1097" t="str">
            <v>38103890000000</v>
          </cell>
          <cell r="B1097" t="str">
            <v>San Francisco County Office of Education</v>
          </cell>
          <cell r="C1097">
            <v>226</v>
          </cell>
          <cell r="D1097">
            <v>21</v>
          </cell>
        </row>
        <row r="1098">
          <cell r="A1098" t="str">
            <v>38684780000000</v>
          </cell>
          <cell r="B1098" t="str">
            <v>San Francisco Unified</v>
          </cell>
          <cell r="C1098">
            <v>52624</v>
          </cell>
          <cell r="D1098">
            <v>3178</v>
          </cell>
        </row>
        <row r="1099">
          <cell r="A1099" t="str">
            <v>38684780101352</v>
          </cell>
          <cell r="B1099" t="str">
            <v>KIPP San Francisco Bay Academy</v>
          </cell>
          <cell r="C1099">
            <v>378</v>
          </cell>
          <cell r="D1099">
            <v>5</v>
          </cell>
        </row>
        <row r="1100">
          <cell r="A1100" t="str">
            <v>38684780101774</v>
          </cell>
          <cell r="B1100" t="str">
            <v>Five Keys Charter (SF Sheriff's)</v>
          </cell>
          <cell r="C1100">
            <v>354</v>
          </cell>
          <cell r="D1100">
            <v>1</v>
          </cell>
        </row>
        <row r="1101">
          <cell r="A1101" t="str">
            <v>38684780107300</v>
          </cell>
          <cell r="B1101" t="str">
            <v>City Arts and Tech High</v>
          </cell>
          <cell r="C1101">
            <v>288</v>
          </cell>
          <cell r="D1101">
            <v>4</v>
          </cell>
        </row>
        <row r="1102">
          <cell r="A1102" t="str">
            <v>38684780118133</v>
          </cell>
          <cell r="B1102" t="str">
            <v>Five Keys Adult School (SF Sheriff's)</v>
          </cell>
          <cell r="C1102">
            <v>141</v>
          </cell>
          <cell r="D1102">
            <v>3</v>
          </cell>
        </row>
        <row r="1103">
          <cell r="A1103" t="str">
            <v>38684780118141</v>
          </cell>
          <cell r="B1103" t="str">
            <v>Five Keys Independence HS (SF Sheriff's)</v>
          </cell>
          <cell r="C1103">
            <v>3203</v>
          </cell>
          <cell r="D1103">
            <v>64</v>
          </cell>
        </row>
        <row r="1104">
          <cell r="A1104" t="str">
            <v>38684780123265</v>
          </cell>
          <cell r="B1104" t="str">
            <v>Gateway Middle</v>
          </cell>
          <cell r="C1104">
            <v>311</v>
          </cell>
          <cell r="D1104">
            <v>1</v>
          </cell>
        </row>
        <row r="1105">
          <cell r="A1105" t="str">
            <v>38684780123505</v>
          </cell>
          <cell r="B1105" t="str">
            <v>Mission Preparatory</v>
          </cell>
          <cell r="C1105">
            <v>315</v>
          </cell>
          <cell r="D1105">
            <v>4</v>
          </cell>
        </row>
        <row r="1106">
          <cell r="A1106" t="str">
            <v>38684783830411</v>
          </cell>
          <cell r="B1106" t="str">
            <v>Leadership High</v>
          </cell>
          <cell r="C1106">
            <v>304</v>
          </cell>
          <cell r="D1106">
            <v>1</v>
          </cell>
        </row>
        <row r="1107">
          <cell r="A1107" t="str">
            <v>38684783830437</v>
          </cell>
          <cell r="B1107" t="str">
            <v>Gateway High</v>
          </cell>
          <cell r="C1107">
            <v>482</v>
          </cell>
          <cell r="D1107">
            <v>1</v>
          </cell>
        </row>
        <row r="1108">
          <cell r="A1108" t="str">
            <v>38684786040935</v>
          </cell>
          <cell r="B1108" t="str">
            <v>Thomas Edison Charter Academy</v>
          </cell>
          <cell r="C1108">
            <v>734</v>
          </cell>
          <cell r="D1108">
            <v>13</v>
          </cell>
        </row>
        <row r="1109">
          <cell r="A1109" t="str">
            <v>38684786112601</v>
          </cell>
          <cell r="B1109" t="str">
            <v>Creative Arts Charter</v>
          </cell>
          <cell r="C1109">
            <v>436</v>
          </cell>
          <cell r="D1109">
            <v>8</v>
          </cell>
        </row>
        <row r="1110">
          <cell r="A1110" t="str">
            <v>38769190132159</v>
          </cell>
          <cell r="B1110" t="str">
            <v>OnePurpose</v>
          </cell>
          <cell r="C1110">
            <v>158</v>
          </cell>
          <cell r="D1110">
            <v>7</v>
          </cell>
        </row>
        <row r="1111">
          <cell r="A1111" t="str">
            <v>39103970000000</v>
          </cell>
          <cell r="B1111" t="str">
            <v>San Joaquin County Office of Education</v>
          </cell>
          <cell r="C1111">
            <v>1837</v>
          </cell>
          <cell r="D1111">
            <v>19</v>
          </cell>
        </row>
        <row r="1112">
          <cell r="A1112" t="str">
            <v>39103970120717</v>
          </cell>
          <cell r="B1112" t="str">
            <v>one.Charter</v>
          </cell>
          <cell r="C1112">
            <v>286</v>
          </cell>
          <cell r="D1112">
            <v>1</v>
          </cell>
        </row>
        <row r="1113">
          <cell r="A1113" t="str">
            <v>39103970127134</v>
          </cell>
          <cell r="B1113" t="str">
            <v>River Islands Technology Academy II</v>
          </cell>
          <cell r="C1113">
            <v>672</v>
          </cell>
          <cell r="D1113">
            <v>1</v>
          </cell>
        </row>
        <row r="1114">
          <cell r="A1114" t="str">
            <v>39103973930476</v>
          </cell>
          <cell r="B1114" t="str">
            <v>Venture Academy</v>
          </cell>
          <cell r="C1114">
            <v>1616</v>
          </cell>
          <cell r="D1114">
            <v>3</v>
          </cell>
        </row>
        <row r="1115">
          <cell r="A1115" t="str">
            <v>39684860000000</v>
          </cell>
          <cell r="B1115" t="str">
            <v>Banta Elementary</v>
          </cell>
          <cell r="C1115">
            <v>851</v>
          </cell>
          <cell r="D1115">
            <v>18</v>
          </cell>
        </row>
        <row r="1116">
          <cell r="A1116" t="str">
            <v>39685020000000</v>
          </cell>
          <cell r="B1116" t="str">
            <v>Escalon Unified</v>
          </cell>
          <cell r="C1116">
            <v>2594</v>
          </cell>
          <cell r="D1116">
            <v>6</v>
          </cell>
        </row>
        <row r="1117">
          <cell r="A1117" t="str">
            <v>39685440000000</v>
          </cell>
          <cell r="B1117" t="str">
            <v>Jefferson Elementary</v>
          </cell>
          <cell r="C1117">
            <v>2329</v>
          </cell>
          <cell r="D1117">
            <v>45</v>
          </cell>
        </row>
        <row r="1118">
          <cell r="A1118" t="str">
            <v>39685690000000</v>
          </cell>
          <cell r="B1118" t="str">
            <v>Lincoln Unified</v>
          </cell>
          <cell r="C1118">
            <v>9409</v>
          </cell>
          <cell r="D1118">
            <v>176</v>
          </cell>
        </row>
        <row r="1119">
          <cell r="A1119" t="str">
            <v>39685770000000</v>
          </cell>
          <cell r="B1119" t="str">
            <v>Linden Unified</v>
          </cell>
          <cell r="C1119">
            <v>2250</v>
          </cell>
          <cell r="D1119">
            <v>24</v>
          </cell>
        </row>
        <row r="1120">
          <cell r="A1120" t="str">
            <v>39685850000000</v>
          </cell>
          <cell r="B1120" t="str">
            <v>Lodi Unified</v>
          </cell>
          <cell r="C1120">
            <v>28953</v>
          </cell>
          <cell r="D1120">
            <v>610</v>
          </cell>
        </row>
        <row r="1121">
          <cell r="A1121" t="str">
            <v>39685850101956</v>
          </cell>
          <cell r="B1121" t="str">
            <v>Aspire Benjamin Holt College Preparatory Academy</v>
          </cell>
          <cell r="C1121">
            <v>418</v>
          </cell>
          <cell r="D1121">
            <v>2</v>
          </cell>
        </row>
        <row r="1122">
          <cell r="A1122" t="str">
            <v>39685850122580</v>
          </cell>
          <cell r="B1122" t="str">
            <v>Rio Valley Charter</v>
          </cell>
          <cell r="C1122">
            <v>606</v>
          </cell>
          <cell r="D1122">
            <v>3</v>
          </cell>
        </row>
        <row r="1123">
          <cell r="A1123" t="str">
            <v>39685850133678</v>
          </cell>
          <cell r="B1123" t="str">
            <v>Aspire Benjamin Holt Middle School</v>
          </cell>
          <cell r="C1123">
            <v>510</v>
          </cell>
          <cell r="D1123">
            <v>1</v>
          </cell>
        </row>
        <row r="1124">
          <cell r="A1124" t="str">
            <v>39685856116594</v>
          </cell>
          <cell r="B1124" t="str">
            <v>Aspire Vincent Shalvey Academy</v>
          </cell>
          <cell r="C1124">
            <v>416</v>
          </cell>
          <cell r="D1124">
            <v>5</v>
          </cell>
        </row>
        <row r="1125">
          <cell r="A1125" t="str">
            <v>39685930000000</v>
          </cell>
          <cell r="B1125" t="str">
            <v>Manteca Unified</v>
          </cell>
          <cell r="C1125">
            <v>23722</v>
          </cell>
          <cell r="D1125">
            <v>538</v>
          </cell>
        </row>
        <row r="1126">
          <cell r="A1126" t="str">
            <v>39686190000000</v>
          </cell>
          <cell r="B1126" t="str">
            <v>New Hope Elementary</v>
          </cell>
          <cell r="C1126">
            <v>188</v>
          </cell>
          <cell r="D1126">
            <v>9</v>
          </cell>
        </row>
        <row r="1127">
          <cell r="A1127" t="str">
            <v>39686270000000</v>
          </cell>
          <cell r="B1127" t="str">
            <v>New Jerusalem Elementary</v>
          </cell>
          <cell r="C1127">
            <v>1696</v>
          </cell>
          <cell r="D1127">
            <v>14</v>
          </cell>
        </row>
        <row r="1128">
          <cell r="A1128" t="str">
            <v>39686270126755</v>
          </cell>
          <cell r="B1128" t="str">
            <v>Humphreys College Academy of Business, Law and Education</v>
          </cell>
          <cell r="C1128">
            <v>768</v>
          </cell>
          <cell r="D1128">
            <v>1</v>
          </cell>
        </row>
        <row r="1129">
          <cell r="A1129" t="str">
            <v>39686270127191</v>
          </cell>
          <cell r="B1129" t="str">
            <v>California Virtual Academy @ San Joaquin</v>
          </cell>
          <cell r="C1129">
            <v>1340</v>
          </cell>
          <cell r="D1129">
            <v>5</v>
          </cell>
        </row>
        <row r="1130">
          <cell r="A1130" t="str">
            <v>39686270129916</v>
          </cell>
          <cell r="B1130" t="str">
            <v>Valley View Charter Prep</v>
          </cell>
          <cell r="C1130">
            <v>488</v>
          </cell>
          <cell r="D1130">
            <v>5</v>
          </cell>
        </row>
        <row r="1131">
          <cell r="A1131" t="str">
            <v>39686350000000</v>
          </cell>
          <cell r="B1131" t="str">
            <v>Oak View Union Elementary</v>
          </cell>
          <cell r="C1131">
            <v>402</v>
          </cell>
          <cell r="D1131">
            <v>5</v>
          </cell>
        </row>
        <row r="1132">
          <cell r="A1132" t="str">
            <v>39686500000000</v>
          </cell>
          <cell r="B1132" t="str">
            <v>Ripon Unified</v>
          </cell>
          <cell r="C1132">
            <v>3181</v>
          </cell>
          <cell r="D1132">
            <v>17</v>
          </cell>
        </row>
        <row r="1133">
          <cell r="A1133" t="str">
            <v>39686500125849</v>
          </cell>
          <cell r="B1133" t="str">
            <v>California Connections Academy @ Ripon</v>
          </cell>
          <cell r="C1133">
            <v>1151</v>
          </cell>
          <cell r="D1133">
            <v>4</v>
          </cell>
        </row>
        <row r="1134">
          <cell r="A1134" t="str">
            <v>39686760000000</v>
          </cell>
          <cell r="B1134" t="str">
            <v>Stockton Unified</v>
          </cell>
          <cell r="C1134">
            <v>37394</v>
          </cell>
          <cell r="D1134">
            <v>814</v>
          </cell>
        </row>
        <row r="1135">
          <cell r="A1135" t="str">
            <v>39686760108647</v>
          </cell>
          <cell r="B1135" t="str">
            <v>Aspire Rosa Parks Academy</v>
          </cell>
          <cell r="C1135">
            <v>392</v>
          </cell>
          <cell r="D1135">
            <v>4</v>
          </cell>
        </row>
        <row r="1136">
          <cell r="A1136" t="str">
            <v>39686760114876</v>
          </cell>
          <cell r="B1136" t="str">
            <v>Aspire Port City Academy</v>
          </cell>
          <cell r="C1136">
            <v>405</v>
          </cell>
          <cell r="D1136">
            <v>3</v>
          </cell>
        </row>
        <row r="1137">
          <cell r="A1137" t="str">
            <v>39686760117853</v>
          </cell>
          <cell r="B1137" t="str">
            <v>Dr. Lewis Dolphin Stallworth Sr. Charter</v>
          </cell>
          <cell r="C1137">
            <v>256</v>
          </cell>
          <cell r="D1137">
            <v>24</v>
          </cell>
        </row>
        <row r="1138">
          <cell r="A1138" t="str">
            <v>39686760118497</v>
          </cell>
          <cell r="B1138" t="str">
            <v>Aspire Langston Hughes Academy</v>
          </cell>
          <cell r="C1138">
            <v>757</v>
          </cell>
          <cell r="D1138">
            <v>1</v>
          </cell>
        </row>
        <row r="1139">
          <cell r="A1139" t="str">
            <v>39686760121541</v>
          </cell>
          <cell r="B1139" t="str">
            <v>Aspire APEX Academy</v>
          </cell>
          <cell r="C1139">
            <v>332</v>
          </cell>
          <cell r="D1139">
            <v>1</v>
          </cell>
        </row>
        <row r="1140">
          <cell r="A1140" t="str">
            <v>39686760124958</v>
          </cell>
          <cell r="B1140" t="str">
            <v>TEAM Charter</v>
          </cell>
          <cell r="C1140">
            <v>121</v>
          </cell>
          <cell r="D1140">
            <v>2</v>
          </cell>
        </row>
        <row r="1141">
          <cell r="A1141" t="str">
            <v>39754990000000</v>
          </cell>
          <cell r="B1141" t="str">
            <v>Tracy Joint Unified</v>
          </cell>
          <cell r="C1141">
            <v>14948</v>
          </cell>
          <cell r="D1141">
            <v>155</v>
          </cell>
        </row>
        <row r="1142">
          <cell r="A1142" t="str">
            <v>39754990102392</v>
          </cell>
          <cell r="B1142" t="str">
            <v>Millennium Charter</v>
          </cell>
          <cell r="C1142">
            <v>535</v>
          </cell>
          <cell r="D1142">
            <v>6</v>
          </cell>
        </row>
        <row r="1143">
          <cell r="A1143" t="str">
            <v>39754996118665</v>
          </cell>
          <cell r="B1143" t="str">
            <v>Discovery Charter</v>
          </cell>
          <cell r="C1143">
            <v>372</v>
          </cell>
          <cell r="D1143">
            <v>5</v>
          </cell>
        </row>
        <row r="1144">
          <cell r="A1144" t="str">
            <v>39767600000000</v>
          </cell>
          <cell r="B1144" t="str">
            <v>Lammersville Joint Unified</v>
          </cell>
          <cell r="C1144">
            <v>4907</v>
          </cell>
          <cell r="D1144">
            <v>163</v>
          </cell>
        </row>
        <row r="1145">
          <cell r="A1145" t="str">
            <v>40104050000000</v>
          </cell>
          <cell r="B1145" t="str">
            <v>San Luis Obispo County Office of Education</v>
          </cell>
          <cell r="C1145">
            <v>401</v>
          </cell>
          <cell r="D1145">
            <v>1</v>
          </cell>
        </row>
        <row r="1146">
          <cell r="A1146" t="str">
            <v>40687000000000</v>
          </cell>
          <cell r="B1146" t="str">
            <v>Atascadero Unified</v>
          </cell>
          <cell r="C1146">
            <v>4683</v>
          </cell>
          <cell r="D1146">
            <v>57</v>
          </cell>
        </row>
        <row r="1147">
          <cell r="A1147" t="str">
            <v>40687260000000</v>
          </cell>
          <cell r="B1147" t="str">
            <v>Cayucos Elementary</v>
          </cell>
          <cell r="C1147">
            <v>191</v>
          </cell>
          <cell r="D1147">
            <v>1</v>
          </cell>
        </row>
        <row r="1148">
          <cell r="A1148" t="str">
            <v>40687590000000</v>
          </cell>
          <cell r="B1148" t="str">
            <v>Lucia Mar Unified</v>
          </cell>
          <cell r="C1148">
            <v>10549</v>
          </cell>
          <cell r="D1148">
            <v>117</v>
          </cell>
        </row>
        <row r="1149">
          <cell r="A1149" t="str">
            <v>40687910000000</v>
          </cell>
          <cell r="B1149" t="str">
            <v>Pleasant Valley Joint Union Elementary</v>
          </cell>
          <cell r="C1149">
            <v>83</v>
          </cell>
          <cell r="D1149">
            <v>1</v>
          </cell>
        </row>
        <row r="1150">
          <cell r="A1150" t="str">
            <v>40688090000000</v>
          </cell>
          <cell r="B1150" t="str">
            <v>San Luis Coastal Unified</v>
          </cell>
          <cell r="C1150">
            <v>7594</v>
          </cell>
          <cell r="D1150">
            <v>118</v>
          </cell>
        </row>
        <row r="1151">
          <cell r="A1151" t="str">
            <v>40688096043194</v>
          </cell>
          <cell r="B1151" t="str">
            <v>Bellevue-Santa Fe Charter</v>
          </cell>
          <cell r="C1151">
            <v>160</v>
          </cell>
          <cell r="D1151">
            <v>2</v>
          </cell>
        </row>
        <row r="1152">
          <cell r="A1152" t="str">
            <v>40688250000000</v>
          </cell>
          <cell r="B1152" t="str">
            <v>San Miguel Joint Union</v>
          </cell>
          <cell r="C1152">
            <v>597</v>
          </cell>
          <cell r="D1152">
            <v>20</v>
          </cell>
        </row>
        <row r="1153">
          <cell r="A1153" t="str">
            <v>40688250125807</v>
          </cell>
          <cell r="B1153" t="str">
            <v>Almond Acres Charter Academy</v>
          </cell>
          <cell r="C1153">
            <v>304</v>
          </cell>
          <cell r="D1153">
            <v>1</v>
          </cell>
        </row>
        <row r="1154">
          <cell r="A1154" t="str">
            <v>40688330000000</v>
          </cell>
          <cell r="B1154" t="str">
            <v>Shandon Joint Unified</v>
          </cell>
          <cell r="C1154">
            <v>321</v>
          </cell>
          <cell r="D1154">
            <v>4</v>
          </cell>
        </row>
        <row r="1155">
          <cell r="A1155" t="str">
            <v>40688410000000</v>
          </cell>
          <cell r="B1155" t="str">
            <v>Templeton Unified</v>
          </cell>
          <cell r="C1155">
            <v>2370</v>
          </cell>
          <cell r="D1155">
            <v>8</v>
          </cell>
        </row>
        <row r="1156">
          <cell r="A1156" t="str">
            <v>40754570000000</v>
          </cell>
          <cell r="B1156" t="str">
            <v>Paso Robles Joint Unified</v>
          </cell>
          <cell r="C1156">
            <v>6871</v>
          </cell>
          <cell r="D1156">
            <v>98</v>
          </cell>
        </row>
        <row r="1157">
          <cell r="A1157" t="str">
            <v>40754650000000</v>
          </cell>
          <cell r="B1157" t="str">
            <v>Coast Unified</v>
          </cell>
          <cell r="C1157">
            <v>606</v>
          </cell>
          <cell r="D1157">
            <v>10</v>
          </cell>
        </row>
        <row r="1158">
          <cell r="A1158" t="str">
            <v>41104130000000</v>
          </cell>
          <cell r="B1158" t="str">
            <v>San Mateo County Office of Education</v>
          </cell>
          <cell r="C1158">
            <v>248</v>
          </cell>
          <cell r="D1158">
            <v>3</v>
          </cell>
        </row>
        <row r="1159">
          <cell r="A1159" t="str">
            <v>41688580000000</v>
          </cell>
          <cell r="B1159" t="str">
            <v>Bayshore Elementary</v>
          </cell>
          <cell r="C1159">
            <v>378</v>
          </cell>
          <cell r="D1159">
            <v>32</v>
          </cell>
        </row>
        <row r="1160">
          <cell r="A1160" t="str">
            <v>41688660000000</v>
          </cell>
          <cell r="B1160" t="str">
            <v>Belmont-Redwood Shores Elementary</v>
          </cell>
          <cell r="C1160">
            <v>4307</v>
          </cell>
          <cell r="D1160">
            <v>226</v>
          </cell>
        </row>
        <row r="1161">
          <cell r="A1161" t="str">
            <v>41688740000000</v>
          </cell>
          <cell r="B1161" t="str">
            <v>Brisbane Elementary</v>
          </cell>
          <cell r="C1161">
            <v>469</v>
          </cell>
          <cell r="D1161">
            <v>14</v>
          </cell>
        </row>
        <row r="1162">
          <cell r="A1162" t="str">
            <v>41688820000000</v>
          </cell>
          <cell r="B1162" t="str">
            <v>Burlingame Elementary</v>
          </cell>
          <cell r="C1162">
            <v>3504</v>
          </cell>
          <cell r="D1162">
            <v>164</v>
          </cell>
        </row>
        <row r="1163">
          <cell r="A1163" t="str">
            <v>41688900000000</v>
          </cell>
          <cell r="B1163" t="str">
            <v>Cabrillo Unified</v>
          </cell>
          <cell r="C1163">
            <v>3198</v>
          </cell>
          <cell r="D1163">
            <v>48</v>
          </cell>
        </row>
        <row r="1164">
          <cell r="A1164" t="str">
            <v>41689080000000</v>
          </cell>
          <cell r="B1164" t="str">
            <v>Hillsborough City Elementary</v>
          </cell>
          <cell r="C1164">
            <v>1401</v>
          </cell>
          <cell r="D1164">
            <v>28</v>
          </cell>
        </row>
        <row r="1165">
          <cell r="A1165" t="str">
            <v>41689160000000</v>
          </cell>
          <cell r="B1165" t="str">
            <v>Jefferson Elementary</v>
          </cell>
          <cell r="C1165">
            <v>6091</v>
          </cell>
          <cell r="D1165">
            <v>461</v>
          </cell>
        </row>
        <row r="1166">
          <cell r="A1166" t="str">
            <v>41689160112284</v>
          </cell>
          <cell r="B1166" t="str">
            <v>California Virtual Academy San Mateo</v>
          </cell>
          <cell r="C1166">
            <v>723</v>
          </cell>
          <cell r="D1166">
            <v>11</v>
          </cell>
        </row>
        <row r="1167">
          <cell r="A1167" t="str">
            <v>41689240000000</v>
          </cell>
          <cell r="B1167" t="str">
            <v>Jefferson Union High</v>
          </cell>
          <cell r="C1167">
            <v>4399</v>
          </cell>
          <cell r="D1167">
            <v>278</v>
          </cell>
        </row>
        <row r="1168">
          <cell r="A1168" t="str">
            <v>41689240127548</v>
          </cell>
          <cell r="B1168" t="str">
            <v>Summit Public School: Shasta</v>
          </cell>
          <cell r="C1168">
            <v>452</v>
          </cell>
          <cell r="D1168">
            <v>1</v>
          </cell>
        </row>
        <row r="1169">
          <cell r="A1169" t="str">
            <v>41689320000000</v>
          </cell>
          <cell r="B1169" t="str">
            <v>Pacifica</v>
          </cell>
          <cell r="C1169">
            <v>3111</v>
          </cell>
          <cell r="D1169">
            <v>80</v>
          </cell>
        </row>
        <row r="1170">
          <cell r="A1170" t="str">
            <v>41689400000000</v>
          </cell>
          <cell r="B1170" t="str">
            <v>La Honda-Pescadero Unified</v>
          </cell>
          <cell r="C1170">
            <v>316</v>
          </cell>
          <cell r="D1170">
            <v>5</v>
          </cell>
        </row>
        <row r="1171">
          <cell r="A1171" t="str">
            <v>41689570000000</v>
          </cell>
          <cell r="B1171" t="str">
            <v>Las Lomitas Elementary</v>
          </cell>
          <cell r="C1171">
            <v>1334</v>
          </cell>
          <cell r="D1171">
            <v>118</v>
          </cell>
        </row>
        <row r="1172">
          <cell r="A1172" t="str">
            <v>41689650000000</v>
          </cell>
          <cell r="B1172" t="str">
            <v>Menlo Park City Elementary</v>
          </cell>
          <cell r="C1172">
            <v>2971</v>
          </cell>
          <cell r="D1172">
            <v>153</v>
          </cell>
        </row>
        <row r="1173">
          <cell r="A1173" t="str">
            <v>41689730000000</v>
          </cell>
          <cell r="B1173" t="str">
            <v>Millbrae Elementary</v>
          </cell>
          <cell r="C1173">
            <v>2428</v>
          </cell>
          <cell r="D1173">
            <v>151</v>
          </cell>
        </row>
        <row r="1174">
          <cell r="A1174" t="str">
            <v>41689810000000</v>
          </cell>
          <cell r="B1174" t="str">
            <v>Portola Valley Elementary</v>
          </cell>
          <cell r="C1174">
            <v>607</v>
          </cell>
          <cell r="D1174">
            <v>37</v>
          </cell>
        </row>
        <row r="1175">
          <cell r="A1175" t="str">
            <v>41689990000000</v>
          </cell>
          <cell r="B1175" t="str">
            <v>Ravenswood City Elementary</v>
          </cell>
          <cell r="C1175">
            <v>2683</v>
          </cell>
          <cell r="D1175">
            <v>177</v>
          </cell>
        </row>
        <row r="1176">
          <cell r="A1176" t="str">
            <v>41689990134197</v>
          </cell>
          <cell r="B1176" t="str">
            <v>Aspire East Palo Alto Charter</v>
          </cell>
          <cell r="C1176">
            <v>722</v>
          </cell>
          <cell r="D1176">
            <v>15</v>
          </cell>
        </row>
        <row r="1177">
          <cell r="A1177" t="str">
            <v>41690050000000</v>
          </cell>
          <cell r="B1177" t="str">
            <v>Redwood City Elementary</v>
          </cell>
          <cell r="C1177">
            <v>7706</v>
          </cell>
          <cell r="D1177">
            <v>282</v>
          </cell>
        </row>
        <row r="1178">
          <cell r="A1178" t="str">
            <v>41690050127282</v>
          </cell>
          <cell r="B1178" t="str">
            <v>Connect Community Charter</v>
          </cell>
          <cell r="C1178">
            <v>214</v>
          </cell>
          <cell r="D1178">
            <v>3</v>
          </cell>
        </row>
        <row r="1179">
          <cell r="A1179" t="str">
            <v>41690050132076</v>
          </cell>
          <cell r="B1179" t="str">
            <v>Rocketship Redwood City</v>
          </cell>
          <cell r="C1179">
            <v>286</v>
          </cell>
          <cell r="D1179">
            <v>5</v>
          </cell>
        </row>
        <row r="1180">
          <cell r="A1180" t="str">
            <v>41690130000000</v>
          </cell>
          <cell r="B1180" t="str">
            <v>San Bruno Park Elementary</v>
          </cell>
          <cell r="C1180">
            <v>2632</v>
          </cell>
          <cell r="D1180">
            <v>98</v>
          </cell>
        </row>
        <row r="1181">
          <cell r="A1181" t="str">
            <v>41690210000000</v>
          </cell>
          <cell r="B1181" t="str">
            <v>San Carlos Elementary</v>
          </cell>
          <cell r="C1181">
            <v>3165</v>
          </cell>
          <cell r="D1181">
            <v>90</v>
          </cell>
        </row>
        <row r="1182">
          <cell r="A1182" t="str">
            <v>41690390000000</v>
          </cell>
          <cell r="B1182" t="str">
            <v>San Mateo-Foster City</v>
          </cell>
          <cell r="C1182">
            <v>11816</v>
          </cell>
          <cell r="D1182">
            <v>879</v>
          </cell>
        </row>
        <row r="1183">
          <cell r="A1183" t="str">
            <v>41690470000000</v>
          </cell>
          <cell r="B1183" t="str">
            <v>San Mateo Union High</v>
          </cell>
          <cell r="C1183">
            <v>8906</v>
          </cell>
          <cell r="D1183">
            <v>529</v>
          </cell>
        </row>
        <row r="1184">
          <cell r="A1184" t="str">
            <v>41690470129759</v>
          </cell>
          <cell r="B1184" t="str">
            <v>Design Tech High</v>
          </cell>
          <cell r="C1184">
            <v>552</v>
          </cell>
          <cell r="D1184">
            <v>4</v>
          </cell>
        </row>
        <row r="1185">
          <cell r="A1185" t="str">
            <v>41690620000000</v>
          </cell>
          <cell r="B1185" t="str">
            <v>Sequoia Union High</v>
          </cell>
          <cell r="C1185">
            <v>8837</v>
          </cell>
          <cell r="D1185">
            <v>298</v>
          </cell>
        </row>
        <row r="1186">
          <cell r="A1186" t="str">
            <v>41690620126722</v>
          </cell>
          <cell r="B1186" t="str">
            <v>East Palo Alto Academy</v>
          </cell>
          <cell r="C1186">
            <v>320</v>
          </cell>
          <cell r="D1186">
            <v>13</v>
          </cell>
        </row>
        <row r="1187">
          <cell r="A1187" t="str">
            <v>41690700000000</v>
          </cell>
          <cell r="B1187" t="str">
            <v>South San Francisco Unified</v>
          </cell>
          <cell r="C1187">
            <v>8692</v>
          </cell>
          <cell r="D1187">
            <v>397</v>
          </cell>
        </row>
        <row r="1188">
          <cell r="A1188" t="str">
            <v>41690880000000</v>
          </cell>
          <cell r="B1188" t="str">
            <v>Woodside Elementary</v>
          </cell>
          <cell r="C1188">
            <v>411</v>
          </cell>
          <cell r="D1188">
            <v>11</v>
          </cell>
        </row>
        <row r="1189">
          <cell r="A1189" t="str">
            <v>42104210000000</v>
          </cell>
          <cell r="B1189" t="str">
            <v>Santa Barbara County Office of Education</v>
          </cell>
          <cell r="C1189">
            <v>264</v>
          </cell>
          <cell r="D1189">
            <v>11</v>
          </cell>
        </row>
        <row r="1190">
          <cell r="A1190" t="str">
            <v>42691040000000</v>
          </cell>
          <cell r="B1190" t="str">
            <v>Ballard Elementary</v>
          </cell>
          <cell r="C1190">
            <v>131</v>
          </cell>
          <cell r="D1190">
            <v>1</v>
          </cell>
        </row>
        <row r="1191">
          <cell r="A1191" t="str">
            <v>42691120124255</v>
          </cell>
          <cell r="B1191" t="str">
            <v>Trivium Charter</v>
          </cell>
          <cell r="C1191">
            <v>733</v>
          </cell>
          <cell r="D1191">
            <v>4</v>
          </cell>
        </row>
        <row r="1192">
          <cell r="A1192" t="str">
            <v>42691200000000</v>
          </cell>
          <cell r="B1192" t="str">
            <v>Santa Maria-Bonita</v>
          </cell>
          <cell r="C1192">
            <v>17122</v>
          </cell>
          <cell r="D1192">
            <v>591</v>
          </cell>
        </row>
        <row r="1193">
          <cell r="A1193" t="str">
            <v>42691380000000</v>
          </cell>
          <cell r="B1193" t="str">
            <v>Buellton Union Elementary</v>
          </cell>
          <cell r="C1193">
            <v>564</v>
          </cell>
          <cell r="D1193">
            <v>13</v>
          </cell>
        </row>
        <row r="1194">
          <cell r="A1194" t="str">
            <v>42691460000000</v>
          </cell>
          <cell r="B1194" t="str">
            <v>Carpinteria Unified</v>
          </cell>
          <cell r="C1194">
            <v>2205</v>
          </cell>
          <cell r="D1194">
            <v>43</v>
          </cell>
        </row>
        <row r="1195">
          <cell r="A1195" t="str">
            <v>42691610000000</v>
          </cell>
          <cell r="B1195" t="str">
            <v>Cold Spring Elementary</v>
          </cell>
          <cell r="C1195">
            <v>170</v>
          </cell>
          <cell r="D1195">
            <v>1</v>
          </cell>
        </row>
        <row r="1196">
          <cell r="A1196" t="str">
            <v>42691790000000</v>
          </cell>
          <cell r="B1196" t="str">
            <v>College Elementary</v>
          </cell>
          <cell r="C1196">
            <v>200</v>
          </cell>
          <cell r="D1196">
            <v>2</v>
          </cell>
        </row>
        <row r="1197">
          <cell r="A1197" t="str">
            <v>42691796118434</v>
          </cell>
          <cell r="B1197" t="str">
            <v>Santa Ynez Valley Charter</v>
          </cell>
          <cell r="C1197">
            <v>196</v>
          </cell>
          <cell r="D1197">
            <v>1</v>
          </cell>
        </row>
        <row r="1198">
          <cell r="A1198" t="str">
            <v>42691950000000</v>
          </cell>
          <cell r="B1198" t="str">
            <v>Goleta Union Elementary</v>
          </cell>
          <cell r="C1198">
            <v>3541</v>
          </cell>
          <cell r="D1198">
            <v>157</v>
          </cell>
        </row>
        <row r="1199">
          <cell r="A1199" t="str">
            <v>42692030000000</v>
          </cell>
          <cell r="B1199" t="str">
            <v>Guadalupe Union Elementary</v>
          </cell>
          <cell r="C1199">
            <v>1298</v>
          </cell>
          <cell r="D1199">
            <v>53</v>
          </cell>
        </row>
        <row r="1200">
          <cell r="A1200" t="str">
            <v>42692110000000</v>
          </cell>
          <cell r="B1200" t="str">
            <v>Hope Elementary</v>
          </cell>
          <cell r="C1200">
            <v>963</v>
          </cell>
          <cell r="D1200">
            <v>21</v>
          </cell>
        </row>
        <row r="1201">
          <cell r="A1201" t="str">
            <v>42692290000000</v>
          </cell>
          <cell r="B1201" t="str">
            <v>Lompoc Unified</v>
          </cell>
          <cell r="C1201">
            <v>9710</v>
          </cell>
          <cell r="D1201">
            <v>152</v>
          </cell>
        </row>
        <row r="1202">
          <cell r="A1202" t="str">
            <v>42692290116921</v>
          </cell>
          <cell r="B1202" t="str">
            <v>Manzanita Public Charter</v>
          </cell>
          <cell r="C1202">
            <v>431</v>
          </cell>
          <cell r="D1202">
            <v>23</v>
          </cell>
        </row>
        <row r="1203">
          <cell r="A1203" t="str">
            <v>42692450000000</v>
          </cell>
          <cell r="B1203" t="str">
            <v>Los Olivos Elementary</v>
          </cell>
          <cell r="C1203">
            <v>139</v>
          </cell>
          <cell r="D1203">
            <v>1</v>
          </cell>
        </row>
        <row r="1204">
          <cell r="A1204" t="str">
            <v>42692520000000</v>
          </cell>
          <cell r="B1204" t="str">
            <v>Montecito Union Elementary</v>
          </cell>
          <cell r="C1204">
            <v>410</v>
          </cell>
          <cell r="D1204">
            <v>28</v>
          </cell>
        </row>
        <row r="1205">
          <cell r="A1205" t="str">
            <v>42692600000000</v>
          </cell>
          <cell r="B1205" t="str">
            <v>Orcutt Union Elementary</v>
          </cell>
          <cell r="C1205">
            <v>5202</v>
          </cell>
          <cell r="D1205">
            <v>26</v>
          </cell>
        </row>
        <row r="1206">
          <cell r="A1206" t="str">
            <v>42693100000000</v>
          </cell>
          <cell r="B1206" t="str">
            <v>Santa Maria Joint Union High</v>
          </cell>
          <cell r="C1206">
            <v>7947</v>
          </cell>
          <cell r="D1206">
            <v>246</v>
          </cell>
        </row>
        <row r="1207">
          <cell r="A1207" t="str">
            <v>42693280000000</v>
          </cell>
          <cell r="B1207" t="str">
            <v>Santa Ynez Valley Union High</v>
          </cell>
          <cell r="C1207">
            <v>944</v>
          </cell>
          <cell r="D1207">
            <v>9</v>
          </cell>
        </row>
        <row r="1208">
          <cell r="A1208" t="str">
            <v>42693360000000</v>
          </cell>
          <cell r="B1208" t="str">
            <v>Solvang Elementary</v>
          </cell>
          <cell r="C1208">
            <v>600</v>
          </cell>
          <cell r="D1208">
            <v>4</v>
          </cell>
        </row>
        <row r="1209">
          <cell r="A1209" t="str">
            <v>42750100000000</v>
          </cell>
          <cell r="B1209" t="str">
            <v>Cuyama Joint Unified</v>
          </cell>
          <cell r="C1209">
            <v>207</v>
          </cell>
          <cell r="D1209">
            <v>7</v>
          </cell>
        </row>
        <row r="1210">
          <cell r="A1210" t="str">
            <v>42767860000000</v>
          </cell>
          <cell r="B1210" t="str">
            <v>Santa Barbara Unified</v>
          </cell>
          <cell r="C1210">
            <v>13999</v>
          </cell>
          <cell r="D1210">
            <v>375</v>
          </cell>
        </row>
        <row r="1211">
          <cell r="A1211" t="str">
            <v>42767866045918</v>
          </cell>
          <cell r="B1211" t="str">
            <v>Peabody Charter</v>
          </cell>
          <cell r="C1211">
            <v>750</v>
          </cell>
          <cell r="D1211">
            <v>15</v>
          </cell>
        </row>
        <row r="1212">
          <cell r="A1212" t="str">
            <v>42767866118202</v>
          </cell>
          <cell r="B1212" t="str">
            <v>Adelante Charter</v>
          </cell>
          <cell r="C1212">
            <v>288</v>
          </cell>
          <cell r="D1212">
            <v>6</v>
          </cell>
        </row>
        <row r="1213">
          <cell r="A1213" t="str">
            <v>42769500132894</v>
          </cell>
          <cell r="B1213" t="str">
            <v>Olive Grove Charter</v>
          </cell>
          <cell r="C1213">
            <v>521</v>
          </cell>
          <cell r="D1213">
            <v>2</v>
          </cell>
        </row>
        <row r="1214">
          <cell r="A1214" t="str">
            <v>43104390000000</v>
          </cell>
          <cell r="B1214" t="str">
            <v>Santa Clara County Office of Education</v>
          </cell>
          <cell r="C1214">
            <v>1648</v>
          </cell>
          <cell r="D1214">
            <v>4</v>
          </cell>
        </row>
        <row r="1215">
          <cell r="A1215" t="str">
            <v>43104390106534</v>
          </cell>
          <cell r="B1215" t="str">
            <v>Bullis Charter</v>
          </cell>
          <cell r="C1215">
            <v>879</v>
          </cell>
          <cell r="D1215">
            <v>19</v>
          </cell>
        </row>
        <row r="1216">
          <cell r="A1216" t="str">
            <v>43104390113431</v>
          </cell>
          <cell r="B1216" t="str">
            <v>University Preparatory Academy Charter</v>
          </cell>
          <cell r="C1216">
            <v>656</v>
          </cell>
          <cell r="D1216">
            <v>3</v>
          </cell>
        </row>
        <row r="1217">
          <cell r="A1217" t="str">
            <v>43104390113704</v>
          </cell>
          <cell r="B1217" t="str">
            <v>Rocketship Mateo Sheedy Elementary</v>
          </cell>
          <cell r="C1217">
            <v>569</v>
          </cell>
          <cell r="D1217">
            <v>17</v>
          </cell>
        </row>
        <row r="1218">
          <cell r="A1218" t="str">
            <v>43104390116814</v>
          </cell>
          <cell r="B1218" t="str">
            <v>ACE Empower Academy</v>
          </cell>
          <cell r="C1218">
            <v>337</v>
          </cell>
          <cell r="D1218">
            <v>6</v>
          </cell>
        </row>
        <row r="1219">
          <cell r="A1219" t="str">
            <v>43104390119024</v>
          </cell>
          <cell r="B1219" t="str">
            <v>Rocketship Si Se Puede Academy</v>
          </cell>
          <cell r="C1219">
            <v>439</v>
          </cell>
          <cell r="D1219">
            <v>14</v>
          </cell>
        </row>
        <row r="1220">
          <cell r="A1220" t="str">
            <v>43104390120642</v>
          </cell>
          <cell r="B1220" t="str">
            <v>Rocketship Los Suenos Academy</v>
          </cell>
          <cell r="C1220">
            <v>483</v>
          </cell>
          <cell r="D1220">
            <v>15</v>
          </cell>
        </row>
        <row r="1221">
          <cell r="A1221" t="str">
            <v>43104390123257</v>
          </cell>
          <cell r="B1221" t="str">
            <v>Downtown College Prep - Alum Rock</v>
          </cell>
          <cell r="C1221">
            <v>677</v>
          </cell>
          <cell r="D1221">
            <v>13</v>
          </cell>
        </row>
        <row r="1222">
          <cell r="A1222" t="str">
            <v>43104390123281</v>
          </cell>
          <cell r="B1222" t="str">
            <v>Rocketship Discovery Prep</v>
          </cell>
          <cell r="C1222">
            <v>505</v>
          </cell>
          <cell r="D1222">
            <v>27</v>
          </cell>
        </row>
        <row r="1223">
          <cell r="A1223" t="str">
            <v>43104390123794</v>
          </cell>
          <cell r="B1223" t="str">
            <v>Summit Public School: Tahoma</v>
          </cell>
          <cell r="C1223">
            <v>342</v>
          </cell>
          <cell r="D1223">
            <v>2</v>
          </cell>
        </row>
        <row r="1224">
          <cell r="A1224" t="str">
            <v>43104390124065</v>
          </cell>
          <cell r="B1224" t="str">
            <v>Sunrise Middle</v>
          </cell>
          <cell r="C1224">
            <v>210</v>
          </cell>
          <cell r="D1224">
            <v>6</v>
          </cell>
        </row>
        <row r="1225">
          <cell r="A1225" t="str">
            <v>43104390125781</v>
          </cell>
          <cell r="B1225" t="str">
            <v>Rocketship Academy Brilliant Minds</v>
          </cell>
          <cell r="C1225">
            <v>569</v>
          </cell>
          <cell r="D1225">
            <v>19</v>
          </cell>
        </row>
        <row r="1226">
          <cell r="A1226" t="str">
            <v>43104390125799</v>
          </cell>
          <cell r="B1226" t="str">
            <v>Rocketship Alma Academy</v>
          </cell>
          <cell r="C1226">
            <v>513</v>
          </cell>
          <cell r="D1226">
            <v>17</v>
          </cell>
        </row>
        <row r="1227">
          <cell r="A1227" t="str">
            <v>43104390127969</v>
          </cell>
          <cell r="B1227" t="str">
            <v>Discovery Charter II</v>
          </cell>
          <cell r="C1227">
            <v>550</v>
          </cell>
          <cell r="D1227">
            <v>2</v>
          </cell>
        </row>
        <row r="1228">
          <cell r="A1228" t="str">
            <v>43104390128090</v>
          </cell>
          <cell r="B1228" t="str">
            <v>Summit Public School: Denali</v>
          </cell>
          <cell r="C1228">
            <v>482</v>
          </cell>
          <cell r="D1228">
            <v>3</v>
          </cell>
        </row>
        <row r="1229">
          <cell r="A1229" t="str">
            <v>43104390129213</v>
          </cell>
          <cell r="B1229" t="str">
            <v>Alpha: Jose Hernandez</v>
          </cell>
          <cell r="C1229">
            <v>346</v>
          </cell>
          <cell r="D1229">
            <v>10</v>
          </cell>
        </row>
        <row r="1230">
          <cell r="A1230" t="str">
            <v>43104390131110</v>
          </cell>
          <cell r="B1230" t="str">
            <v>Rocketship Fuerza Community Prep</v>
          </cell>
          <cell r="C1230">
            <v>614</v>
          </cell>
          <cell r="D1230">
            <v>19</v>
          </cell>
        </row>
        <row r="1231">
          <cell r="A1231" t="str">
            <v>43104390131748</v>
          </cell>
          <cell r="B1231" t="str">
            <v>Voices College-Bound Language Academy at Morgan Hill</v>
          </cell>
          <cell r="C1231">
            <v>186</v>
          </cell>
          <cell r="D1231">
            <v>2</v>
          </cell>
        </row>
        <row r="1232">
          <cell r="A1232" t="str">
            <v>43104390132001</v>
          </cell>
          <cell r="B1232" t="str">
            <v>Spark Charter</v>
          </cell>
          <cell r="C1232">
            <v>247</v>
          </cell>
          <cell r="D1232">
            <v>29</v>
          </cell>
        </row>
        <row r="1233">
          <cell r="A1233" t="str">
            <v>43104390132530</v>
          </cell>
          <cell r="B1233" t="str">
            <v>Voices College-Bound Language Academy at Mt. Pleasant</v>
          </cell>
          <cell r="C1233">
            <v>217</v>
          </cell>
          <cell r="D1233">
            <v>9</v>
          </cell>
        </row>
        <row r="1234">
          <cell r="A1234" t="str">
            <v>43104390133496</v>
          </cell>
          <cell r="B1234" t="str">
            <v>Rocketship Rising Stars</v>
          </cell>
          <cell r="C1234">
            <v>561</v>
          </cell>
          <cell r="D1234">
            <v>34</v>
          </cell>
        </row>
        <row r="1235">
          <cell r="A1235" t="str">
            <v>43693690000000</v>
          </cell>
          <cell r="B1235" t="str">
            <v>Alum Rock Union Elementary</v>
          </cell>
          <cell r="C1235">
            <v>10085</v>
          </cell>
          <cell r="D1235">
            <v>424</v>
          </cell>
        </row>
        <row r="1236">
          <cell r="A1236" t="str">
            <v>43693690125526</v>
          </cell>
          <cell r="B1236" t="str">
            <v>Alpha: Blanca Alvarado Middle</v>
          </cell>
          <cell r="C1236">
            <v>358</v>
          </cell>
          <cell r="D1236">
            <v>5</v>
          </cell>
        </row>
        <row r="1237">
          <cell r="A1237" t="str">
            <v>43693770000000</v>
          </cell>
          <cell r="B1237" t="str">
            <v>Berryessa Union Elementary</v>
          </cell>
          <cell r="C1237">
            <v>7097</v>
          </cell>
          <cell r="D1237">
            <v>538</v>
          </cell>
        </row>
        <row r="1238">
          <cell r="A1238" t="str">
            <v>43693850000000</v>
          </cell>
          <cell r="B1238" t="str">
            <v>Cambrian</v>
          </cell>
          <cell r="C1238">
            <v>3581</v>
          </cell>
          <cell r="D1238">
            <v>214</v>
          </cell>
        </row>
        <row r="1239">
          <cell r="A1239" t="str">
            <v>43693930000000</v>
          </cell>
          <cell r="B1239" t="str">
            <v>Campbell Union</v>
          </cell>
          <cell r="C1239">
            <v>7293</v>
          </cell>
          <cell r="D1239">
            <v>390</v>
          </cell>
        </row>
        <row r="1240">
          <cell r="A1240" t="str">
            <v>43694010000000</v>
          </cell>
          <cell r="B1240" t="str">
            <v>Campbell Union High</v>
          </cell>
          <cell r="C1240">
            <v>8022</v>
          </cell>
          <cell r="D1240">
            <v>215</v>
          </cell>
        </row>
        <row r="1241">
          <cell r="A1241" t="str">
            <v>43694190000000</v>
          </cell>
          <cell r="B1241" t="str">
            <v>Cupertino Union</v>
          </cell>
          <cell r="C1241">
            <v>18003</v>
          </cell>
          <cell r="D1241">
            <v>3093</v>
          </cell>
        </row>
        <row r="1242">
          <cell r="A1242" t="str">
            <v>43694270000000</v>
          </cell>
          <cell r="B1242" t="str">
            <v>East Side Union High</v>
          </cell>
          <cell r="C1242">
            <v>23281</v>
          </cell>
          <cell r="D1242">
            <v>909</v>
          </cell>
        </row>
        <row r="1243">
          <cell r="A1243" t="str">
            <v>43694270107151</v>
          </cell>
          <cell r="B1243" t="str">
            <v>Escuela Popular/Center for Training and Careers, Family Learning</v>
          </cell>
          <cell r="C1243">
            <v>697</v>
          </cell>
          <cell r="D1243">
            <v>66</v>
          </cell>
        </row>
        <row r="1244">
          <cell r="A1244" t="str">
            <v>43694270123745</v>
          </cell>
          <cell r="B1244" t="str">
            <v>Summit Public School: Rainier</v>
          </cell>
          <cell r="C1244">
            <v>367</v>
          </cell>
          <cell r="D1244">
            <v>1</v>
          </cell>
        </row>
        <row r="1245">
          <cell r="A1245" t="str">
            <v>43694270125617</v>
          </cell>
          <cell r="B1245" t="str">
            <v>ACE Charter High</v>
          </cell>
          <cell r="C1245">
            <v>327</v>
          </cell>
          <cell r="D1245">
            <v>14</v>
          </cell>
        </row>
        <row r="1246">
          <cell r="A1246" t="str">
            <v>43694270130856</v>
          </cell>
          <cell r="B1246" t="str">
            <v>Luis Valdez Leadership Academy</v>
          </cell>
          <cell r="C1246">
            <v>380</v>
          </cell>
          <cell r="D1246">
            <v>10</v>
          </cell>
        </row>
        <row r="1247">
          <cell r="A1247" t="str">
            <v>43694270131995</v>
          </cell>
          <cell r="B1247" t="str">
            <v>B. Roberto Cruz Leadership Academy</v>
          </cell>
          <cell r="C1247">
            <v>229</v>
          </cell>
          <cell r="D1247">
            <v>21</v>
          </cell>
        </row>
        <row r="1248">
          <cell r="A1248" t="str">
            <v>43694270132274</v>
          </cell>
          <cell r="B1248" t="str">
            <v>Alpha Cindy Avitia High</v>
          </cell>
          <cell r="C1248">
            <v>397</v>
          </cell>
          <cell r="D1248">
            <v>7</v>
          </cell>
        </row>
        <row r="1249">
          <cell r="A1249" t="str">
            <v>43694274330668</v>
          </cell>
          <cell r="B1249" t="str">
            <v>Latino College Preparatory Academy</v>
          </cell>
          <cell r="C1249">
            <v>430</v>
          </cell>
          <cell r="D1249">
            <v>16</v>
          </cell>
        </row>
        <row r="1250">
          <cell r="A1250" t="str">
            <v>43694274330676</v>
          </cell>
          <cell r="B1250" t="str">
            <v>San Jose Conservation Corps Charter</v>
          </cell>
          <cell r="C1250">
            <v>261</v>
          </cell>
          <cell r="D1250">
            <v>2</v>
          </cell>
        </row>
        <row r="1251">
          <cell r="A1251" t="str">
            <v>43694274330726</v>
          </cell>
          <cell r="B1251" t="str">
            <v>Escuela Popular Accelerated Family Learning</v>
          </cell>
          <cell r="C1251">
            <v>350</v>
          </cell>
          <cell r="D1251">
            <v>62</v>
          </cell>
        </row>
        <row r="1252">
          <cell r="A1252" t="str">
            <v>43694350000000</v>
          </cell>
          <cell r="B1252" t="str">
            <v>Evergreen Elementary</v>
          </cell>
          <cell r="C1252">
            <v>11385</v>
          </cell>
          <cell r="D1252">
            <v>207</v>
          </cell>
        </row>
        <row r="1253">
          <cell r="A1253" t="str">
            <v>43694500000000</v>
          </cell>
          <cell r="B1253" t="str">
            <v>Franklin-McKinley Elementary</v>
          </cell>
          <cell r="C1253">
            <v>7664</v>
          </cell>
          <cell r="D1253">
            <v>442</v>
          </cell>
        </row>
        <row r="1254">
          <cell r="A1254" t="str">
            <v>43694500113662</v>
          </cell>
          <cell r="B1254" t="str">
            <v>Voices College-Bound Language Academy</v>
          </cell>
          <cell r="C1254">
            <v>478</v>
          </cell>
          <cell r="D1254">
            <v>2</v>
          </cell>
        </row>
        <row r="1255">
          <cell r="A1255" t="str">
            <v>43694500121483</v>
          </cell>
          <cell r="B1255" t="str">
            <v>Alpha: Cornerstone Academy Preparatory</v>
          </cell>
          <cell r="C1255">
            <v>519</v>
          </cell>
          <cell r="D1255">
            <v>11</v>
          </cell>
        </row>
        <row r="1256">
          <cell r="A1256" t="str">
            <v>43694500123299</v>
          </cell>
          <cell r="B1256" t="str">
            <v>Rocketship Mosaic Elementary</v>
          </cell>
          <cell r="C1256">
            <v>574</v>
          </cell>
          <cell r="D1256">
            <v>38</v>
          </cell>
        </row>
        <row r="1257">
          <cell r="A1257" t="str">
            <v>43694500128108</v>
          </cell>
          <cell r="B1257" t="str">
            <v>Rocketship Spark Academy</v>
          </cell>
          <cell r="C1257">
            <v>601</v>
          </cell>
          <cell r="D1257">
            <v>18</v>
          </cell>
        </row>
        <row r="1258">
          <cell r="A1258" t="str">
            <v>43694500129247</v>
          </cell>
          <cell r="B1258" t="str">
            <v>ACE Esperanza Middle</v>
          </cell>
          <cell r="C1258">
            <v>304</v>
          </cell>
          <cell r="D1258">
            <v>16</v>
          </cell>
        </row>
        <row r="1259">
          <cell r="A1259" t="str">
            <v>43694680000000</v>
          </cell>
          <cell r="B1259" t="str">
            <v>Fremont Union High</v>
          </cell>
          <cell r="C1259">
            <v>11095</v>
          </cell>
          <cell r="D1259">
            <v>453</v>
          </cell>
        </row>
        <row r="1260">
          <cell r="A1260" t="str">
            <v>43694840000000</v>
          </cell>
          <cell r="B1260" t="str">
            <v>Gilroy Unified</v>
          </cell>
          <cell r="C1260">
            <v>11277</v>
          </cell>
          <cell r="D1260">
            <v>205</v>
          </cell>
        </row>
        <row r="1261">
          <cell r="A1261" t="str">
            <v>43694920000000</v>
          </cell>
          <cell r="B1261" t="str">
            <v>Lakeside Joint</v>
          </cell>
          <cell r="C1261">
            <v>74</v>
          </cell>
          <cell r="D1261">
            <v>2</v>
          </cell>
        </row>
        <row r="1262">
          <cell r="A1262" t="str">
            <v>43695000000000</v>
          </cell>
          <cell r="B1262" t="str">
            <v>Loma Prieta Joint Union Elementary</v>
          </cell>
          <cell r="C1262">
            <v>505</v>
          </cell>
          <cell r="D1262">
            <v>23</v>
          </cell>
        </row>
        <row r="1263">
          <cell r="A1263" t="str">
            <v>43695180000000</v>
          </cell>
          <cell r="B1263" t="str">
            <v>Los Altos Elementary</v>
          </cell>
          <cell r="C1263">
            <v>4400</v>
          </cell>
          <cell r="D1263">
            <v>376</v>
          </cell>
        </row>
        <row r="1264">
          <cell r="A1264" t="str">
            <v>43695260000000</v>
          </cell>
          <cell r="B1264" t="str">
            <v>Los Gatos Union Elementary</v>
          </cell>
          <cell r="C1264">
            <v>3160</v>
          </cell>
          <cell r="D1264">
            <v>182</v>
          </cell>
        </row>
        <row r="1265">
          <cell r="A1265" t="str">
            <v>43695340000000</v>
          </cell>
          <cell r="B1265" t="str">
            <v>Los Gatos-Saratoga Joint Union High</v>
          </cell>
          <cell r="C1265">
            <v>3415</v>
          </cell>
          <cell r="D1265">
            <v>120</v>
          </cell>
        </row>
        <row r="1266">
          <cell r="A1266" t="str">
            <v>43695420000000</v>
          </cell>
          <cell r="B1266" t="str">
            <v>Luther Burbank</v>
          </cell>
          <cell r="C1266">
            <v>517</v>
          </cell>
          <cell r="D1266">
            <v>14</v>
          </cell>
        </row>
        <row r="1267">
          <cell r="A1267" t="str">
            <v>43695750000000</v>
          </cell>
          <cell r="B1267" t="str">
            <v>Moreland</v>
          </cell>
          <cell r="C1267">
            <v>4805</v>
          </cell>
          <cell r="D1267">
            <v>483</v>
          </cell>
        </row>
        <row r="1268">
          <cell r="A1268" t="str">
            <v>43695830000000</v>
          </cell>
          <cell r="B1268" t="str">
            <v>Morgan Hill Unified</v>
          </cell>
          <cell r="C1268">
            <v>8472</v>
          </cell>
          <cell r="D1268">
            <v>124</v>
          </cell>
        </row>
        <row r="1269">
          <cell r="A1269" t="str">
            <v>43695836118541</v>
          </cell>
          <cell r="B1269" t="str">
            <v>Charter School of Morgan Hill</v>
          </cell>
          <cell r="C1269">
            <v>646</v>
          </cell>
          <cell r="D1269">
            <v>6</v>
          </cell>
        </row>
        <row r="1270">
          <cell r="A1270" t="str">
            <v>43695910000000</v>
          </cell>
          <cell r="B1270" t="str">
            <v>Mountain View Whisman</v>
          </cell>
          <cell r="C1270">
            <v>5124</v>
          </cell>
          <cell r="D1270">
            <v>375</v>
          </cell>
        </row>
        <row r="1271">
          <cell r="A1271" t="str">
            <v>43696090000000</v>
          </cell>
          <cell r="B1271" t="str">
            <v>Mountain View-Los Altos Union High</v>
          </cell>
          <cell r="C1271">
            <v>4285</v>
          </cell>
          <cell r="D1271">
            <v>98</v>
          </cell>
        </row>
        <row r="1272">
          <cell r="A1272" t="str">
            <v>43696170000000</v>
          </cell>
          <cell r="B1272" t="str">
            <v>Mount Pleasant Elementary</v>
          </cell>
          <cell r="C1272">
            <v>2333</v>
          </cell>
          <cell r="D1272">
            <v>74</v>
          </cell>
        </row>
        <row r="1273">
          <cell r="A1273" t="str">
            <v>43696250000000</v>
          </cell>
          <cell r="B1273" t="str">
            <v>Oak Grove Elementary</v>
          </cell>
          <cell r="C1273">
            <v>10278</v>
          </cell>
          <cell r="D1273">
            <v>359</v>
          </cell>
        </row>
        <row r="1274">
          <cell r="A1274" t="str">
            <v>43696330000000</v>
          </cell>
          <cell r="B1274" t="str">
            <v>Orchard Elementary</v>
          </cell>
          <cell r="C1274">
            <v>874</v>
          </cell>
          <cell r="D1274">
            <v>91</v>
          </cell>
        </row>
        <row r="1275">
          <cell r="A1275" t="str">
            <v>43696410000000</v>
          </cell>
          <cell r="B1275" t="str">
            <v>Palo Alto Unified</v>
          </cell>
          <cell r="C1275">
            <v>12221</v>
          </cell>
          <cell r="D1275">
            <v>931</v>
          </cell>
        </row>
        <row r="1276">
          <cell r="A1276" t="str">
            <v>43696660000000</v>
          </cell>
          <cell r="B1276" t="str">
            <v>San Jose Unified</v>
          </cell>
          <cell r="C1276">
            <v>30340</v>
          </cell>
          <cell r="D1276">
            <v>878</v>
          </cell>
        </row>
        <row r="1277">
          <cell r="A1277" t="str">
            <v>43696660129718</v>
          </cell>
          <cell r="B1277" t="str">
            <v>Downtown College Preparatory Middle</v>
          </cell>
          <cell r="C1277">
            <v>594</v>
          </cell>
          <cell r="D1277">
            <v>5</v>
          </cell>
        </row>
        <row r="1278">
          <cell r="A1278" t="str">
            <v>43696660131656</v>
          </cell>
          <cell r="B1278" t="str">
            <v>ACE Inspire Academy</v>
          </cell>
          <cell r="C1278">
            <v>256</v>
          </cell>
          <cell r="D1278">
            <v>3</v>
          </cell>
        </row>
        <row r="1279">
          <cell r="A1279" t="str">
            <v>43696664330585</v>
          </cell>
          <cell r="B1279" t="str">
            <v>Downtown College Preparatory</v>
          </cell>
          <cell r="C1279">
            <v>470</v>
          </cell>
          <cell r="D1279">
            <v>6</v>
          </cell>
        </row>
        <row r="1280">
          <cell r="A1280" t="str">
            <v>43696740000000</v>
          </cell>
          <cell r="B1280" t="str">
            <v>Santa Clara Unified</v>
          </cell>
          <cell r="C1280">
            <v>15483</v>
          </cell>
          <cell r="D1280">
            <v>1539</v>
          </cell>
        </row>
        <row r="1281">
          <cell r="A1281" t="str">
            <v>43696820000000</v>
          </cell>
          <cell r="B1281" t="str">
            <v>Saratoga Union Elementary</v>
          </cell>
          <cell r="C1281">
            <v>1816</v>
          </cell>
          <cell r="D1281">
            <v>121</v>
          </cell>
        </row>
        <row r="1282">
          <cell r="A1282" t="str">
            <v>43696900000000</v>
          </cell>
          <cell r="B1282" t="str">
            <v>Sunnyvale</v>
          </cell>
          <cell r="C1282">
            <v>6570</v>
          </cell>
          <cell r="D1282">
            <v>670</v>
          </cell>
        </row>
        <row r="1283">
          <cell r="A1283" t="str">
            <v>43697080000000</v>
          </cell>
          <cell r="B1283" t="str">
            <v>Union Elementary</v>
          </cell>
          <cell r="C1283">
            <v>5791</v>
          </cell>
          <cell r="D1283">
            <v>335</v>
          </cell>
        </row>
        <row r="1284">
          <cell r="A1284" t="str">
            <v>43733870000000</v>
          </cell>
          <cell r="B1284" t="str">
            <v>Milpitas Unified</v>
          </cell>
          <cell r="C1284">
            <v>10315</v>
          </cell>
          <cell r="D1284">
            <v>462</v>
          </cell>
        </row>
        <row r="1285">
          <cell r="A1285" t="str">
            <v>44104470000000</v>
          </cell>
          <cell r="B1285" t="str">
            <v>Santa Cruz County Office of Education</v>
          </cell>
          <cell r="C1285">
            <v>1330</v>
          </cell>
          <cell r="D1285">
            <v>9</v>
          </cell>
        </row>
        <row r="1286">
          <cell r="A1286" t="str">
            <v>44697320000000</v>
          </cell>
          <cell r="B1286" t="str">
            <v>Bonny Doon Union Elementary</v>
          </cell>
          <cell r="C1286">
            <v>168</v>
          </cell>
          <cell r="D1286">
            <v>3</v>
          </cell>
        </row>
        <row r="1287">
          <cell r="A1287" t="str">
            <v>44697570000000</v>
          </cell>
          <cell r="B1287" t="str">
            <v>Happy Valley Elementary</v>
          </cell>
          <cell r="C1287">
            <v>120</v>
          </cell>
          <cell r="D1287">
            <v>1</v>
          </cell>
        </row>
        <row r="1288">
          <cell r="A1288" t="str">
            <v>44697650000000</v>
          </cell>
          <cell r="B1288" t="str">
            <v>Live Oak Elementary</v>
          </cell>
          <cell r="C1288">
            <v>2034</v>
          </cell>
          <cell r="D1288">
            <v>47</v>
          </cell>
        </row>
        <row r="1289">
          <cell r="A1289" t="str">
            <v>44697730000000</v>
          </cell>
          <cell r="B1289" t="str">
            <v>Mountain Elementary</v>
          </cell>
          <cell r="C1289">
            <v>127</v>
          </cell>
          <cell r="D1289">
            <v>1</v>
          </cell>
        </row>
        <row r="1290">
          <cell r="A1290" t="str">
            <v>44697810000000</v>
          </cell>
          <cell r="B1290" t="str">
            <v>Pacific Elementary</v>
          </cell>
          <cell r="C1290">
            <v>120</v>
          </cell>
          <cell r="D1290">
            <v>1</v>
          </cell>
        </row>
        <row r="1291">
          <cell r="A1291" t="str">
            <v>44697990000000</v>
          </cell>
          <cell r="B1291" t="str">
            <v>Pajaro Valley Unified</v>
          </cell>
          <cell r="C1291">
            <v>19766</v>
          </cell>
          <cell r="D1291">
            <v>322</v>
          </cell>
        </row>
        <row r="1292">
          <cell r="A1292" t="str">
            <v>44698070000000</v>
          </cell>
          <cell r="B1292" t="str">
            <v>San Lorenzo Valley Unified</v>
          </cell>
          <cell r="C1292">
            <v>2604</v>
          </cell>
          <cell r="D1292">
            <v>25</v>
          </cell>
        </row>
        <row r="1293">
          <cell r="A1293" t="str">
            <v>44698070110007</v>
          </cell>
          <cell r="B1293" t="str">
            <v>Ocean Grove Charter</v>
          </cell>
          <cell r="C1293">
            <v>2394</v>
          </cell>
          <cell r="D1293">
            <v>33</v>
          </cell>
        </row>
        <row r="1294">
          <cell r="A1294" t="str">
            <v>44698150000000</v>
          </cell>
          <cell r="B1294" t="str">
            <v>Santa Cruz City Elementary</v>
          </cell>
          <cell r="C1294">
            <v>2096</v>
          </cell>
          <cell r="D1294">
            <v>63</v>
          </cell>
        </row>
        <row r="1295">
          <cell r="A1295" t="str">
            <v>44698230000000</v>
          </cell>
          <cell r="B1295" t="str">
            <v>Santa Cruz City High</v>
          </cell>
          <cell r="C1295">
            <v>4630</v>
          </cell>
          <cell r="D1295">
            <v>71</v>
          </cell>
        </row>
        <row r="1296">
          <cell r="A1296" t="str">
            <v>44698490000000</v>
          </cell>
          <cell r="B1296" t="str">
            <v>Soquel Union Elementary</v>
          </cell>
          <cell r="C1296">
            <v>1964</v>
          </cell>
          <cell r="D1296">
            <v>16</v>
          </cell>
        </row>
        <row r="1297">
          <cell r="A1297" t="str">
            <v>44754320000000</v>
          </cell>
          <cell r="B1297" t="str">
            <v>Scotts Valley Unified</v>
          </cell>
          <cell r="C1297">
            <v>2467</v>
          </cell>
          <cell r="D1297">
            <v>23</v>
          </cell>
        </row>
        <row r="1298">
          <cell r="A1298" t="str">
            <v>45104540111674</v>
          </cell>
          <cell r="B1298" t="str">
            <v>Chrysalis Charter</v>
          </cell>
          <cell r="C1298">
            <v>222</v>
          </cell>
          <cell r="D1298">
            <v>1</v>
          </cell>
        </row>
        <row r="1299">
          <cell r="A1299" t="str">
            <v>45698560000000</v>
          </cell>
          <cell r="B1299" t="str">
            <v>Anderson Union High</v>
          </cell>
          <cell r="C1299">
            <v>1779</v>
          </cell>
          <cell r="D1299">
            <v>19</v>
          </cell>
        </row>
        <row r="1300">
          <cell r="A1300" t="str">
            <v>45698720000000</v>
          </cell>
          <cell r="B1300" t="str">
            <v>Bella Vista Elementary</v>
          </cell>
          <cell r="C1300">
            <v>352</v>
          </cell>
          <cell r="D1300">
            <v>1</v>
          </cell>
        </row>
        <row r="1301">
          <cell r="A1301" t="str">
            <v>45698800000000</v>
          </cell>
          <cell r="B1301" t="str">
            <v>Black Butte Union Elementary</v>
          </cell>
          <cell r="C1301">
            <v>211</v>
          </cell>
          <cell r="D1301">
            <v>1</v>
          </cell>
        </row>
        <row r="1302">
          <cell r="A1302" t="str">
            <v>45699140000000</v>
          </cell>
          <cell r="B1302" t="str">
            <v>Cascade Union Elementary</v>
          </cell>
          <cell r="C1302">
            <v>1025</v>
          </cell>
          <cell r="D1302">
            <v>13</v>
          </cell>
        </row>
        <row r="1303">
          <cell r="A1303" t="str">
            <v>45699140135624</v>
          </cell>
          <cell r="B1303" t="str">
            <v>Tree of Life International Charter</v>
          </cell>
          <cell r="C1303">
            <v>87</v>
          </cell>
          <cell r="D1303">
            <v>1</v>
          </cell>
        </row>
        <row r="1304">
          <cell r="A1304" t="str">
            <v>45699480000000</v>
          </cell>
          <cell r="B1304" t="str">
            <v>Columbia Elementary</v>
          </cell>
          <cell r="C1304">
            <v>770</v>
          </cell>
          <cell r="D1304">
            <v>2</v>
          </cell>
        </row>
        <row r="1305">
          <cell r="A1305" t="str">
            <v>45699480134122</v>
          </cell>
          <cell r="B1305" t="str">
            <v>Redding School of the Arts</v>
          </cell>
          <cell r="C1305">
            <v>587</v>
          </cell>
          <cell r="D1305">
            <v>23</v>
          </cell>
        </row>
        <row r="1306">
          <cell r="A1306" t="str">
            <v>45699550000000</v>
          </cell>
          <cell r="B1306" t="str">
            <v>Cottonwood Union Elementary</v>
          </cell>
          <cell r="C1306">
            <v>938</v>
          </cell>
          <cell r="D1306">
            <v>1</v>
          </cell>
        </row>
        <row r="1307">
          <cell r="A1307" t="str">
            <v>45699550121640</v>
          </cell>
          <cell r="B1307" t="str">
            <v>Cottonwood Creek Charter</v>
          </cell>
          <cell r="C1307">
            <v>225</v>
          </cell>
          <cell r="D1307">
            <v>3</v>
          </cell>
        </row>
        <row r="1308">
          <cell r="A1308" t="str">
            <v>45699710000000</v>
          </cell>
          <cell r="B1308" t="str">
            <v>Enterprise Elementary</v>
          </cell>
          <cell r="C1308">
            <v>3777</v>
          </cell>
          <cell r="D1308">
            <v>21</v>
          </cell>
        </row>
        <row r="1309">
          <cell r="A1309" t="str">
            <v>45699890000000</v>
          </cell>
          <cell r="B1309" t="str">
            <v>Fall River Joint Unified</v>
          </cell>
          <cell r="C1309">
            <v>1209</v>
          </cell>
          <cell r="D1309">
            <v>5</v>
          </cell>
        </row>
        <row r="1310">
          <cell r="A1310" t="str">
            <v>45700030000000</v>
          </cell>
          <cell r="B1310" t="str">
            <v>Grant Elementary</v>
          </cell>
          <cell r="C1310">
            <v>648</v>
          </cell>
          <cell r="D1310">
            <v>5</v>
          </cell>
        </row>
        <row r="1311">
          <cell r="A1311" t="str">
            <v>45700110000000</v>
          </cell>
          <cell r="B1311" t="str">
            <v>Happy Valley Union Elementary</v>
          </cell>
          <cell r="C1311">
            <v>527</v>
          </cell>
          <cell r="D1311">
            <v>7</v>
          </cell>
        </row>
        <row r="1312">
          <cell r="A1312" t="str">
            <v>45700780000000</v>
          </cell>
          <cell r="B1312" t="str">
            <v>North Cow Creek Elementary</v>
          </cell>
          <cell r="C1312">
            <v>264</v>
          </cell>
          <cell r="D1312">
            <v>4</v>
          </cell>
        </row>
        <row r="1313">
          <cell r="A1313" t="str">
            <v>45700940000000</v>
          </cell>
          <cell r="B1313" t="str">
            <v>Pacheco Union Elementary</v>
          </cell>
          <cell r="C1313">
            <v>633</v>
          </cell>
          <cell r="D1313">
            <v>5</v>
          </cell>
        </row>
        <row r="1314">
          <cell r="A1314" t="str">
            <v>45701100000000</v>
          </cell>
          <cell r="B1314" t="str">
            <v>Redding Elementary</v>
          </cell>
          <cell r="C1314">
            <v>3224</v>
          </cell>
          <cell r="D1314">
            <v>25</v>
          </cell>
        </row>
        <row r="1315">
          <cell r="A1315" t="str">
            <v>45701280000000</v>
          </cell>
          <cell r="B1315" t="str">
            <v>Shasta Union Elementary</v>
          </cell>
          <cell r="C1315">
            <v>156</v>
          </cell>
          <cell r="D1315">
            <v>1</v>
          </cell>
        </row>
        <row r="1316">
          <cell r="A1316" t="str">
            <v>45701360000000</v>
          </cell>
          <cell r="B1316" t="str">
            <v>Shasta Union High</v>
          </cell>
          <cell r="C1316">
            <v>4350</v>
          </cell>
          <cell r="D1316">
            <v>28</v>
          </cell>
        </row>
        <row r="1317">
          <cell r="A1317" t="str">
            <v>45701360106013</v>
          </cell>
          <cell r="B1317" t="str">
            <v>University Preparatory</v>
          </cell>
          <cell r="C1317">
            <v>975</v>
          </cell>
          <cell r="D1317">
            <v>4</v>
          </cell>
        </row>
        <row r="1318">
          <cell r="A1318" t="str">
            <v>45701364530267</v>
          </cell>
          <cell r="B1318" t="str">
            <v>Shasta Charter Academy</v>
          </cell>
          <cell r="C1318">
            <v>241</v>
          </cell>
          <cell r="D1318">
            <v>1</v>
          </cell>
        </row>
        <row r="1319">
          <cell r="A1319" t="str">
            <v>45701690134031</v>
          </cell>
          <cell r="B1319" t="str">
            <v>New Day Academy - Shasta</v>
          </cell>
          <cell r="C1319">
            <v>459</v>
          </cell>
          <cell r="D1319">
            <v>1</v>
          </cell>
        </row>
        <row r="1320">
          <cell r="A1320" t="str">
            <v>45752670000000</v>
          </cell>
          <cell r="B1320" t="str">
            <v>Gateway Unified</v>
          </cell>
          <cell r="C1320">
            <v>2317</v>
          </cell>
          <cell r="D1320">
            <v>10</v>
          </cell>
        </row>
        <row r="1321">
          <cell r="A1321" t="str">
            <v>46701770000000</v>
          </cell>
          <cell r="B1321" t="str">
            <v>Sierra-Plumas Joint Unified</v>
          </cell>
          <cell r="C1321">
            <v>407</v>
          </cell>
          <cell r="D1321">
            <v>4</v>
          </cell>
        </row>
        <row r="1322">
          <cell r="A1322" t="str">
            <v>47104700117168</v>
          </cell>
          <cell r="B1322" t="str">
            <v>Golden Eagle Charter</v>
          </cell>
          <cell r="C1322">
            <v>495</v>
          </cell>
          <cell r="D1322">
            <v>6</v>
          </cell>
        </row>
        <row r="1323">
          <cell r="A1323" t="str">
            <v>47701850000000</v>
          </cell>
          <cell r="B1323" t="str">
            <v>Big Springs Union Elementary</v>
          </cell>
          <cell r="C1323">
            <v>179</v>
          </cell>
          <cell r="D1323">
            <v>1</v>
          </cell>
        </row>
        <row r="1324">
          <cell r="A1324" t="str">
            <v>47703750000000</v>
          </cell>
          <cell r="B1324" t="str">
            <v>Klamath River Union Elementary</v>
          </cell>
          <cell r="C1324">
            <v>20</v>
          </cell>
          <cell r="D1324">
            <v>2</v>
          </cell>
        </row>
        <row r="1325">
          <cell r="A1325" t="str">
            <v>47704090000000</v>
          </cell>
          <cell r="B1325" t="str">
            <v>McCloud Union Elementary</v>
          </cell>
          <cell r="C1325">
            <v>52</v>
          </cell>
          <cell r="D1325">
            <v>1</v>
          </cell>
        </row>
        <row r="1326">
          <cell r="A1326" t="str">
            <v>47704170000000</v>
          </cell>
          <cell r="B1326" t="str">
            <v>Montague Elementary</v>
          </cell>
          <cell r="C1326">
            <v>154</v>
          </cell>
          <cell r="D1326">
            <v>1</v>
          </cell>
        </row>
        <row r="1327">
          <cell r="A1327" t="str">
            <v>47704250000000</v>
          </cell>
          <cell r="B1327" t="str">
            <v>Mt. Shasta Union Elementary</v>
          </cell>
          <cell r="C1327">
            <v>558</v>
          </cell>
          <cell r="D1327">
            <v>6</v>
          </cell>
        </row>
        <row r="1328">
          <cell r="A1328" t="str">
            <v>47704820000000</v>
          </cell>
          <cell r="B1328" t="str">
            <v>Weed Union Elementary</v>
          </cell>
          <cell r="C1328">
            <v>286</v>
          </cell>
          <cell r="D1328">
            <v>2</v>
          </cell>
        </row>
        <row r="1329">
          <cell r="A1329" t="str">
            <v>47705080000000</v>
          </cell>
          <cell r="B1329" t="str">
            <v>Yreka Union Elementary</v>
          </cell>
          <cell r="C1329">
            <v>999</v>
          </cell>
          <cell r="D1329">
            <v>7</v>
          </cell>
        </row>
        <row r="1330">
          <cell r="A1330" t="str">
            <v>47705160000000</v>
          </cell>
          <cell r="B1330" t="str">
            <v>Yreka Union High</v>
          </cell>
          <cell r="C1330">
            <v>612</v>
          </cell>
          <cell r="D1330">
            <v>3</v>
          </cell>
        </row>
        <row r="1331">
          <cell r="A1331" t="str">
            <v>47736840000000</v>
          </cell>
          <cell r="B1331" t="str">
            <v>Butte Valley Unified</v>
          </cell>
          <cell r="C1331">
            <v>316</v>
          </cell>
          <cell r="D1331">
            <v>6</v>
          </cell>
        </row>
        <row r="1332">
          <cell r="A1332" t="str">
            <v>47764550000000</v>
          </cell>
          <cell r="B1332" t="str">
            <v>Scott Valley Unified</v>
          </cell>
          <cell r="C1332">
            <v>684</v>
          </cell>
          <cell r="D1332">
            <v>7</v>
          </cell>
        </row>
        <row r="1333">
          <cell r="A1333" t="str">
            <v>48104880000000</v>
          </cell>
          <cell r="B1333" t="str">
            <v>Solano County Office of Education</v>
          </cell>
          <cell r="C1333">
            <v>398</v>
          </cell>
          <cell r="D1333">
            <v>15</v>
          </cell>
        </row>
        <row r="1334">
          <cell r="A1334" t="str">
            <v>48705240000000</v>
          </cell>
          <cell r="B1334" t="str">
            <v>Benicia Unified</v>
          </cell>
          <cell r="C1334">
            <v>4780</v>
          </cell>
          <cell r="D1334">
            <v>44</v>
          </cell>
        </row>
        <row r="1335">
          <cell r="A1335" t="str">
            <v>48705320000000</v>
          </cell>
          <cell r="B1335" t="str">
            <v>Dixon Unified</v>
          </cell>
          <cell r="C1335">
            <v>3243</v>
          </cell>
          <cell r="D1335">
            <v>20</v>
          </cell>
        </row>
        <row r="1336">
          <cell r="A1336" t="str">
            <v>48705320122267</v>
          </cell>
          <cell r="B1336" t="str">
            <v>Dixon Montessori Charter</v>
          </cell>
          <cell r="C1336">
            <v>409</v>
          </cell>
          <cell r="D1336">
            <v>2</v>
          </cell>
        </row>
        <row r="1337">
          <cell r="A1337" t="str">
            <v>48705400000000</v>
          </cell>
          <cell r="B1337" t="str">
            <v>Fairfield-Suisun Unified</v>
          </cell>
          <cell r="C1337">
            <v>21493</v>
          </cell>
          <cell r="D1337">
            <v>459</v>
          </cell>
        </row>
        <row r="1338">
          <cell r="A1338" t="str">
            <v>48705650000000</v>
          </cell>
          <cell r="B1338" t="str">
            <v>Travis Unified</v>
          </cell>
          <cell r="C1338">
            <v>5466</v>
          </cell>
          <cell r="D1338">
            <v>112</v>
          </cell>
        </row>
        <row r="1339">
          <cell r="A1339" t="str">
            <v>48705730000000</v>
          </cell>
          <cell r="B1339" t="str">
            <v>Vacaville Unified</v>
          </cell>
          <cell r="C1339">
            <v>12609</v>
          </cell>
          <cell r="D1339">
            <v>171</v>
          </cell>
        </row>
        <row r="1340">
          <cell r="A1340" t="str">
            <v>48705730129494</v>
          </cell>
          <cell r="B1340" t="str">
            <v>Kairos Public School Vacaville Academy</v>
          </cell>
          <cell r="C1340">
            <v>554</v>
          </cell>
          <cell r="D1340">
            <v>3</v>
          </cell>
        </row>
        <row r="1341">
          <cell r="A1341" t="str">
            <v>48705810000000</v>
          </cell>
          <cell r="B1341" t="str">
            <v>Vallejo City Unified</v>
          </cell>
          <cell r="C1341">
            <v>13063</v>
          </cell>
          <cell r="D1341">
            <v>152</v>
          </cell>
        </row>
        <row r="1342">
          <cell r="A1342" t="str">
            <v>48705810134262</v>
          </cell>
          <cell r="B1342" t="str">
            <v>Caliber: ChangeMakers Academy</v>
          </cell>
          <cell r="C1342">
            <v>492</v>
          </cell>
          <cell r="D1342">
            <v>2</v>
          </cell>
        </row>
        <row r="1343">
          <cell r="A1343" t="str">
            <v>48705814830196</v>
          </cell>
          <cell r="B1343" t="str">
            <v>MIT Academy</v>
          </cell>
          <cell r="C1343">
            <v>492</v>
          </cell>
          <cell r="D1343">
            <v>4</v>
          </cell>
        </row>
        <row r="1344">
          <cell r="A1344" t="str">
            <v>48705816116255</v>
          </cell>
          <cell r="B1344" t="str">
            <v>Mare Island Technology Academy</v>
          </cell>
          <cell r="C1344">
            <v>421</v>
          </cell>
          <cell r="D1344">
            <v>6</v>
          </cell>
        </row>
        <row r="1345">
          <cell r="A1345" t="str">
            <v>49104960000000</v>
          </cell>
          <cell r="B1345" t="str">
            <v>Sonoma County Office of Education</v>
          </cell>
          <cell r="C1345">
            <v>525</v>
          </cell>
          <cell r="D1345">
            <v>7</v>
          </cell>
        </row>
        <row r="1346">
          <cell r="A1346" t="str">
            <v>49705990000000</v>
          </cell>
          <cell r="B1346" t="str">
            <v>Alexander Valley Union Elementary</v>
          </cell>
          <cell r="C1346">
            <v>116</v>
          </cell>
          <cell r="D1346">
            <v>8</v>
          </cell>
        </row>
        <row r="1347">
          <cell r="A1347" t="str">
            <v>49706070000000</v>
          </cell>
          <cell r="B1347" t="str">
            <v>West Sonoma County Union High</v>
          </cell>
          <cell r="C1347">
            <v>1934</v>
          </cell>
          <cell r="D1347">
            <v>18</v>
          </cell>
        </row>
        <row r="1348">
          <cell r="A1348" t="str">
            <v>49706150000000</v>
          </cell>
          <cell r="B1348" t="str">
            <v>Bellevue Union</v>
          </cell>
          <cell r="C1348">
            <v>1835</v>
          </cell>
          <cell r="D1348">
            <v>69</v>
          </cell>
        </row>
        <row r="1349">
          <cell r="A1349" t="str">
            <v>49706230000000</v>
          </cell>
          <cell r="B1349" t="str">
            <v>Bennett Valley Union Elementary</v>
          </cell>
          <cell r="C1349">
            <v>1020</v>
          </cell>
          <cell r="D1349">
            <v>19</v>
          </cell>
        </row>
        <row r="1350">
          <cell r="A1350" t="str">
            <v>49706490000000</v>
          </cell>
          <cell r="B1350" t="str">
            <v>Cinnabar Elementary</v>
          </cell>
          <cell r="C1350">
            <v>258</v>
          </cell>
          <cell r="D1350">
            <v>7</v>
          </cell>
        </row>
        <row r="1351">
          <cell r="A1351" t="str">
            <v>49706560000000</v>
          </cell>
          <cell r="B1351" t="str">
            <v>Cloverdale Unified</v>
          </cell>
          <cell r="C1351">
            <v>1430</v>
          </cell>
          <cell r="D1351">
            <v>41</v>
          </cell>
        </row>
        <row r="1352">
          <cell r="A1352" t="str">
            <v>49706720000000</v>
          </cell>
          <cell r="B1352" t="str">
            <v>Dunham Elementary</v>
          </cell>
          <cell r="C1352">
            <v>193</v>
          </cell>
          <cell r="D1352">
            <v>1</v>
          </cell>
        </row>
        <row r="1353">
          <cell r="A1353" t="str">
            <v>49706800000000</v>
          </cell>
          <cell r="B1353" t="str">
            <v>Forestville Union Elementary</v>
          </cell>
          <cell r="C1353">
            <v>262</v>
          </cell>
          <cell r="D1353">
            <v>2</v>
          </cell>
        </row>
        <row r="1354">
          <cell r="A1354" t="str">
            <v>49707060000000</v>
          </cell>
          <cell r="B1354" t="str">
            <v>Geyserville Unified</v>
          </cell>
          <cell r="C1354">
            <v>237</v>
          </cell>
          <cell r="D1354">
            <v>7</v>
          </cell>
        </row>
        <row r="1355">
          <cell r="A1355" t="str">
            <v>49707140000000</v>
          </cell>
          <cell r="B1355" t="str">
            <v>Gravenstein Union Elementary</v>
          </cell>
          <cell r="C1355">
            <v>724</v>
          </cell>
          <cell r="D1355">
            <v>5</v>
          </cell>
        </row>
        <row r="1356">
          <cell r="A1356" t="str">
            <v>49707220000000</v>
          </cell>
          <cell r="B1356" t="str">
            <v>Guerneville Elementary</v>
          </cell>
          <cell r="C1356">
            <v>262</v>
          </cell>
          <cell r="D1356">
            <v>1</v>
          </cell>
        </row>
        <row r="1357">
          <cell r="A1357" t="str">
            <v>49707300000000</v>
          </cell>
          <cell r="B1357" t="str">
            <v>Harmony Union Elementary</v>
          </cell>
          <cell r="C1357">
            <v>256</v>
          </cell>
          <cell r="D1357">
            <v>2</v>
          </cell>
        </row>
        <row r="1358">
          <cell r="A1358" t="str">
            <v>49707630000000</v>
          </cell>
          <cell r="B1358" t="str">
            <v>Horicon Elementary</v>
          </cell>
          <cell r="C1358">
            <v>62</v>
          </cell>
          <cell r="D1358">
            <v>3</v>
          </cell>
        </row>
        <row r="1359">
          <cell r="A1359" t="str">
            <v>49707970000000</v>
          </cell>
          <cell r="B1359" t="str">
            <v>Liberty Elementary</v>
          </cell>
          <cell r="C1359">
            <v>215</v>
          </cell>
          <cell r="D1359">
            <v>1</v>
          </cell>
        </row>
        <row r="1360">
          <cell r="A1360" t="str">
            <v>49707970107284</v>
          </cell>
          <cell r="B1360" t="str">
            <v>California Virtual Academy @ Sonoma</v>
          </cell>
          <cell r="C1360">
            <v>628</v>
          </cell>
          <cell r="D1360">
            <v>4</v>
          </cell>
        </row>
        <row r="1361">
          <cell r="A1361" t="str">
            <v>49707970134296</v>
          </cell>
          <cell r="B1361" t="str">
            <v>California STEAM Sonoma</v>
          </cell>
          <cell r="C1361">
            <v>556</v>
          </cell>
          <cell r="D1361">
            <v>5</v>
          </cell>
        </row>
        <row r="1362">
          <cell r="A1362" t="str">
            <v>49708050000000</v>
          </cell>
          <cell r="B1362" t="str">
            <v>Mark West Union Elementary</v>
          </cell>
          <cell r="C1362">
            <v>1455</v>
          </cell>
          <cell r="D1362">
            <v>20</v>
          </cell>
        </row>
        <row r="1363">
          <cell r="A1363" t="str">
            <v>49708130000000</v>
          </cell>
          <cell r="B1363" t="str">
            <v>Monte Rio Union Elementary</v>
          </cell>
          <cell r="C1363">
            <v>88</v>
          </cell>
          <cell r="D1363">
            <v>1</v>
          </cell>
        </row>
        <row r="1364">
          <cell r="A1364" t="str">
            <v>49708390000000</v>
          </cell>
          <cell r="B1364" t="str">
            <v>Oak Grove Union Elementary</v>
          </cell>
          <cell r="C1364">
            <v>853</v>
          </cell>
          <cell r="D1364">
            <v>1</v>
          </cell>
        </row>
        <row r="1365">
          <cell r="A1365" t="str">
            <v>49708470000000</v>
          </cell>
          <cell r="B1365" t="str">
            <v>Old Adobe Union</v>
          </cell>
          <cell r="C1365">
            <v>1929</v>
          </cell>
          <cell r="D1365">
            <v>37</v>
          </cell>
        </row>
        <row r="1366">
          <cell r="A1366" t="str">
            <v>49708540000000</v>
          </cell>
          <cell r="B1366" t="str">
            <v>Petaluma City Elementary</v>
          </cell>
          <cell r="C1366">
            <v>2095</v>
          </cell>
          <cell r="D1366">
            <v>32</v>
          </cell>
        </row>
        <row r="1367">
          <cell r="A1367" t="str">
            <v>49708546119036</v>
          </cell>
          <cell r="B1367" t="str">
            <v>Live Oak Charter</v>
          </cell>
          <cell r="C1367">
            <v>294</v>
          </cell>
          <cell r="D1367">
            <v>4</v>
          </cell>
        </row>
        <row r="1368">
          <cell r="A1368" t="str">
            <v>49708620000000</v>
          </cell>
          <cell r="B1368" t="str">
            <v>Petaluma Joint Union High</v>
          </cell>
          <cell r="C1368">
            <v>5307</v>
          </cell>
          <cell r="D1368">
            <v>82</v>
          </cell>
        </row>
        <row r="1369">
          <cell r="A1369" t="str">
            <v>49708700000000</v>
          </cell>
          <cell r="B1369" t="str">
            <v>Piner-Olivet Union Elementary</v>
          </cell>
          <cell r="C1369">
            <v>299</v>
          </cell>
          <cell r="D1369">
            <v>4</v>
          </cell>
        </row>
        <row r="1370">
          <cell r="A1370" t="str">
            <v>49708700106344</v>
          </cell>
          <cell r="B1370" t="str">
            <v>Northwest Prep Charter</v>
          </cell>
          <cell r="C1370">
            <v>103</v>
          </cell>
          <cell r="D1370">
            <v>3</v>
          </cell>
        </row>
        <row r="1371">
          <cell r="A1371" t="str">
            <v>49708706066344</v>
          </cell>
          <cell r="B1371" t="str">
            <v>Olivet Elementary Charter</v>
          </cell>
          <cell r="C1371">
            <v>317</v>
          </cell>
          <cell r="D1371">
            <v>8</v>
          </cell>
        </row>
        <row r="1372">
          <cell r="A1372" t="str">
            <v>49708706109144</v>
          </cell>
          <cell r="B1372" t="str">
            <v>Morrice Schaefer Charter</v>
          </cell>
          <cell r="C1372">
            <v>430</v>
          </cell>
          <cell r="D1372">
            <v>4</v>
          </cell>
        </row>
        <row r="1373">
          <cell r="A1373" t="str">
            <v>49708706113492</v>
          </cell>
          <cell r="B1373" t="str">
            <v>Piner-Olivet Charter</v>
          </cell>
          <cell r="C1373">
            <v>206</v>
          </cell>
          <cell r="D1373">
            <v>1</v>
          </cell>
        </row>
        <row r="1374">
          <cell r="A1374" t="str">
            <v>49708960000000</v>
          </cell>
          <cell r="B1374" t="str">
            <v>Rincon Valley Union Elementary</v>
          </cell>
          <cell r="C1374">
            <v>3436</v>
          </cell>
          <cell r="D1374">
            <v>75</v>
          </cell>
        </row>
        <row r="1375">
          <cell r="A1375" t="str">
            <v>49709040000000</v>
          </cell>
          <cell r="B1375" t="str">
            <v>Roseland</v>
          </cell>
          <cell r="C1375">
            <v>1420</v>
          </cell>
          <cell r="D1375">
            <v>40</v>
          </cell>
        </row>
        <row r="1376">
          <cell r="A1376" t="str">
            <v>49709040101923</v>
          </cell>
          <cell r="B1376" t="str">
            <v>Roseland Charter</v>
          </cell>
          <cell r="C1376">
            <v>1452</v>
          </cell>
          <cell r="D1376">
            <v>6</v>
          </cell>
        </row>
        <row r="1377">
          <cell r="A1377" t="str">
            <v>49709120000000</v>
          </cell>
          <cell r="B1377" t="str">
            <v>Santa Rosa Elementary</v>
          </cell>
          <cell r="C1377">
            <v>5112</v>
          </cell>
          <cell r="D1377">
            <v>166</v>
          </cell>
        </row>
        <row r="1378">
          <cell r="A1378" t="str">
            <v>49709126116958</v>
          </cell>
          <cell r="B1378" t="str">
            <v>Kid Street Learning Center Charter</v>
          </cell>
          <cell r="C1378">
            <v>134</v>
          </cell>
          <cell r="D1378">
            <v>1</v>
          </cell>
        </row>
        <row r="1379">
          <cell r="A1379" t="str">
            <v>49709200000000</v>
          </cell>
          <cell r="B1379" t="str">
            <v>Santa Rosa High</v>
          </cell>
          <cell r="C1379">
            <v>11058</v>
          </cell>
          <cell r="D1379">
            <v>192</v>
          </cell>
        </row>
        <row r="1380">
          <cell r="A1380" t="str">
            <v>49709380000000</v>
          </cell>
          <cell r="B1380" t="str">
            <v>Sebastopol Union Elementary</v>
          </cell>
          <cell r="C1380">
            <v>491</v>
          </cell>
          <cell r="D1380">
            <v>10</v>
          </cell>
        </row>
        <row r="1381">
          <cell r="A1381" t="str">
            <v>49709380120121</v>
          </cell>
          <cell r="B1381" t="str">
            <v>REACH</v>
          </cell>
          <cell r="C1381">
            <v>122</v>
          </cell>
          <cell r="D1381">
            <v>2</v>
          </cell>
        </row>
        <row r="1382">
          <cell r="A1382" t="str">
            <v>49709386113039</v>
          </cell>
          <cell r="B1382" t="str">
            <v>Sebastopol Independent Charter</v>
          </cell>
          <cell r="C1382">
            <v>292</v>
          </cell>
          <cell r="D1382">
            <v>4</v>
          </cell>
        </row>
        <row r="1383">
          <cell r="A1383" t="str">
            <v>49709530000000</v>
          </cell>
          <cell r="B1383" t="str">
            <v>Sonoma Valley Unified</v>
          </cell>
          <cell r="C1383">
            <v>3973</v>
          </cell>
          <cell r="D1383">
            <v>100</v>
          </cell>
        </row>
        <row r="1384">
          <cell r="A1384" t="str">
            <v>49709530105866</v>
          </cell>
          <cell r="B1384" t="str">
            <v>Woodland Star Charter</v>
          </cell>
          <cell r="C1384">
            <v>249</v>
          </cell>
          <cell r="D1384">
            <v>2</v>
          </cell>
        </row>
        <row r="1385">
          <cell r="A1385" t="str">
            <v>49709536111678</v>
          </cell>
          <cell r="B1385" t="str">
            <v>Sonoma Charter</v>
          </cell>
          <cell r="C1385">
            <v>211</v>
          </cell>
          <cell r="D1385">
            <v>1</v>
          </cell>
        </row>
        <row r="1386">
          <cell r="A1386" t="str">
            <v>49709790000000</v>
          </cell>
          <cell r="B1386" t="str">
            <v>Two Rock Union</v>
          </cell>
          <cell r="C1386">
            <v>154</v>
          </cell>
          <cell r="D1386">
            <v>4</v>
          </cell>
        </row>
        <row r="1387">
          <cell r="A1387" t="str">
            <v>49709950000000</v>
          </cell>
          <cell r="B1387" t="str">
            <v>Waugh Elementary</v>
          </cell>
          <cell r="C1387">
            <v>877</v>
          </cell>
          <cell r="D1387">
            <v>10</v>
          </cell>
        </row>
        <row r="1388">
          <cell r="A1388" t="str">
            <v>49710350000000</v>
          </cell>
          <cell r="B1388" t="str">
            <v>Wright Elementary</v>
          </cell>
          <cell r="C1388">
            <v>1567</v>
          </cell>
          <cell r="D1388">
            <v>40</v>
          </cell>
        </row>
        <row r="1389">
          <cell r="A1389" t="str">
            <v>49738820000000</v>
          </cell>
          <cell r="B1389" t="str">
            <v>Cotati-Rohnert Park Unified</v>
          </cell>
          <cell r="C1389">
            <v>5832</v>
          </cell>
          <cell r="D1389">
            <v>168</v>
          </cell>
        </row>
        <row r="1390">
          <cell r="A1390" t="str">
            <v>49738820123786</v>
          </cell>
          <cell r="B1390" t="str">
            <v>Credo High</v>
          </cell>
          <cell r="C1390">
            <v>337</v>
          </cell>
          <cell r="D1390">
            <v>1</v>
          </cell>
        </row>
        <row r="1391">
          <cell r="A1391" t="str">
            <v>49753580000000</v>
          </cell>
          <cell r="B1391" t="str">
            <v>Windsor Unified</v>
          </cell>
          <cell r="C1391">
            <v>5060</v>
          </cell>
          <cell r="D1391">
            <v>31</v>
          </cell>
        </row>
        <row r="1392">
          <cell r="A1392" t="str">
            <v>49753580114934</v>
          </cell>
          <cell r="B1392" t="str">
            <v>Village Charter</v>
          </cell>
          <cell r="C1392">
            <v>98</v>
          </cell>
          <cell r="D1392">
            <v>1</v>
          </cell>
        </row>
        <row r="1393">
          <cell r="A1393" t="str">
            <v>49753900000000</v>
          </cell>
          <cell r="B1393" t="str">
            <v>Healdsburg Unified</v>
          </cell>
          <cell r="C1393">
            <v>1517</v>
          </cell>
          <cell r="D1393">
            <v>17</v>
          </cell>
        </row>
        <row r="1394">
          <cell r="A1394" t="str">
            <v>50105040000000</v>
          </cell>
          <cell r="B1394" t="str">
            <v>Stanislaus County Office of Education</v>
          </cell>
          <cell r="C1394">
            <v>1424</v>
          </cell>
          <cell r="D1394">
            <v>6</v>
          </cell>
        </row>
        <row r="1395">
          <cell r="A1395" t="str">
            <v>50710430000000</v>
          </cell>
          <cell r="B1395" t="str">
            <v>Ceres Unified</v>
          </cell>
          <cell r="C1395">
            <v>14257</v>
          </cell>
          <cell r="D1395">
            <v>299</v>
          </cell>
        </row>
        <row r="1396">
          <cell r="A1396" t="str">
            <v>50710430112292</v>
          </cell>
          <cell r="B1396" t="str">
            <v>Aspire Summit Charter Academy</v>
          </cell>
          <cell r="C1396">
            <v>430</v>
          </cell>
          <cell r="D1396">
            <v>5</v>
          </cell>
        </row>
        <row r="1397">
          <cell r="A1397" t="str">
            <v>50710500000000</v>
          </cell>
          <cell r="B1397" t="str">
            <v>Chatom Union</v>
          </cell>
          <cell r="C1397">
            <v>582</v>
          </cell>
          <cell r="D1397">
            <v>15</v>
          </cell>
        </row>
        <row r="1398">
          <cell r="A1398" t="str">
            <v>50710680000000</v>
          </cell>
          <cell r="B1398" t="str">
            <v>Denair Unified</v>
          </cell>
          <cell r="C1398">
            <v>1272</v>
          </cell>
          <cell r="D1398">
            <v>6</v>
          </cell>
        </row>
        <row r="1399">
          <cell r="A1399" t="str">
            <v>50710760000000</v>
          </cell>
          <cell r="B1399" t="str">
            <v>Empire Union Elementary</v>
          </cell>
          <cell r="C1399">
            <v>3020</v>
          </cell>
          <cell r="D1399">
            <v>62</v>
          </cell>
        </row>
        <row r="1400">
          <cell r="A1400" t="str">
            <v>50710840000000</v>
          </cell>
          <cell r="B1400" t="str">
            <v>Gratton Elementary</v>
          </cell>
          <cell r="C1400">
            <v>144</v>
          </cell>
          <cell r="D1400">
            <v>1</v>
          </cell>
        </row>
        <row r="1401">
          <cell r="A1401" t="str">
            <v>50710920000000</v>
          </cell>
          <cell r="B1401" t="str">
            <v>Hart-Ransom Union Elementary</v>
          </cell>
          <cell r="C1401">
            <v>1208</v>
          </cell>
          <cell r="D1401">
            <v>11</v>
          </cell>
        </row>
        <row r="1402">
          <cell r="A1402" t="str">
            <v>50711000000000</v>
          </cell>
          <cell r="B1402" t="str">
            <v>Hickman Community Charter</v>
          </cell>
          <cell r="C1402">
            <v>1052</v>
          </cell>
          <cell r="D1402">
            <v>9</v>
          </cell>
        </row>
        <row r="1403">
          <cell r="A1403" t="str">
            <v>50711340000000</v>
          </cell>
          <cell r="B1403" t="str">
            <v>Keyes Union</v>
          </cell>
          <cell r="C1403">
            <v>1154</v>
          </cell>
          <cell r="D1403">
            <v>7</v>
          </cell>
        </row>
        <row r="1404">
          <cell r="A1404" t="str">
            <v>50711420000000</v>
          </cell>
          <cell r="B1404" t="str">
            <v>Knights Ferry Elementary</v>
          </cell>
          <cell r="C1404">
            <v>144</v>
          </cell>
          <cell r="D1404">
            <v>1</v>
          </cell>
        </row>
        <row r="1405">
          <cell r="A1405" t="str">
            <v>50711670000000</v>
          </cell>
          <cell r="B1405" t="str">
            <v>Modesto City Elementary</v>
          </cell>
          <cell r="C1405">
            <v>15090</v>
          </cell>
          <cell r="D1405">
            <v>438</v>
          </cell>
        </row>
        <row r="1406">
          <cell r="A1406" t="str">
            <v>50711750000000</v>
          </cell>
          <cell r="B1406" t="str">
            <v>Modesto City High</v>
          </cell>
          <cell r="C1406">
            <v>15084</v>
          </cell>
          <cell r="D1406">
            <v>233</v>
          </cell>
        </row>
        <row r="1407">
          <cell r="A1407" t="str">
            <v>50711750120212</v>
          </cell>
          <cell r="B1407" t="str">
            <v>Aspire Vanguard College Preparatory Academy</v>
          </cell>
          <cell r="C1407">
            <v>355</v>
          </cell>
          <cell r="D1407">
            <v>2</v>
          </cell>
        </row>
        <row r="1408">
          <cell r="A1408" t="str">
            <v>50712090000000</v>
          </cell>
          <cell r="B1408" t="str">
            <v>Paradise Elementary</v>
          </cell>
          <cell r="C1408">
            <v>192</v>
          </cell>
          <cell r="D1408">
            <v>2</v>
          </cell>
        </row>
        <row r="1409">
          <cell r="A1409" t="str">
            <v>50712170000000</v>
          </cell>
          <cell r="B1409" t="str">
            <v>Patterson Joint Unified</v>
          </cell>
          <cell r="C1409">
            <v>6103</v>
          </cell>
          <cell r="D1409">
            <v>159</v>
          </cell>
        </row>
        <row r="1410">
          <cell r="A1410" t="str">
            <v>50712660000000</v>
          </cell>
          <cell r="B1410" t="str">
            <v>Salida Union Elementary</v>
          </cell>
          <cell r="C1410">
            <v>2472</v>
          </cell>
          <cell r="D1410">
            <v>41</v>
          </cell>
        </row>
        <row r="1411">
          <cell r="A1411" t="str">
            <v>50712740000000</v>
          </cell>
          <cell r="B1411" t="str">
            <v>Shiloh Elementary</v>
          </cell>
          <cell r="C1411">
            <v>163</v>
          </cell>
          <cell r="D1411">
            <v>3</v>
          </cell>
        </row>
        <row r="1412">
          <cell r="A1412" t="str">
            <v>50712820000000</v>
          </cell>
          <cell r="B1412" t="str">
            <v>Stanislaus Union Elementary</v>
          </cell>
          <cell r="C1412">
            <v>3514</v>
          </cell>
          <cell r="D1412">
            <v>114</v>
          </cell>
        </row>
        <row r="1413">
          <cell r="A1413" t="str">
            <v>50712900000000</v>
          </cell>
          <cell r="B1413" t="str">
            <v>Sylvan Union Elementary</v>
          </cell>
          <cell r="C1413">
            <v>8058</v>
          </cell>
          <cell r="D1413">
            <v>298</v>
          </cell>
        </row>
        <row r="1414">
          <cell r="A1414" t="str">
            <v>50736010000000</v>
          </cell>
          <cell r="B1414" t="str">
            <v>Newman-Crows Landing Unified</v>
          </cell>
          <cell r="C1414">
            <v>3120</v>
          </cell>
          <cell r="D1414">
            <v>23</v>
          </cell>
        </row>
        <row r="1415">
          <cell r="A1415" t="str">
            <v>50755490000000</v>
          </cell>
          <cell r="B1415" t="str">
            <v>Hughson Unified</v>
          </cell>
          <cell r="C1415">
            <v>2052</v>
          </cell>
          <cell r="D1415">
            <v>15</v>
          </cell>
        </row>
        <row r="1416">
          <cell r="A1416" t="str">
            <v>50755560000000</v>
          </cell>
          <cell r="B1416" t="str">
            <v>Riverbank Unified</v>
          </cell>
          <cell r="C1416">
            <v>2988</v>
          </cell>
          <cell r="D1416">
            <v>83</v>
          </cell>
        </row>
        <row r="1417">
          <cell r="A1417" t="str">
            <v>50755640000000</v>
          </cell>
          <cell r="B1417" t="str">
            <v>Oakdale Joint Unified</v>
          </cell>
          <cell r="C1417">
            <v>5315</v>
          </cell>
          <cell r="D1417">
            <v>42</v>
          </cell>
        </row>
        <row r="1418">
          <cell r="A1418" t="str">
            <v>50755720000000</v>
          </cell>
          <cell r="B1418" t="str">
            <v>Waterford Unified</v>
          </cell>
          <cell r="C1418">
            <v>1788</v>
          </cell>
          <cell r="D1418">
            <v>33</v>
          </cell>
        </row>
        <row r="1419">
          <cell r="A1419" t="str">
            <v>50755725030317</v>
          </cell>
          <cell r="B1419" t="str">
            <v>Connecting Waters Charter</v>
          </cell>
          <cell r="C1419">
            <v>2175</v>
          </cell>
          <cell r="D1419">
            <v>6</v>
          </cell>
        </row>
        <row r="1420">
          <cell r="A1420" t="str">
            <v>50757390000000</v>
          </cell>
          <cell r="B1420" t="str">
            <v>Turlock Unified</v>
          </cell>
          <cell r="C1420">
            <v>13967</v>
          </cell>
          <cell r="D1420">
            <v>416</v>
          </cell>
        </row>
        <row r="1421">
          <cell r="A1421" t="str">
            <v>50757390131185</v>
          </cell>
          <cell r="B1421" t="str">
            <v>Fusion Charter</v>
          </cell>
          <cell r="C1421">
            <v>97</v>
          </cell>
          <cell r="D1421">
            <v>1</v>
          </cell>
        </row>
        <row r="1422">
          <cell r="A1422" t="str">
            <v>51105120000000</v>
          </cell>
          <cell r="B1422" t="str">
            <v>Sutter County Office of Education</v>
          </cell>
          <cell r="C1422">
            <v>413</v>
          </cell>
          <cell r="D1422">
            <v>2</v>
          </cell>
        </row>
        <row r="1423">
          <cell r="A1423" t="str">
            <v>51713570000000</v>
          </cell>
          <cell r="B1423" t="str">
            <v>Brittan Elementary</v>
          </cell>
          <cell r="C1423">
            <v>458</v>
          </cell>
          <cell r="D1423">
            <v>1</v>
          </cell>
        </row>
        <row r="1424">
          <cell r="A1424" t="str">
            <v>51713810000000</v>
          </cell>
          <cell r="B1424" t="str">
            <v>Franklin Elementary</v>
          </cell>
          <cell r="C1424">
            <v>478</v>
          </cell>
          <cell r="D1424">
            <v>7</v>
          </cell>
        </row>
        <row r="1425">
          <cell r="A1425" t="str">
            <v>51713990000000</v>
          </cell>
          <cell r="B1425" t="str">
            <v>Live Oak Unified</v>
          </cell>
          <cell r="C1425">
            <v>1866</v>
          </cell>
          <cell r="D1425">
            <v>56</v>
          </cell>
        </row>
        <row r="1426">
          <cell r="A1426" t="str">
            <v>51714070000000</v>
          </cell>
          <cell r="B1426" t="str">
            <v>Marcum-Illinois Union Elementary</v>
          </cell>
          <cell r="C1426">
            <v>159</v>
          </cell>
          <cell r="D1426">
            <v>1</v>
          </cell>
        </row>
        <row r="1427">
          <cell r="A1427" t="str">
            <v>51714070109793</v>
          </cell>
          <cell r="B1427" t="str">
            <v>South Sutter Charter</v>
          </cell>
          <cell r="C1427">
            <v>2128</v>
          </cell>
          <cell r="D1427">
            <v>11</v>
          </cell>
        </row>
        <row r="1428">
          <cell r="A1428" t="str">
            <v>51714150000000</v>
          </cell>
          <cell r="B1428" t="str">
            <v>Meridian Elementary</v>
          </cell>
          <cell r="C1428">
            <v>70</v>
          </cell>
          <cell r="D1428">
            <v>3</v>
          </cell>
        </row>
        <row r="1429">
          <cell r="A1429" t="str">
            <v>51714150129007</v>
          </cell>
          <cell r="B1429" t="str">
            <v>California Virtual Academy at Sutter</v>
          </cell>
          <cell r="C1429">
            <v>865</v>
          </cell>
          <cell r="D1429">
            <v>4</v>
          </cell>
        </row>
        <row r="1430">
          <cell r="A1430" t="str">
            <v>51714230132977</v>
          </cell>
          <cell r="B1430" t="str">
            <v>Sutter Peak Charter Academy</v>
          </cell>
          <cell r="C1430">
            <v>438</v>
          </cell>
          <cell r="D1430">
            <v>2</v>
          </cell>
        </row>
        <row r="1431">
          <cell r="A1431" t="str">
            <v>51714560000000</v>
          </cell>
          <cell r="B1431" t="str">
            <v>Winship-Robbins</v>
          </cell>
          <cell r="C1431">
            <v>127</v>
          </cell>
          <cell r="D1431">
            <v>2</v>
          </cell>
        </row>
        <row r="1432">
          <cell r="A1432" t="str">
            <v>51714560133934</v>
          </cell>
          <cell r="B1432" t="str">
            <v>Inspire Charter School - North</v>
          </cell>
          <cell r="C1432">
            <v>1592</v>
          </cell>
          <cell r="D1432">
            <v>7</v>
          </cell>
        </row>
        <row r="1433">
          <cell r="A1433" t="str">
            <v>51714640000000</v>
          </cell>
          <cell r="B1433" t="str">
            <v>Yuba City Unified</v>
          </cell>
          <cell r="C1433">
            <v>12533</v>
          </cell>
          <cell r="D1433">
            <v>428</v>
          </cell>
        </row>
        <row r="1434">
          <cell r="A1434" t="str">
            <v>51714640107318</v>
          </cell>
          <cell r="B1434" t="str">
            <v>Twin Rivers Charter</v>
          </cell>
          <cell r="C1434">
            <v>455</v>
          </cell>
          <cell r="D1434">
            <v>2</v>
          </cell>
        </row>
        <row r="1435">
          <cell r="A1435" t="str">
            <v>51714645130125</v>
          </cell>
          <cell r="B1435" t="str">
            <v>Yuba City Charter</v>
          </cell>
          <cell r="C1435">
            <v>241</v>
          </cell>
          <cell r="D1435">
            <v>6</v>
          </cell>
        </row>
        <row r="1436">
          <cell r="A1436" t="str">
            <v>52714720000000</v>
          </cell>
          <cell r="B1436" t="str">
            <v>Antelope Elementary</v>
          </cell>
          <cell r="C1436">
            <v>837</v>
          </cell>
          <cell r="D1436">
            <v>6</v>
          </cell>
        </row>
        <row r="1437">
          <cell r="A1437" t="str">
            <v>52714980000000</v>
          </cell>
          <cell r="B1437" t="str">
            <v>Corning Union Elementary</v>
          </cell>
          <cell r="C1437">
            <v>2112</v>
          </cell>
          <cell r="D1437">
            <v>125</v>
          </cell>
        </row>
        <row r="1438">
          <cell r="A1438" t="str">
            <v>52715060000000</v>
          </cell>
          <cell r="B1438" t="str">
            <v>Corning Union High</v>
          </cell>
          <cell r="C1438">
            <v>974</v>
          </cell>
          <cell r="D1438">
            <v>3</v>
          </cell>
        </row>
        <row r="1439">
          <cell r="A1439" t="str">
            <v>52715480000000</v>
          </cell>
          <cell r="B1439" t="str">
            <v>Gerber Union Elementary</v>
          </cell>
          <cell r="C1439">
            <v>414</v>
          </cell>
          <cell r="D1439">
            <v>16</v>
          </cell>
        </row>
        <row r="1440">
          <cell r="A1440" t="str">
            <v>52715630000000</v>
          </cell>
          <cell r="B1440" t="str">
            <v>Lassen View Union Elementary</v>
          </cell>
          <cell r="C1440">
            <v>323</v>
          </cell>
          <cell r="D1440">
            <v>1</v>
          </cell>
        </row>
        <row r="1441">
          <cell r="A1441" t="str">
            <v>52715710000000</v>
          </cell>
          <cell r="B1441" t="str">
            <v>Los Molinos Unified</v>
          </cell>
          <cell r="C1441">
            <v>595</v>
          </cell>
          <cell r="D1441">
            <v>11</v>
          </cell>
        </row>
        <row r="1442">
          <cell r="A1442" t="str">
            <v>52716210000000</v>
          </cell>
          <cell r="B1442" t="str">
            <v>Red Bluff Union Elementary</v>
          </cell>
          <cell r="C1442">
            <v>2033</v>
          </cell>
          <cell r="D1442">
            <v>14</v>
          </cell>
        </row>
        <row r="1443">
          <cell r="A1443" t="str">
            <v>52716390000000</v>
          </cell>
          <cell r="B1443" t="str">
            <v>Red Bluff Joint Union High</v>
          </cell>
          <cell r="C1443">
            <v>1648</v>
          </cell>
          <cell r="D1443">
            <v>14</v>
          </cell>
        </row>
        <row r="1444">
          <cell r="A1444" t="str">
            <v>52716540000000</v>
          </cell>
          <cell r="B1444" t="str">
            <v>Richfield Elementary</v>
          </cell>
          <cell r="C1444">
            <v>248</v>
          </cell>
          <cell r="D1444">
            <v>11</v>
          </cell>
        </row>
        <row r="1445">
          <cell r="A1445" t="str">
            <v>53716700000000</v>
          </cell>
          <cell r="B1445" t="str">
            <v>Coffee Creek Elementary</v>
          </cell>
          <cell r="C1445">
            <v>5</v>
          </cell>
          <cell r="D1445">
            <v>2</v>
          </cell>
        </row>
        <row r="1446">
          <cell r="A1446" t="str">
            <v>53717380000000</v>
          </cell>
          <cell r="B1446" t="str">
            <v>Junction City Elementary</v>
          </cell>
          <cell r="C1446">
            <v>56</v>
          </cell>
          <cell r="D1446">
            <v>1</v>
          </cell>
        </row>
        <row r="1447">
          <cell r="A1447" t="str">
            <v>53738330000000</v>
          </cell>
          <cell r="B1447" t="str">
            <v>Southern Trinity Joint Unified</v>
          </cell>
          <cell r="C1447">
            <v>83</v>
          </cell>
          <cell r="D1447">
            <v>2</v>
          </cell>
        </row>
        <row r="1448">
          <cell r="A1448" t="str">
            <v>53765130000000</v>
          </cell>
          <cell r="B1448" t="str">
            <v>Trinity Alps Unified</v>
          </cell>
          <cell r="C1448">
            <v>757</v>
          </cell>
          <cell r="D1448">
            <v>1</v>
          </cell>
        </row>
        <row r="1449">
          <cell r="A1449" t="str">
            <v>54105460000000</v>
          </cell>
          <cell r="B1449" t="str">
            <v>Tulare County Office of Education</v>
          </cell>
          <cell r="C1449">
            <v>1734</v>
          </cell>
          <cell r="D1449">
            <v>11</v>
          </cell>
        </row>
        <row r="1450">
          <cell r="A1450" t="str">
            <v>54105460125542</v>
          </cell>
          <cell r="B1450" t="str">
            <v>Sycamore Valley Academy</v>
          </cell>
          <cell r="C1450">
            <v>378</v>
          </cell>
          <cell r="D1450">
            <v>6</v>
          </cell>
        </row>
        <row r="1451">
          <cell r="A1451" t="str">
            <v>54105460135459</v>
          </cell>
          <cell r="B1451" t="str">
            <v>Blue Oak Academy</v>
          </cell>
          <cell r="C1451">
            <v>126</v>
          </cell>
          <cell r="D1451">
            <v>1</v>
          </cell>
        </row>
        <row r="1452">
          <cell r="A1452" t="str">
            <v>54718030000000</v>
          </cell>
          <cell r="B1452" t="str">
            <v>Alpaugh Unified</v>
          </cell>
          <cell r="C1452">
            <v>320</v>
          </cell>
          <cell r="D1452">
            <v>8</v>
          </cell>
        </row>
        <row r="1453">
          <cell r="A1453" t="str">
            <v>54718110000000</v>
          </cell>
          <cell r="B1453" t="str">
            <v>Alta Vista Elementary</v>
          </cell>
          <cell r="C1453">
            <v>558</v>
          </cell>
          <cell r="D1453">
            <v>8</v>
          </cell>
        </row>
        <row r="1454">
          <cell r="A1454" t="str">
            <v>54718290000000</v>
          </cell>
          <cell r="B1454" t="str">
            <v>Buena Vista Elementary</v>
          </cell>
          <cell r="C1454">
            <v>212</v>
          </cell>
          <cell r="D1454">
            <v>1</v>
          </cell>
        </row>
        <row r="1455">
          <cell r="A1455" t="str">
            <v>54718370000000</v>
          </cell>
          <cell r="B1455" t="str">
            <v>Burton Elementary</v>
          </cell>
          <cell r="C1455">
            <v>4920</v>
          </cell>
          <cell r="D1455">
            <v>65</v>
          </cell>
        </row>
        <row r="1456">
          <cell r="A1456" t="str">
            <v>54718520000000</v>
          </cell>
          <cell r="B1456" t="str">
            <v>Columbine Elementary</v>
          </cell>
          <cell r="C1456">
            <v>200</v>
          </cell>
          <cell r="D1456">
            <v>1</v>
          </cell>
        </row>
        <row r="1457">
          <cell r="A1457" t="str">
            <v>54718600000000</v>
          </cell>
          <cell r="B1457" t="str">
            <v>Cutler-Orosi Joint Unified</v>
          </cell>
          <cell r="C1457">
            <v>4125</v>
          </cell>
          <cell r="D1457">
            <v>108</v>
          </cell>
        </row>
        <row r="1458">
          <cell r="A1458" t="str">
            <v>54718940000000</v>
          </cell>
          <cell r="B1458" t="str">
            <v>Ducor Union Elementary</v>
          </cell>
          <cell r="C1458">
            <v>170</v>
          </cell>
          <cell r="D1458">
            <v>6</v>
          </cell>
        </row>
        <row r="1459">
          <cell r="A1459" t="str">
            <v>54719020000000</v>
          </cell>
          <cell r="B1459" t="str">
            <v>Earlimart Elementary</v>
          </cell>
          <cell r="C1459">
            <v>1833</v>
          </cell>
          <cell r="D1459">
            <v>52</v>
          </cell>
        </row>
        <row r="1460">
          <cell r="A1460" t="str">
            <v>54719690000000</v>
          </cell>
          <cell r="B1460" t="str">
            <v>Kings River Union Elementary</v>
          </cell>
          <cell r="C1460">
            <v>465</v>
          </cell>
          <cell r="D1460">
            <v>17</v>
          </cell>
        </row>
        <row r="1461">
          <cell r="A1461" t="str">
            <v>54719850000000</v>
          </cell>
          <cell r="B1461" t="str">
            <v>Liberty Elementary</v>
          </cell>
          <cell r="C1461">
            <v>633</v>
          </cell>
          <cell r="D1461">
            <v>3</v>
          </cell>
        </row>
        <row r="1462">
          <cell r="A1462" t="str">
            <v>54719930000000</v>
          </cell>
          <cell r="B1462" t="str">
            <v>Lindsay Unified</v>
          </cell>
          <cell r="C1462">
            <v>4111</v>
          </cell>
          <cell r="D1462">
            <v>105</v>
          </cell>
        </row>
        <row r="1463">
          <cell r="A1463" t="str">
            <v>54720090000000</v>
          </cell>
          <cell r="B1463" t="str">
            <v>Monson-Sultana Joint Union Elementary</v>
          </cell>
          <cell r="C1463">
            <v>475</v>
          </cell>
          <cell r="D1463">
            <v>6</v>
          </cell>
        </row>
        <row r="1464">
          <cell r="A1464" t="str">
            <v>54720170000000</v>
          </cell>
          <cell r="B1464" t="str">
            <v>Oak Valley Union Elementary</v>
          </cell>
          <cell r="C1464">
            <v>568</v>
          </cell>
          <cell r="D1464">
            <v>6</v>
          </cell>
        </row>
        <row r="1465">
          <cell r="A1465" t="str">
            <v>54720330000000</v>
          </cell>
          <cell r="B1465" t="str">
            <v>Palo Verde Union Elementary</v>
          </cell>
          <cell r="C1465">
            <v>566</v>
          </cell>
          <cell r="D1465">
            <v>10</v>
          </cell>
        </row>
        <row r="1466">
          <cell r="A1466" t="str">
            <v>54720410000000</v>
          </cell>
          <cell r="B1466" t="str">
            <v>Pixley Union Elementary</v>
          </cell>
          <cell r="C1466">
            <v>1072</v>
          </cell>
          <cell r="D1466">
            <v>16</v>
          </cell>
        </row>
        <row r="1467">
          <cell r="A1467" t="str">
            <v>54720580000000</v>
          </cell>
          <cell r="B1467" t="str">
            <v>Pleasant View Elementary</v>
          </cell>
          <cell r="C1467">
            <v>474</v>
          </cell>
          <cell r="D1467">
            <v>1</v>
          </cell>
        </row>
        <row r="1468">
          <cell r="A1468" t="str">
            <v>54720820000000</v>
          </cell>
          <cell r="B1468" t="str">
            <v>Richgrove Elementary</v>
          </cell>
          <cell r="C1468">
            <v>633</v>
          </cell>
          <cell r="D1468">
            <v>27</v>
          </cell>
        </row>
        <row r="1469">
          <cell r="A1469" t="str">
            <v>54720900000000</v>
          </cell>
          <cell r="B1469" t="str">
            <v>Rockford Elementary</v>
          </cell>
          <cell r="C1469">
            <v>357</v>
          </cell>
          <cell r="D1469">
            <v>1</v>
          </cell>
        </row>
        <row r="1470">
          <cell r="A1470" t="str">
            <v>54721080000000</v>
          </cell>
          <cell r="B1470" t="str">
            <v>Saucelito Elementary</v>
          </cell>
          <cell r="C1470">
            <v>86</v>
          </cell>
          <cell r="D1470">
            <v>4</v>
          </cell>
        </row>
        <row r="1471">
          <cell r="A1471" t="str">
            <v>54721160000000</v>
          </cell>
          <cell r="B1471" t="str">
            <v>Sequoia Union Elementary</v>
          </cell>
          <cell r="C1471">
            <v>333</v>
          </cell>
          <cell r="D1471">
            <v>2</v>
          </cell>
        </row>
        <row r="1472">
          <cell r="A1472" t="str">
            <v>54721320000000</v>
          </cell>
          <cell r="B1472" t="str">
            <v>Springville Union Elementary</v>
          </cell>
          <cell r="C1472">
            <v>331</v>
          </cell>
          <cell r="D1472">
            <v>6</v>
          </cell>
        </row>
        <row r="1473">
          <cell r="A1473" t="str">
            <v>54721400000000</v>
          </cell>
          <cell r="B1473" t="str">
            <v>Stone Corral Elementary</v>
          </cell>
          <cell r="C1473">
            <v>124</v>
          </cell>
          <cell r="D1473">
            <v>3</v>
          </cell>
        </row>
        <row r="1474">
          <cell r="A1474" t="str">
            <v>54721570000000</v>
          </cell>
          <cell r="B1474" t="str">
            <v>Strathmore Union Elementary</v>
          </cell>
          <cell r="C1474">
            <v>797</v>
          </cell>
          <cell r="D1474">
            <v>13</v>
          </cell>
        </row>
        <row r="1475">
          <cell r="A1475" t="str">
            <v>54721730000000</v>
          </cell>
          <cell r="B1475" t="str">
            <v>Sundale Union Elementary</v>
          </cell>
          <cell r="C1475">
            <v>827</v>
          </cell>
          <cell r="D1475">
            <v>9</v>
          </cell>
        </row>
        <row r="1476">
          <cell r="A1476" t="str">
            <v>54721810000000</v>
          </cell>
          <cell r="B1476" t="str">
            <v>Sunnyside Union Elementary</v>
          </cell>
          <cell r="C1476">
            <v>350</v>
          </cell>
          <cell r="D1476">
            <v>8</v>
          </cell>
        </row>
        <row r="1477">
          <cell r="A1477" t="str">
            <v>54721990000000</v>
          </cell>
          <cell r="B1477" t="str">
            <v>Terra Bella Union Elementary</v>
          </cell>
          <cell r="C1477">
            <v>920</v>
          </cell>
          <cell r="D1477">
            <v>44</v>
          </cell>
        </row>
        <row r="1478">
          <cell r="A1478" t="str">
            <v>54722070000000</v>
          </cell>
          <cell r="B1478" t="str">
            <v>Three Rivers Union Elementary</v>
          </cell>
          <cell r="C1478">
            <v>146</v>
          </cell>
          <cell r="D1478">
            <v>3</v>
          </cell>
        </row>
        <row r="1479">
          <cell r="A1479" t="str">
            <v>54722150000000</v>
          </cell>
          <cell r="B1479" t="str">
            <v>Tipton Elementary</v>
          </cell>
          <cell r="C1479">
            <v>589</v>
          </cell>
          <cell r="D1479">
            <v>34</v>
          </cell>
        </row>
        <row r="1480">
          <cell r="A1480" t="str">
            <v>54722230000000</v>
          </cell>
          <cell r="B1480" t="str">
            <v>Traver Joint Elementary</v>
          </cell>
          <cell r="C1480">
            <v>216</v>
          </cell>
          <cell r="D1480">
            <v>4</v>
          </cell>
        </row>
        <row r="1481">
          <cell r="A1481" t="str">
            <v>54722310000000</v>
          </cell>
          <cell r="B1481" t="str">
            <v>Tulare City</v>
          </cell>
          <cell r="C1481">
            <v>9494</v>
          </cell>
          <cell r="D1481">
            <v>154</v>
          </cell>
        </row>
        <row r="1482">
          <cell r="A1482" t="str">
            <v>54722490000000</v>
          </cell>
          <cell r="B1482" t="str">
            <v>Tulare Joint Union High</v>
          </cell>
          <cell r="C1482">
            <v>5544</v>
          </cell>
          <cell r="D1482">
            <v>95</v>
          </cell>
        </row>
        <row r="1483">
          <cell r="A1483" t="str">
            <v>54722560000000</v>
          </cell>
          <cell r="B1483" t="str">
            <v>Visalia Unified</v>
          </cell>
          <cell r="C1483">
            <v>28879</v>
          </cell>
          <cell r="D1483">
            <v>378</v>
          </cell>
        </row>
        <row r="1484">
          <cell r="A1484" t="str">
            <v>54722640000000</v>
          </cell>
          <cell r="B1484" t="str">
            <v>Waukena Joint Union Elementary</v>
          </cell>
          <cell r="C1484">
            <v>219</v>
          </cell>
          <cell r="D1484">
            <v>5</v>
          </cell>
        </row>
        <row r="1485">
          <cell r="A1485" t="str">
            <v>54722980000000</v>
          </cell>
          <cell r="B1485" t="str">
            <v>Woodville Union Elementary</v>
          </cell>
          <cell r="C1485">
            <v>434</v>
          </cell>
          <cell r="D1485">
            <v>16</v>
          </cell>
        </row>
        <row r="1486">
          <cell r="A1486" t="str">
            <v>54753250000000</v>
          </cell>
          <cell r="B1486" t="str">
            <v>Farmersville Unified</v>
          </cell>
          <cell r="C1486">
            <v>2532</v>
          </cell>
          <cell r="D1486">
            <v>50</v>
          </cell>
        </row>
        <row r="1487">
          <cell r="A1487" t="str">
            <v>54755230000000</v>
          </cell>
          <cell r="B1487" t="str">
            <v>Porterville Unified</v>
          </cell>
          <cell r="C1487">
            <v>14429</v>
          </cell>
          <cell r="D1487">
            <v>193</v>
          </cell>
        </row>
        <row r="1488">
          <cell r="A1488" t="str">
            <v>54755310000000</v>
          </cell>
          <cell r="B1488" t="str">
            <v>Dinuba Unified</v>
          </cell>
          <cell r="C1488">
            <v>6579</v>
          </cell>
          <cell r="D1488">
            <v>120</v>
          </cell>
        </row>
        <row r="1489">
          <cell r="A1489" t="str">
            <v>54767940000000</v>
          </cell>
          <cell r="B1489" t="str">
            <v>Woodlake Unified</v>
          </cell>
          <cell r="C1489">
            <v>2135</v>
          </cell>
          <cell r="D1489">
            <v>39</v>
          </cell>
        </row>
        <row r="1490">
          <cell r="A1490" t="str">
            <v>54768360000000</v>
          </cell>
          <cell r="B1490" t="str">
            <v>Exeter Unified</v>
          </cell>
          <cell r="C1490">
            <v>2834</v>
          </cell>
          <cell r="D1490">
            <v>39</v>
          </cell>
        </row>
        <row r="1491">
          <cell r="A1491" t="str">
            <v>55105530000000</v>
          </cell>
          <cell r="B1491" t="str">
            <v>Tuolumne County Superintendent of Schools</v>
          </cell>
          <cell r="C1491">
            <v>88</v>
          </cell>
          <cell r="D1491">
            <v>1</v>
          </cell>
        </row>
        <row r="1492">
          <cell r="A1492" t="str">
            <v>55723060000000</v>
          </cell>
          <cell r="B1492" t="str">
            <v>Belleview Elementary</v>
          </cell>
          <cell r="C1492">
            <v>154</v>
          </cell>
          <cell r="D1492">
            <v>2</v>
          </cell>
        </row>
        <row r="1493">
          <cell r="A1493" t="str">
            <v>55723480000000</v>
          </cell>
          <cell r="B1493" t="str">
            <v>Columbia Union</v>
          </cell>
          <cell r="C1493">
            <v>495</v>
          </cell>
          <cell r="D1493">
            <v>5</v>
          </cell>
        </row>
        <row r="1494">
          <cell r="A1494" t="str">
            <v>55723550000000</v>
          </cell>
          <cell r="B1494" t="str">
            <v>Curtis Creek Elementary</v>
          </cell>
          <cell r="C1494">
            <v>441</v>
          </cell>
          <cell r="D1494">
            <v>1</v>
          </cell>
        </row>
        <row r="1495">
          <cell r="A1495" t="str">
            <v>55723630000000</v>
          </cell>
          <cell r="B1495" t="str">
            <v>Jamestown Elementary</v>
          </cell>
          <cell r="C1495">
            <v>334</v>
          </cell>
          <cell r="D1495">
            <v>2</v>
          </cell>
        </row>
        <row r="1496">
          <cell r="A1496" t="str">
            <v>55723710000000</v>
          </cell>
          <cell r="B1496" t="str">
            <v>Sonora Elementary</v>
          </cell>
          <cell r="C1496">
            <v>748</v>
          </cell>
          <cell r="D1496">
            <v>8</v>
          </cell>
        </row>
        <row r="1497">
          <cell r="A1497" t="str">
            <v>55723890000000</v>
          </cell>
          <cell r="B1497" t="str">
            <v>Sonora Union High</v>
          </cell>
          <cell r="C1497">
            <v>1079</v>
          </cell>
          <cell r="D1497">
            <v>12</v>
          </cell>
        </row>
        <row r="1498">
          <cell r="A1498" t="str">
            <v>55723970000000</v>
          </cell>
          <cell r="B1498" t="str">
            <v>Soulsbyville Elementary</v>
          </cell>
          <cell r="C1498">
            <v>530</v>
          </cell>
          <cell r="D1498">
            <v>1</v>
          </cell>
        </row>
        <row r="1499">
          <cell r="A1499" t="str">
            <v>55724050000000</v>
          </cell>
          <cell r="B1499" t="str">
            <v>Summerville Elementary</v>
          </cell>
          <cell r="C1499">
            <v>394</v>
          </cell>
          <cell r="D1499">
            <v>3</v>
          </cell>
        </row>
        <row r="1500">
          <cell r="A1500" t="str">
            <v>55724130000000</v>
          </cell>
          <cell r="B1500" t="str">
            <v>Summerville Union High</v>
          </cell>
          <cell r="C1500">
            <v>671</v>
          </cell>
          <cell r="D1500">
            <v>2</v>
          </cell>
        </row>
        <row r="1501">
          <cell r="A1501" t="str">
            <v>55724210000000</v>
          </cell>
          <cell r="B1501" t="str">
            <v>Twain Harte</v>
          </cell>
          <cell r="C1501">
            <v>266</v>
          </cell>
          <cell r="D1501">
            <v>1</v>
          </cell>
        </row>
        <row r="1502">
          <cell r="A1502" t="str">
            <v>55751840000000</v>
          </cell>
          <cell r="B1502" t="str">
            <v>Big Oak Flat-Groveland Unified</v>
          </cell>
          <cell r="C1502">
            <v>287</v>
          </cell>
          <cell r="D1502">
            <v>4</v>
          </cell>
        </row>
        <row r="1503">
          <cell r="A1503" t="str">
            <v>56105610000000</v>
          </cell>
          <cell r="B1503" t="str">
            <v>Ventura County Office of Education</v>
          </cell>
          <cell r="C1503">
            <v>710</v>
          </cell>
          <cell r="D1503">
            <v>6</v>
          </cell>
        </row>
        <row r="1504">
          <cell r="A1504" t="str">
            <v>56105610109900</v>
          </cell>
          <cell r="B1504" t="str">
            <v>Vista Real Charter High</v>
          </cell>
          <cell r="C1504">
            <v>1056</v>
          </cell>
          <cell r="D1504">
            <v>1</v>
          </cell>
        </row>
        <row r="1505">
          <cell r="A1505" t="str">
            <v>56105610112417</v>
          </cell>
          <cell r="B1505" t="str">
            <v>Ventura Charter School of Arts and Global Education</v>
          </cell>
          <cell r="C1505">
            <v>435</v>
          </cell>
          <cell r="D1505">
            <v>1</v>
          </cell>
        </row>
        <row r="1506">
          <cell r="A1506" t="str">
            <v>56105610121756</v>
          </cell>
          <cell r="B1506" t="str">
            <v>BRIDGES Charter</v>
          </cell>
          <cell r="C1506">
            <v>397</v>
          </cell>
          <cell r="D1506">
            <v>5</v>
          </cell>
        </row>
        <row r="1507">
          <cell r="A1507" t="str">
            <v>56105616055974</v>
          </cell>
          <cell r="B1507" t="str">
            <v>Meadows Arts and Technology Elementary</v>
          </cell>
          <cell r="C1507">
            <v>396</v>
          </cell>
          <cell r="D1507">
            <v>5</v>
          </cell>
        </row>
        <row r="1508">
          <cell r="A1508" t="str">
            <v>56724470000000</v>
          </cell>
          <cell r="B1508" t="str">
            <v>Briggs Elementary</v>
          </cell>
          <cell r="C1508">
            <v>549</v>
          </cell>
          <cell r="D1508">
            <v>4</v>
          </cell>
        </row>
        <row r="1509">
          <cell r="A1509" t="str">
            <v>56724540000000</v>
          </cell>
          <cell r="B1509" t="str">
            <v>Fillmore Unified</v>
          </cell>
          <cell r="C1509">
            <v>3751</v>
          </cell>
          <cell r="D1509">
            <v>75</v>
          </cell>
        </row>
        <row r="1510">
          <cell r="A1510" t="str">
            <v>56724620000000</v>
          </cell>
          <cell r="B1510" t="str">
            <v>Hueneme Elementary</v>
          </cell>
          <cell r="C1510">
            <v>8428</v>
          </cell>
          <cell r="D1510">
            <v>255</v>
          </cell>
        </row>
        <row r="1511">
          <cell r="A1511" t="str">
            <v>56724700000000</v>
          </cell>
          <cell r="B1511" t="str">
            <v>Mesa Union Elementary</v>
          </cell>
          <cell r="C1511">
            <v>618</v>
          </cell>
          <cell r="D1511">
            <v>4</v>
          </cell>
        </row>
        <row r="1512">
          <cell r="A1512" t="str">
            <v>56724705630363</v>
          </cell>
          <cell r="B1512" t="str">
            <v>Golden Valley Charter</v>
          </cell>
          <cell r="C1512">
            <v>633</v>
          </cell>
          <cell r="D1512">
            <v>4</v>
          </cell>
        </row>
        <row r="1513">
          <cell r="A1513" t="str">
            <v>56725120000000</v>
          </cell>
          <cell r="B1513" t="str">
            <v>Ocean View</v>
          </cell>
          <cell r="C1513">
            <v>2626</v>
          </cell>
          <cell r="D1513">
            <v>33</v>
          </cell>
        </row>
        <row r="1514">
          <cell r="A1514" t="str">
            <v>56725200000000</v>
          </cell>
          <cell r="B1514" t="str">
            <v>Ojai Unified</v>
          </cell>
          <cell r="C1514">
            <v>2442</v>
          </cell>
          <cell r="D1514">
            <v>56</v>
          </cell>
        </row>
        <row r="1515">
          <cell r="A1515" t="str">
            <v>56725205630405</v>
          </cell>
          <cell r="B1515" t="str">
            <v>Valley Oak Charter</v>
          </cell>
          <cell r="C1515">
            <v>74</v>
          </cell>
          <cell r="D1515">
            <v>3</v>
          </cell>
        </row>
        <row r="1516">
          <cell r="A1516" t="str">
            <v>56725380000000</v>
          </cell>
          <cell r="B1516" t="str">
            <v>Oxnard</v>
          </cell>
          <cell r="C1516">
            <v>16592</v>
          </cell>
          <cell r="D1516">
            <v>308</v>
          </cell>
        </row>
        <row r="1517">
          <cell r="A1517" t="str">
            <v>56725460000000</v>
          </cell>
          <cell r="B1517" t="str">
            <v>Oxnard Union High</v>
          </cell>
          <cell r="C1517">
            <v>16624</v>
          </cell>
          <cell r="D1517">
            <v>297</v>
          </cell>
        </row>
        <row r="1518">
          <cell r="A1518" t="str">
            <v>56725460115105</v>
          </cell>
          <cell r="B1518" t="str">
            <v>Camarillo Academy of Progressive Education</v>
          </cell>
          <cell r="C1518">
            <v>578</v>
          </cell>
          <cell r="D1518">
            <v>4</v>
          </cell>
        </row>
        <row r="1519">
          <cell r="A1519" t="str">
            <v>56725530000000</v>
          </cell>
          <cell r="B1519" t="str">
            <v>Pleasant Valley</v>
          </cell>
          <cell r="C1519">
            <v>6386</v>
          </cell>
          <cell r="D1519">
            <v>113</v>
          </cell>
        </row>
        <row r="1520">
          <cell r="A1520" t="str">
            <v>56725536120620</v>
          </cell>
          <cell r="B1520" t="str">
            <v>University Preparation Charter School at CSU Channel Islands</v>
          </cell>
          <cell r="C1520">
            <v>763</v>
          </cell>
          <cell r="D1520">
            <v>4</v>
          </cell>
        </row>
        <row r="1521">
          <cell r="A1521" t="str">
            <v>56725610000000</v>
          </cell>
          <cell r="B1521" t="str">
            <v>Rio Elementary</v>
          </cell>
          <cell r="C1521">
            <v>5088</v>
          </cell>
          <cell r="D1521">
            <v>84</v>
          </cell>
        </row>
        <row r="1522">
          <cell r="A1522" t="str">
            <v>56726030000000</v>
          </cell>
          <cell r="B1522" t="str">
            <v>Simi Valley Unified</v>
          </cell>
          <cell r="C1522">
            <v>16773</v>
          </cell>
          <cell r="D1522">
            <v>371</v>
          </cell>
        </row>
        <row r="1523">
          <cell r="A1523" t="str">
            <v>56726110000000</v>
          </cell>
          <cell r="B1523" t="str">
            <v>Somis Union</v>
          </cell>
          <cell r="C1523">
            <v>261</v>
          </cell>
          <cell r="D1523">
            <v>5</v>
          </cell>
        </row>
        <row r="1524">
          <cell r="A1524" t="str">
            <v>56726520000000</v>
          </cell>
          <cell r="B1524" t="str">
            <v>Ventura Unified</v>
          </cell>
          <cell r="C1524">
            <v>16797</v>
          </cell>
          <cell r="D1524">
            <v>242</v>
          </cell>
        </row>
        <row r="1525">
          <cell r="A1525" t="str">
            <v>56737590000000</v>
          </cell>
          <cell r="B1525" t="str">
            <v>Conejo Valley Unified</v>
          </cell>
          <cell r="C1525">
            <v>18721</v>
          </cell>
          <cell r="D1525">
            <v>457</v>
          </cell>
        </row>
        <row r="1526">
          <cell r="A1526" t="str">
            <v>56738740000000</v>
          </cell>
          <cell r="B1526" t="str">
            <v>Oak Park Unified</v>
          </cell>
          <cell r="C1526">
            <v>4548</v>
          </cell>
          <cell r="D1526">
            <v>173</v>
          </cell>
        </row>
        <row r="1527">
          <cell r="A1527" t="str">
            <v>56739400000000</v>
          </cell>
          <cell r="B1527" t="str">
            <v>Moorpark Unified</v>
          </cell>
          <cell r="C1527">
            <v>6282</v>
          </cell>
          <cell r="D1527">
            <v>64</v>
          </cell>
        </row>
        <row r="1528">
          <cell r="A1528" t="str">
            <v>56768280000000</v>
          </cell>
          <cell r="B1528" t="str">
            <v>Santa Paula Unified</v>
          </cell>
          <cell r="C1528">
            <v>5306</v>
          </cell>
          <cell r="D1528">
            <v>88</v>
          </cell>
        </row>
        <row r="1529">
          <cell r="A1529" t="str">
            <v>57105790000000</v>
          </cell>
          <cell r="B1529" t="str">
            <v>Yolo County Office of Education</v>
          </cell>
          <cell r="C1529">
            <v>257</v>
          </cell>
          <cell r="D1529">
            <v>4</v>
          </cell>
        </row>
        <row r="1530">
          <cell r="A1530" t="str">
            <v>57105790132464</v>
          </cell>
          <cell r="B1530" t="str">
            <v>Empowering Possibilities International Charter</v>
          </cell>
          <cell r="C1530">
            <v>377</v>
          </cell>
          <cell r="D1530">
            <v>28</v>
          </cell>
        </row>
        <row r="1531">
          <cell r="A1531" t="str">
            <v>57726780000000</v>
          </cell>
          <cell r="B1531" t="str">
            <v>Davis Joint Unified</v>
          </cell>
          <cell r="C1531">
            <v>8620</v>
          </cell>
          <cell r="D1531">
            <v>446</v>
          </cell>
        </row>
        <row r="1532">
          <cell r="A1532" t="str">
            <v>57726860000000</v>
          </cell>
          <cell r="B1532" t="str">
            <v>Esparto Unified</v>
          </cell>
          <cell r="C1532">
            <v>950</v>
          </cell>
          <cell r="D1532">
            <v>27</v>
          </cell>
        </row>
        <row r="1533">
          <cell r="A1533" t="str">
            <v>57726940000000</v>
          </cell>
          <cell r="B1533" t="str">
            <v>Washington Unified</v>
          </cell>
          <cell r="C1533">
            <v>7861</v>
          </cell>
          <cell r="D1533">
            <v>248</v>
          </cell>
        </row>
        <row r="1534">
          <cell r="A1534" t="str">
            <v>57726940131706</v>
          </cell>
          <cell r="B1534" t="str">
            <v>River Charter Schools Lighthouse Charter</v>
          </cell>
          <cell r="C1534">
            <v>174</v>
          </cell>
          <cell r="D1534">
            <v>1</v>
          </cell>
        </row>
        <row r="1535">
          <cell r="A1535" t="str">
            <v>57727020000000</v>
          </cell>
          <cell r="B1535" t="str">
            <v>Winters Joint Unified</v>
          </cell>
          <cell r="C1535">
            <v>1531</v>
          </cell>
          <cell r="D1535">
            <v>34</v>
          </cell>
        </row>
        <row r="1536">
          <cell r="A1536" t="str">
            <v>57727100000000</v>
          </cell>
          <cell r="B1536" t="str">
            <v>Woodland Joint Unified</v>
          </cell>
          <cell r="C1536">
            <v>10027</v>
          </cell>
          <cell r="D1536">
            <v>226</v>
          </cell>
        </row>
        <row r="1537">
          <cell r="A1537" t="str">
            <v>58105870000000</v>
          </cell>
          <cell r="B1537" t="str">
            <v>Yuba County Office of Education</v>
          </cell>
          <cell r="C1537">
            <v>515</v>
          </cell>
          <cell r="D1537">
            <v>4</v>
          </cell>
        </row>
        <row r="1538">
          <cell r="A1538" t="str">
            <v>58105870117242</v>
          </cell>
          <cell r="B1538" t="str">
            <v>Yuba Environmental Science Charter Academy</v>
          </cell>
          <cell r="C1538">
            <v>107</v>
          </cell>
          <cell r="D1538">
            <v>3</v>
          </cell>
        </row>
        <row r="1539">
          <cell r="A1539" t="str">
            <v>58727360000000</v>
          </cell>
          <cell r="B1539" t="str">
            <v>Marysville Joint Unified</v>
          </cell>
          <cell r="C1539">
            <v>9899</v>
          </cell>
          <cell r="D1539">
            <v>79</v>
          </cell>
        </row>
        <row r="1540">
          <cell r="A1540" t="str">
            <v>58727360121632</v>
          </cell>
          <cell r="B1540" t="str">
            <v>Paragon Collegiate Academy</v>
          </cell>
          <cell r="C1540">
            <v>189</v>
          </cell>
          <cell r="D1540">
            <v>1</v>
          </cell>
        </row>
        <row r="1541">
          <cell r="A1541" t="str">
            <v>58727440000000</v>
          </cell>
          <cell r="B1541" t="str">
            <v>Plumas Lake Elementary</v>
          </cell>
          <cell r="C1541">
            <v>1243</v>
          </cell>
          <cell r="D1541">
            <v>35</v>
          </cell>
        </row>
        <row r="1542">
          <cell r="A1542" t="str">
            <v>58727510000000</v>
          </cell>
          <cell r="B1542" t="str">
            <v>Wheatland</v>
          </cell>
          <cell r="C1542">
            <v>1375</v>
          </cell>
          <cell r="D1542">
            <v>56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"/>
      <sheetName val="BudgetNotes"/>
      <sheetName val="ED State Table"/>
      <sheetName val="2018-19 Title IV Master"/>
      <sheetName val="2018-19 Title IV, Pt A Calc"/>
      <sheetName val="2018-19 Charter Tracking List"/>
      <sheetName val="17-18 to 18-19 Reconciliation"/>
      <sheetName val="MOE"/>
      <sheetName val="FY2018 LEAsbyFiscalYear"/>
      <sheetName val="2017-18 Title I, Pt A Alloc"/>
      <sheetName val="2018-19 Title IV, Pt A Alloc"/>
      <sheetName val="CARS 04.02.19"/>
      <sheetName val="2018-19 Title I, Pt A Calc"/>
      <sheetName val="Process"/>
      <sheetName val="MOE (2)"/>
    </sheetNames>
    <sheetDataSet>
      <sheetData sheetId="0"/>
      <sheetData sheetId="1"/>
      <sheetData sheetId="2">
        <row r="491">
          <cell r="B491">
            <v>127291818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-FY2018-19 July"/>
      <sheetName val="July 2018 Calc"/>
      <sheetName val="APP NOTICE"/>
      <sheetName val="SUBVENTION ALLOTMENT SUMMARY - "/>
      <sheetName val="T3 EL 2018-19 Consortia 8-23-18"/>
      <sheetName val="T3LEPCMDC 7.31.2018"/>
      <sheetName val="CharterDB8.20.2018"/>
      <sheetName val="PIVOT CONSORTIA"/>
      <sheetName val="2018-19 Title III EL PreliAlloc"/>
      <sheetName val="2017-18 Title III EL Alloc 4th"/>
      <sheetName val="2016-17 Title III EL Alloc 8th"/>
      <sheetName val="PIVOT Subvention"/>
      <sheetName val="SUBVENTION ALLOTMENT DETAIL - D"/>
      <sheetName val="April 2018 Calc"/>
      <sheetName val="T3 EL 2017-18 Final wconsortia"/>
      <sheetName val="T3 EL 2017-18 Final Funding"/>
      <sheetName val="T3 EL 2017-18 Consortia 6-4-18"/>
      <sheetName val="2017-18 EL Counts - LEA Level"/>
      <sheetName val="2017-18 EL Counts-School Level"/>
      <sheetName val="January 2018 Calc"/>
      <sheetName val="2017-18 Title III EL Alloc 3rd"/>
      <sheetName val="2017-18 Title III EL Alloc 2nd"/>
      <sheetName val="2016-17 Title III EL Alloc 7th"/>
      <sheetName val="2016-17 Title III EL Alloc 6th"/>
      <sheetName val="05012018 CMDC"/>
      <sheetName val="02012018 CMDC"/>
      <sheetName val="CARS 7.30.2018"/>
      <sheetName val="CARS 04032018"/>
      <sheetName val="CARS 03212018"/>
      <sheetName val="CARS 02012018"/>
      <sheetName val="SUBVENTION 2017 01302018"/>
      <sheetName val="SUBVENTION 2016 01302018"/>
      <sheetName val="T3 EL 2017-18 Consortia 1-26-18"/>
      <sheetName val="Notes - Oct 2017 FY2017-18"/>
      <sheetName val="Notes - Oct 2017 FY2016-17 "/>
      <sheetName val="Notes - Oct 2017 FY 2015-16"/>
      <sheetName val="October 2017 Calc"/>
      <sheetName val="Notes - July 2017 CMDC"/>
      <sheetName val="July 2017 Calc"/>
      <sheetName val="LEAP as of 0317"/>
      <sheetName val="CARS 04282017"/>
      <sheetName val="Notes - FY2017-18 April"/>
      <sheetName val="Notes - FY 2016-17 April"/>
      <sheetName val="Notes - FY 2016-17 January"/>
      <sheetName val="Notes - FY2017-18 Janu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CDS</v>
          </cell>
          <cell r="B1" t="str">
            <v>LEA</v>
          </cell>
          <cell r="C1" t="str">
            <v>Charter #</v>
          </cell>
          <cell r="D1" t="str">
            <v>Lead or 
Member</v>
          </cell>
          <cell r="E1" t="str">
            <v>Lead CDS</v>
          </cell>
          <cell r="F1" t="str">
            <v>Lead LEA</v>
          </cell>
          <cell r="G1" t="str">
            <v>Individual 
EL Count</v>
          </cell>
          <cell r="H1" t="str">
            <v>Consortium 
Total EL Count</v>
          </cell>
          <cell r="I1" t="str">
            <v>Individual 
Allocation</v>
          </cell>
          <cell r="J1" t="str">
            <v>Consortium 
Subgrant</v>
          </cell>
        </row>
        <row r="2">
          <cell r="A2" t="str">
            <v>01612590115238</v>
          </cell>
          <cell r="B2" t="str">
            <v>ARISE High</v>
          </cell>
          <cell r="C2" t="str">
            <v>0837</v>
          </cell>
          <cell r="D2" t="str">
            <v>Lead</v>
          </cell>
          <cell r="E2" t="str">
            <v>01612590115238</v>
          </cell>
          <cell r="F2" t="str">
            <v>ARISE High</v>
          </cell>
          <cell r="G2">
            <v>77</v>
          </cell>
          <cell r="H2">
            <v>168</v>
          </cell>
          <cell r="I2">
            <v>7981</v>
          </cell>
          <cell r="J2">
            <v>17413</v>
          </cell>
        </row>
        <row r="3">
          <cell r="A3" t="str">
            <v>01611190122085</v>
          </cell>
          <cell r="B3" t="str">
            <v>Academy of Alameda, The</v>
          </cell>
          <cell r="C3" t="str">
            <v>1181</v>
          </cell>
          <cell r="D3" t="str">
            <v>Member</v>
          </cell>
          <cell r="E3" t="str">
            <v>01612590115238</v>
          </cell>
          <cell r="F3" t="str">
            <v>ARISE High</v>
          </cell>
          <cell r="G3">
            <v>54</v>
          </cell>
          <cell r="I3">
            <v>5597</v>
          </cell>
        </row>
        <row r="4">
          <cell r="A4" t="str">
            <v>01611190131805</v>
          </cell>
          <cell r="B4" t="str">
            <v>Academy of Alameda Elementary, The</v>
          </cell>
          <cell r="C4" t="str">
            <v>1718</v>
          </cell>
          <cell r="D4" t="str">
            <v>Member</v>
          </cell>
          <cell r="E4" t="str">
            <v>01612590115238</v>
          </cell>
          <cell r="F4" t="str">
            <v>ARISE High</v>
          </cell>
          <cell r="G4">
            <v>37</v>
          </cell>
          <cell r="I4">
            <v>3835</v>
          </cell>
        </row>
        <row r="5">
          <cell r="A5" t="str">
            <v>01613090101212</v>
          </cell>
          <cell r="B5" t="str">
            <v>KIPP Summit Academy</v>
          </cell>
          <cell r="C5" t="str">
            <v>0524</v>
          </cell>
          <cell r="D5" t="str">
            <v>Lead</v>
          </cell>
          <cell r="E5" t="str">
            <v>01613090101212</v>
          </cell>
          <cell r="F5" t="str">
            <v>KIPP Summit Academy</v>
          </cell>
          <cell r="G5">
            <v>87</v>
          </cell>
          <cell r="H5">
            <v>1062</v>
          </cell>
          <cell r="I5">
            <v>9018</v>
          </cell>
          <cell r="J5">
            <v>110078</v>
          </cell>
        </row>
        <row r="6">
          <cell r="A6" t="str">
            <v>01612590115014</v>
          </cell>
          <cell r="B6" t="str">
            <v>KIPP Bridge Academy</v>
          </cell>
          <cell r="C6" t="str">
            <v>0938</v>
          </cell>
          <cell r="D6" t="str">
            <v>Member</v>
          </cell>
          <cell r="E6" t="str">
            <v>01613090101212</v>
          </cell>
          <cell r="F6" t="str">
            <v>KIPP Summit Academy</v>
          </cell>
          <cell r="G6">
            <v>95</v>
          </cell>
          <cell r="I6">
            <v>9847</v>
          </cell>
        </row>
        <row r="7">
          <cell r="A7" t="str">
            <v>01613090114421</v>
          </cell>
          <cell r="B7" t="str">
            <v>KIPP King Collegiate High</v>
          </cell>
          <cell r="C7" t="str">
            <v>0880</v>
          </cell>
          <cell r="D7" t="str">
            <v>Member</v>
          </cell>
          <cell r="E7" t="str">
            <v>01613090101212</v>
          </cell>
          <cell r="F7" t="str">
            <v>KIPP Summit Academy</v>
          </cell>
          <cell r="G7">
            <v>32</v>
          </cell>
          <cell r="I7">
            <v>3317</v>
          </cell>
        </row>
        <row r="8">
          <cell r="A8" t="str">
            <v>38684780101337</v>
          </cell>
          <cell r="B8" t="str">
            <v>KIPP Bayview Academy</v>
          </cell>
          <cell r="C8" t="str">
            <v>0549</v>
          </cell>
          <cell r="D8" t="str">
            <v>Member</v>
          </cell>
          <cell r="E8" t="str">
            <v>01613090101212</v>
          </cell>
          <cell r="F8" t="str">
            <v>KIPP Summit Academy</v>
          </cell>
          <cell r="G8">
            <v>35</v>
          </cell>
          <cell r="I8">
            <v>3628</v>
          </cell>
        </row>
        <row r="9">
          <cell r="A9" t="str">
            <v>38684780101352</v>
          </cell>
          <cell r="B9" t="str">
            <v>KIPP San Francisco Bay Academy</v>
          </cell>
          <cell r="C9" t="str">
            <v>0551</v>
          </cell>
          <cell r="D9" t="str">
            <v>Member</v>
          </cell>
          <cell r="E9" t="str">
            <v>01613090101212</v>
          </cell>
          <cell r="F9" t="str">
            <v>KIPP Summit Academy</v>
          </cell>
          <cell r="G9">
            <v>126</v>
          </cell>
          <cell r="I9">
            <v>13060</v>
          </cell>
        </row>
        <row r="10">
          <cell r="A10" t="str">
            <v>38684780127530</v>
          </cell>
          <cell r="B10" t="str">
            <v>KIPP San Francisco College Preparatory</v>
          </cell>
          <cell r="C10" t="str">
            <v>1502</v>
          </cell>
          <cell r="D10" t="str">
            <v>Member</v>
          </cell>
          <cell r="E10" t="str">
            <v>01613090101212</v>
          </cell>
          <cell r="F10" t="str">
            <v>KIPP Summit Academy</v>
          </cell>
          <cell r="G10">
            <v>47</v>
          </cell>
          <cell r="I10">
            <v>4872</v>
          </cell>
        </row>
        <row r="11">
          <cell r="A11" t="str">
            <v>41689990135608</v>
          </cell>
          <cell r="B11" t="str">
            <v>KIPP Valiant Community Prep</v>
          </cell>
          <cell r="C11" t="str">
            <v>1868</v>
          </cell>
          <cell r="D11" t="str">
            <v>Member</v>
          </cell>
          <cell r="E11" t="str">
            <v>01613090101212</v>
          </cell>
          <cell r="F11" t="str">
            <v>KIPP Summit Academy</v>
          </cell>
          <cell r="G11">
            <v>61</v>
          </cell>
          <cell r="I11">
            <v>6323</v>
          </cell>
        </row>
        <row r="12">
          <cell r="A12" t="str">
            <v>41690050132068</v>
          </cell>
          <cell r="B12" t="str">
            <v>KIPP Excelencia Community Preparatory</v>
          </cell>
          <cell r="C12" t="str">
            <v>1735</v>
          </cell>
          <cell r="D12" t="str">
            <v>Member</v>
          </cell>
          <cell r="E12" t="str">
            <v>01613090101212</v>
          </cell>
          <cell r="F12" t="str">
            <v>KIPP Summit Academy</v>
          </cell>
          <cell r="G12">
            <v>225</v>
          </cell>
          <cell r="I12">
            <v>23321</v>
          </cell>
        </row>
        <row r="13">
          <cell r="A13" t="str">
            <v>43693690106633</v>
          </cell>
          <cell r="B13" t="str">
            <v>KIPP Heartwood Academy</v>
          </cell>
          <cell r="C13" t="str">
            <v>0628</v>
          </cell>
          <cell r="D13" t="str">
            <v>Member</v>
          </cell>
          <cell r="E13" t="str">
            <v>01613090101212</v>
          </cell>
          <cell r="F13" t="str">
            <v>KIPP Summit Academy</v>
          </cell>
          <cell r="G13">
            <v>105</v>
          </cell>
          <cell r="I13">
            <v>10883</v>
          </cell>
        </row>
        <row r="14">
          <cell r="A14" t="str">
            <v>43693690129924</v>
          </cell>
          <cell r="B14" t="str">
            <v>Kipp Prize Preparatory Academy</v>
          </cell>
          <cell r="C14" t="str">
            <v>1609</v>
          </cell>
          <cell r="D14" t="str">
            <v>Member</v>
          </cell>
          <cell r="E14" t="str">
            <v>01613090101212</v>
          </cell>
          <cell r="F14" t="str">
            <v>KIPP Summit Academy</v>
          </cell>
          <cell r="G14">
            <v>118</v>
          </cell>
          <cell r="I14">
            <v>12231</v>
          </cell>
        </row>
        <row r="15">
          <cell r="A15" t="str">
            <v>43694270116889</v>
          </cell>
          <cell r="B15" t="str">
            <v>KIPP San Jose Collegiate</v>
          </cell>
          <cell r="C15" t="str">
            <v>0976</v>
          </cell>
          <cell r="D15" t="str">
            <v>Member</v>
          </cell>
          <cell r="E15" t="str">
            <v>01613090101212</v>
          </cell>
          <cell r="F15" t="str">
            <v>KIPP Summit Academy</v>
          </cell>
          <cell r="G15">
            <v>33</v>
          </cell>
          <cell r="I15">
            <v>3420</v>
          </cell>
        </row>
        <row r="16">
          <cell r="A16" t="str">
            <v>43694500129205</v>
          </cell>
          <cell r="B16" t="str">
            <v>KIPP Heritage Academy</v>
          </cell>
          <cell r="C16" t="str">
            <v>1608</v>
          </cell>
          <cell r="D16" t="str">
            <v>Member</v>
          </cell>
          <cell r="E16" t="str">
            <v>01613090101212</v>
          </cell>
          <cell r="F16" t="str">
            <v>KIPP Summit Academy</v>
          </cell>
          <cell r="G16">
            <v>98</v>
          </cell>
          <cell r="I16">
            <v>10158</v>
          </cell>
        </row>
        <row r="17">
          <cell r="A17" t="str">
            <v>07100740129528</v>
          </cell>
          <cell r="B17" t="str">
            <v>Caliber: Beta Academy</v>
          </cell>
          <cell r="C17" t="str">
            <v>1622</v>
          </cell>
          <cell r="D17" t="str">
            <v>Lead</v>
          </cell>
          <cell r="E17" t="str">
            <v>07100740129528</v>
          </cell>
          <cell r="F17" t="str">
            <v>Caliber: Beta Academy</v>
          </cell>
          <cell r="G17">
            <v>271</v>
          </cell>
          <cell r="H17">
            <v>356</v>
          </cell>
          <cell r="I17">
            <v>28089</v>
          </cell>
          <cell r="J17">
            <v>36899</v>
          </cell>
        </row>
        <row r="18">
          <cell r="A18" t="str">
            <v>48705810134262</v>
          </cell>
          <cell r="B18" t="str">
            <v>Caliber: ChangeMakers Academy</v>
          </cell>
          <cell r="C18" t="str">
            <v>1779</v>
          </cell>
          <cell r="D18" t="str">
            <v>Member</v>
          </cell>
          <cell r="E18" t="str">
            <v>07100740129528</v>
          </cell>
          <cell r="F18" t="str">
            <v>Caliber: Beta Academy</v>
          </cell>
          <cell r="G18">
            <v>85</v>
          </cell>
          <cell r="I18">
            <v>8810</v>
          </cell>
        </row>
        <row r="19">
          <cell r="A19" t="str">
            <v>07616300000000</v>
          </cell>
          <cell r="B19" t="str">
            <v>Acalanes Union High</v>
          </cell>
          <cell r="D19" t="str">
            <v>Lead</v>
          </cell>
          <cell r="E19" t="str">
            <v>07616300000000</v>
          </cell>
          <cell r="F19" t="str">
            <v>Acalanes Union High</v>
          </cell>
          <cell r="G19">
            <v>98</v>
          </cell>
          <cell r="H19">
            <v>216</v>
          </cell>
          <cell r="I19">
            <v>10158</v>
          </cell>
          <cell r="J19">
            <v>22389</v>
          </cell>
        </row>
        <row r="20">
          <cell r="A20" t="str">
            <v>07616630000000</v>
          </cell>
          <cell r="B20" t="str">
            <v>Byron Union Elementary</v>
          </cell>
          <cell r="D20" t="str">
            <v>Member</v>
          </cell>
          <cell r="E20" t="str">
            <v>07616300000000</v>
          </cell>
          <cell r="F20" t="str">
            <v>Acalanes Union High</v>
          </cell>
          <cell r="G20">
            <v>118</v>
          </cell>
          <cell r="I20">
            <v>12231</v>
          </cell>
        </row>
        <row r="21">
          <cell r="A21" t="str">
            <v>07617130000000</v>
          </cell>
          <cell r="B21" t="str">
            <v>Lafayette Elementary</v>
          </cell>
          <cell r="D21" t="str">
            <v>Lead</v>
          </cell>
          <cell r="E21" t="str">
            <v>07617130000000</v>
          </cell>
          <cell r="F21" t="str">
            <v>Lafayette Elementary</v>
          </cell>
          <cell r="G21">
            <v>87</v>
          </cell>
          <cell r="H21">
            <v>179</v>
          </cell>
          <cell r="I21">
            <v>9018</v>
          </cell>
          <cell r="J21">
            <v>18554</v>
          </cell>
        </row>
        <row r="22">
          <cell r="A22" t="str">
            <v>01612750000000</v>
          </cell>
          <cell r="B22" t="str">
            <v>Piedmont City Unified</v>
          </cell>
          <cell r="D22" t="str">
            <v>Member</v>
          </cell>
          <cell r="E22" t="str">
            <v>07617130000000</v>
          </cell>
          <cell r="F22" t="str">
            <v>Lafayette Elementary</v>
          </cell>
          <cell r="G22">
            <v>48</v>
          </cell>
          <cell r="I22">
            <v>4975</v>
          </cell>
        </row>
        <row r="23">
          <cell r="A23" t="str">
            <v>07617470000000</v>
          </cell>
          <cell r="B23" t="str">
            <v>Moraga Elementary</v>
          </cell>
          <cell r="D23" t="str">
            <v>Member</v>
          </cell>
          <cell r="E23" t="str">
            <v>07617130000000</v>
          </cell>
          <cell r="F23" t="str">
            <v>Lafayette Elementary</v>
          </cell>
          <cell r="G23">
            <v>44</v>
          </cell>
          <cell r="I23">
            <v>4561</v>
          </cell>
        </row>
        <row r="24">
          <cell r="A24" t="str">
            <v>07617960101477</v>
          </cell>
          <cell r="B24" t="str">
            <v>Leadership Public Schools: Richmond</v>
          </cell>
          <cell r="C24" t="str">
            <v>0557</v>
          </cell>
          <cell r="D24" t="str">
            <v>Lead</v>
          </cell>
          <cell r="E24" t="str">
            <v>07617960101477</v>
          </cell>
          <cell r="F24" t="str">
            <v>Leadership Public Schools: Richmond</v>
          </cell>
          <cell r="G24">
            <v>106</v>
          </cell>
          <cell r="H24">
            <v>270</v>
          </cell>
          <cell r="I24">
            <v>10987</v>
          </cell>
          <cell r="J24">
            <v>27985</v>
          </cell>
        </row>
        <row r="25">
          <cell r="A25" t="str">
            <v>01611920108670</v>
          </cell>
          <cell r="B25" t="str">
            <v>Leadership Public Schools - Hayward</v>
          </cell>
          <cell r="C25" t="str">
            <v>0684</v>
          </cell>
          <cell r="D25" t="str">
            <v>Member</v>
          </cell>
          <cell r="E25" t="str">
            <v>07617960101477</v>
          </cell>
          <cell r="F25" t="str">
            <v>Leadership Public Schools: Richmond</v>
          </cell>
          <cell r="G25">
            <v>48</v>
          </cell>
          <cell r="I25">
            <v>4975</v>
          </cell>
        </row>
        <row r="26">
          <cell r="A26" t="str">
            <v>01612590126748</v>
          </cell>
          <cell r="B26" t="str">
            <v>LPS Oakland R &amp; D Campus</v>
          </cell>
          <cell r="C26" t="str">
            <v>1449</v>
          </cell>
          <cell r="D26" t="str">
            <v>Member</v>
          </cell>
          <cell r="E26" t="str">
            <v>07617960101477</v>
          </cell>
          <cell r="F26" t="str">
            <v>Leadership Public Schools: Richmond</v>
          </cell>
          <cell r="G26">
            <v>116</v>
          </cell>
          <cell r="I26">
            <v>12023</v>
          </cell>
        </row>
        <row r="27">
          <cell r="A27" t="str">
            <v>07617960126805</v>
          </cell>
          <cell r="B27" t="str">
            <v>Richmond Charter Academy</v>
          </cell>
          <cell r="C27" t="str">
            <v>1441</v>
          </cell>
          <cell r="D27" t="str">
            <v>Lead</v>
          </cell>
          <cell r="E27" t="str">
            <v>07617960126805</v>
          </cell>
          <cell r="F27" t="str">
            <v>Richmond Charter Academy</v>
          </cell>
          <cell r="G27">
            <v>88</v>
          </cell>
          <cell r="H27">
            <v>602</v>
          </cell>
          <cell r="I27">
            <v>9121</v>
          </cell>
          <cell r="J27">
            <v>62397</v>
          </cell>
        </row>
        <row r="28">
          <cell r="A28" t="str">
            <v>01612590114868</v>
          </cell>
          <cell r="B28" t="str">
            <v>Oakland Charter High</v>
          </cell>
          <cell r="C28" t="str">
            <v>0883</v>
          </cell>
          <cell r="D28" t="str">
            <v>Member</v>
          </cell>
          <cell r="E28" t="str">
            <v>07617960126805</v>
          </cell>
          <cell r="F28" t="str">
            <v>Richmond Charter Academy</v>
          </cell>
          <cell r="G28">
            <v>48</v>
          </cell>
          <cell r="I28">
            <v>4975</v>
          </cell>
        </row>
        <row r="29">
          <cell r="A29" t="str">
            <v>01612590129635</v>
          </cell>
          <cell r="B29" t="str">
            <v>Downtown Charter Academy</v>
          </cell>
          <cell r="C29" t="str">
            <v>1661</v>
          </cell>
          <cell r="D29" t="str">
            <v>Member</v>
          </cell>
          <cell r="E29" t="str">
            <v>07617960126805</v>
          </cell>
          <cell r="F29" t="str">
            <v>Richmond Charter Academy</v>
          </cell>
          <cell r="G29">
            <v>40</v>
          </cell>
          <cell r="I29">
            <v>4146</v>
          </cell>
        </row>
        <row r="30">
          <cell r="A30" t="str">
            <v>01612596111660</v>
          </cell>
          <cell r="B30" t="str">
            <v>Oakland Charter Academy</v>
          </cell>
          <cell r="C30" t="str">
            <v>0014</v>
          </cell>
          <cell r="D30" t="str">
            <v>Member</v>
          </cell>
          <cell r="E30" t="str">
            <v>07617960126805</v>
          </cell>
          <cell r="F30" t="str">
            <v>Richmond Charter Academy</v>
          </cell>
          <cell r="G30">
            <v>75</v>
          </cell>
          <cell r="I30">
            <v>7774</v>
          </cell>
        </row>
        <row r="31">
          <cell r="A31" t="str">
            <v>07617960129643</v>
          </cell>
          <cell r="B31" t="str">
            <v>Richmond Charter Elementary-Benito Juarez</v>
          </cell>
          <cell r="C31" t="str">
            <v>1660</v>
          </cell>
          <cell r="D31" t="str">
            <v>Member</v>
          </cell>
          <cell r="E31" t="str">
            <v>07617960126805</v>
          </cell>
          <cell r="F31" t="str">
            <v>Richmond Charter Academy</v>
          </cell>
          <cell r="G31">
            <v>279</v>
          </cell>
          <cell r="I31">
            <v>28918</v>
          </cell>
        </row>
        <row r="32">
          <cell r="A32" t="str">
            <v>07617960132233</v>
          </cell>
          <cell r="B32" t="str">
            <v>John Henry High</v>
          </cell>
          <cell r="C32" t="str">
            <v>1741</v>
          </cell>
          <cell r="D32" t="str">
            <v>Member</v>
          </cell>
          <cell r="E32" t="str">
            <v>07617960126805</v>
          </cell>
          <cell r="F32" t="str">
            <v>Richmond Charter Academy</v>
          </cell>
          <cell r="G32">
            <v>72</v>
          </cell>
          <cell r="I32">
            <v>7463</v>
          </cell>
        </row>
        <row r="33">
          <cell r="A33" t="str">
            <v>09100900000000</v>
          </cell>
          <cell r="B33" t="str">
            <v>El Dorado County Office of Education</v>
          </cell>
          <cell r="D33" t="str">
            <v>Lead</v>
          </cell>
          <cell r="E33" t="str">
            <v>09100900000000</v>
          </cell>
          <cell r="F33" t="str">
            <v>El Dorado County Office of Education</v>
          </cell>
          <cell r="G33">
            <v>41</v>
          </cell>
          <cell r="H33">
            <v>460</v>
          </cell>
          <cell r="I33">
            <v>4250</v>
          </cell>
          <cell r="J33">
            <v>47679</v>
          </cell>
        </row>
        <row r="34">
          <cell r="A34" t="str">
            <v>09618460000000</v>
          </cell>
          <cell r="B34" t="str">
            <v>Camino Union Elementary</v>
          </cell>
          <cell r="D34" t="str">
            <v>Member</v>
          </cell>
          <cell r="E34" t="str">
            <v>09100900000000</v>
          </cell>
          <cell r="F34" t="str">
            <v>El Dorado County Office of Education</v>
          </cell>
          <cell r="G34">
            <v>96</v>
          </cell>
          <cell r="I34">
            <v>9950</v>
          </cell>
        </row>
        <row r="35">
          <cell r="A35" t="str">
            <v>09618530000000</v>
          </cell>
          <cell r="B35" t="str">
            <v>El Dorado Union High</v>
          </cell>
          <cell r="D35" t="str">
            <v>Member</v>
          </cell>
          <cell r="E35" t="str">
            <v>09100900000000</v>
          </cell>
          <cell r="F35" t="str">
            <v>El Dorado County Office of Education</v>
          </cell>
          <cell r="G35">
            <v>78</v>
          </cell>
          <cell r="I35">
            <v>8085</v>
          </cell>
        </row>
        <row r="36">
          <cell r="A36" t="str">
            <v>09618790000000</v>
          </cell>
          <cell r="B36" t="str">
            <v>Gold Oak Union Elementary</v>
          </cell>
          <cell r="D36" t="str">
            <v>Member</v>
          </cell>
          <cell r="E36" t="str">
            <v>09100900000000</v>
          </cell>
          <cell r="F36" t="str">
            <v>El Dorado County Office of Education</v>
          </cell>
          <cell r="G36">
            <v>8</v>
          </cell>
          <cell r="I36">
            <v>829</v>
          </cell>
        </row>
        <row r="37">
          <cell r="A37" t="str">
            <v>09618870000000</v>
          </cell>
          <cell r="B37" t="str">
            <v>Gold Trail Union Elementary</v>
          </cell>
          <cell r="D37" t="str">
            <v>Member</v>
          </cell>
          <cell r="E37" t="str">
            <v>09100900000000</v>
          </cell>
          <cell r="F37" t="str">
            <v>El Dorado County Office of Education</v>
          </cell>
          <cell r="G37">
            <v>19</v>
          </cell>
          <cell r="I37">
            <v>1969</v>
          </cell>
        </row>
        <row r="38">
          <cell r="A38" t="str">
            <v>09619290000000</v>
          </cell>
          <cell r="B38" t="str">
            <v>Mother Lode Union Elementary</v>
          </cell>
          <cell r="D38" t="str">
            <v>Member</v>
          </cell>
          <cell r="E38" t="str">
            <v>09100900000000</v>
          </cell>
          <cell r="F38" t="str">
            <v>El Dorado County Office of Education</v>
          </cell>
          <cell r="G38">
            <v>174</v>
          </cell>
          <cell r="I38">
            <v>18035</v>
          </cell>
        </row>
        <row r="39">
          <cell r="A39" t="str">
            <v>09619450000000</v>
          </cell>
          <cell r="B39" t="str">
            <v>Pioneer Union Elementary</v>
          </cell>
          <cell r="D39" t="str">
            <v>Member</v>
          </cell>
          <cell r="E39" t="str">
            <v>09100900000000</v>
          </cell>
          <cell r="F39" t="str">
            <v>El Dorado County Office of Education</v>
          </cell>
          <cell r="G39">
            <v>15</v>
          </cell>
          <cell r="I39">
            <v>1555</v>
          </cell>
        </row>
        <row r="40">
          <cell r="A40" t="str">
            <v>09619600000000</v>
          </cell>
          <cell r="B40" t="str">
            <v>Pollock Pines Elementary</v>
          </cell>
          <cell r="D40" t="str">
            <v>Member</v>
          </cell>
          <cell r="E40" t="str">
            <v>09100900000000</v>
          </cell>
          <cell r="F40" t="str">
            <v>El Dorado County Office of Education</v>
          </cell>
          <cell r="G40">
            <v>22</v>
          </cell>
          <cell r="I40">
            <v>2280</v>
          </cell>
        </row>
        <row r="41">
          <cell r="A41" t="str">
            <v>09737830000000</v>
          </cell>
          <cell r="B41" t="str">
            <v>Black Oak Mine Unified</v>
          </cell>
          <cell r="D41" t="str">
            <v>Member</v>
          </cell>
          <cell r="E41" t="str">
            <v>09100900000000</v>
          </cell>
          <cell r="F41" t="str">
            <v>El Dorado County Office of Education</v>
          </cell>
          <cell r="G41">
            <v>7</v>
          </cell>
          <cell r="I41">
            <v>726</v>
          </cell>
        </row>
        <row r="42">
          <cell r="A42" t="str">
            <v>10621090000000</v>
          </cell>
          <cell r="B42" t="str">
            <v>Clay Joint Elementary</v>
          </cell>
          <cell r="D42" t="str">
            <v>Lead</v>
          </cell>
          <cell r="E42" t="str">
            <v>10621090000000</v>
          </cell>
          <cell r="F42" t="str">
            <v>Clay Joint Elementary</v>
          </cell>
          <cell r="G42">
            <v>16</v>
          </cell>
          <cell r="H42">
            <v>138</v>
          </cell>
          <cell r="I42">
            <v>1658</v>
          </cell>
          <cell r="J42">
            <v>14304</v>
          </cell>
        </row>
        <row r="43">
          <cell r="A43" t="str">
            <v>10620420000000</v>
          </cell>
          <cell r="B43" t="str">
            <v>Burrel Union Elementary</v>
          </cell>
          <cell r="D43" t="str">
            <v>Member</v>
          </cell>
          <cell r="E43" t="str">
            <v>10621090000000</v>
          </cell>
          <cell r="F43" t="str">
            <v>Clay Joint Elementary</v>
          </cell>
          <cell r="G43">
            <v>67</v>
          </cell>
          <cell r="I43">
            <v>6945</v>
          </cell>
        </row>
        <row r="44">
          <cell r="A44" t="str">
            <v>10623230000000</v>
          </cell>
          <cell r="B44" t="str">
            <v>Monroe Elementary</v>
          </cell>
          <cell r="D44" t="str">
            <v>Member</v>
          </cell>
          <cell r="E44" t="str">
            <v>10621090000000</v>
          </cell>
          <cell r="F44" t="str">
            <v>Clay Joint Elementary</v>
          </cell>
          <cell r="G44">
            <v>55</v>
          </cell>
          <cell r="I44">
            <v>5701</v>
          </cell>
        </row>
        <row r="45">
          <cell r="A45" t="str">
            <v>11101160000000</v>
          </cell>
          <cell r="B45" t="str">
            <v>Glenn County Office of Education</v>
          </cell>
          <cell r="D45" t="str">
            <v>Lead</v>
          </cell>
          <cell r="E45" t="str">
            <v>11101160000000</v>
          </cell>
          <cell r="F45" t="str">
            <v>Glenn County Office of Education</v>
          </cell>
          <cell r="G45">
            <v>30</v>
          </cell>
          <cell r="H45">
            <v>125</v>
          </cell>
          <cell r="I45">
            <v>3110</v>
          </cell>
          <cell r="J45">
            <v>12957</v>
          </cell>
        </row>
        <row r="46">
          <cell r="A46" t="str">
            <v>11625540000000</v>
          </cell>
          <cell r="B46" t="str">
            <v>Capay Joint Union Elementary</v>
          </cell>
          <cell r="D46" t="str">
            <v>Member</v>
          </cell>
          <cell r="E46" t="str">
            <v>11101160000000</v>
          </cell>
          <cell r="F46" t="str">
            <v>Glenn County Office of Education</v>
          </cell>
          <cell r="G46">
            <v>19</v>
          </cell>
          <cell r="I46">
            <v>1969</v>
          </cell>
        </row>
        <row r="47">
          <cell r="A47" t="str">
            <v>11625960000000</v>
          </cell>
          <cell r="B47" t="str">
            <v>Lake Elementary</v>
          </cell>
          <cell r="D47" t="str">
            <v>Member</v>
          </cell>
          <cell r="E47" t="str">
            <v>11101160000000</v>
          </cell>
          <cell r="F47" t="str">
            <v>Glenn County Office of Education</v>
          </cell>
          <cell r="G47">
            <v>25</v>
          </cell>
          <cell r="I47">
            <v>2591</v>
          </cell>
        </row>
        <row r="48">
          <cell r="A48" t="str">
            <v>11626380000000</v>
          </cell>
          <cell r="B48" t="str">
            <v>Plaza Elementary</v>
          </cell>
          <cell r="D48" t="str">
            <v>Member</v>
          </cell>
          <cell r="E48" t="str">
            <v>11101160000000</v>
          </cell>
          <cell r="F48" t="str">
            <v>Glenn County Office of Education</v>
          </cell>
          <cell r="G48">
            <v>21</v>
          </cell>
          <cell r="I48">
            <v>2177</v>
          </cell>
        </row>
        <row r="49">
          <cell r="A49" t="str">
            <v>11626460000000</v>
          </cell>
          <cell r="B49" t="str">
            <v>Princeton Joint Unified</v>
          </cell>
          <cell r="D49" t="str">
            <v>Member</v>
          </cell>
          <cell r="E49" t="str">
            <v>11101160000000</v>
          </cell>
          <cell r="F49" t="str">
            <v>Glenn County Office of Education</v>
          </cell>
          <cell r="G49">
            <v>30</v>
          </cell>
          <cell r="I49">
            <v>3110</v>
          </cell>
        </row>
        <row r="50">
          <cell r="A50" t="str">
            <v>14766870000000</v>
          </cell>
          <cell r="B50" t="str">
            <v>Bishop Unified</v>
          </cell>
          <cell r="D50" t="str">
            <v>Lead</v>
          </cell>
          <cell r="E50" t="str">
            <v>14766870000000</v>
          </cell>
          <cell r="F50" t="str">
            <v>Bishop Unified</v>
          </cell>
          <cell r="G50">
            <v>299</v>
          </cell>
          <cell r="H50">
            <v>385</v>
          </cell>
          <cell r="I50">
            <v>30991</v>
          </cell>
          <cell r="J50">
            <v>39905</v>
          </cell>
        </row>
        <row r="51">
          <cell r="A51" t="str">
            <v>14632890000000</v>
          </cell>
          <cell r="B51" t="str">
            <v>Lone Pine Unified</v>
          </cell>
          <cell r="D51" t="str">
            <v>Member</v>
          </cell>
          <cell r="E51" t="str">
            <v>14766870000000</v>
          </cell>
          <cell r="F51" t="str">
            <v>Bishop Unified</v>
          </cell>
          <cell r="G51">
            <v>86</v>
          </cell>
          <cell r="I51">
            <v>8914</v>
          </cell>
        </row>
        <row r="52">
          <cell r="A52" t="str">
            <v>15101570119669</v>
          </cell>
          <cell r="B52" t="str">
            <v>Wonderful College Prep Academy</v>
          </cell>
          <cell r="C52" t="str">
            <v>1078</v>
          </cell>
          <cell r="D52" t="str">
            <v>Lead</v>
          </cell>
          <cell r="E52" t="str">
            <v>15101570119669</v>
          </cell>
          <cell r="F52" t="str">
            <v>Wonderful College Prep Academy</v>
          </cell>
          <cell r="G52">
            <v>216</v>
          </cell>
          <cell r="H52">
            <v>312</v>
          </cell>
          <cell r="I52">
            <v>22388</v>
          </cell>
          <cell r="J52">
            <v>32338</v>
          </cell>
        </row>
        <row r="53">
          <cell r="A53" t="str">
            <v>15101570135467</v>
          </cell>
          <cell r="B53" t="str">
            <v>Wonderful College Prep Academy - Lost Hills</v>
          </cell>
          <cell r="C53" t="str">
            <v>1851</v>
          </cell>
          <cell r="D53" t="str">
            <v>Member</v>
          </cell>
          <cell r="E53" t="str">
            <v>15101570119669</v>
          </cell>
          <cell r="F53" t="str">
            <v>Wonderful College Prep Academy</v>
          </cell>
          <cell r="G53">
            <v>96</v>
          </cell>
          <cell r="I53">
            <v>9950</v>
          </cell>
        </row>
        <row r="54">
          <cell r="A54" t="str">
            <v>15751680000000</v>
          </cell>
          <cell r="B54" t="str">
            <v>El Tejon Unified</v>
          </cell>
          <cell r="D54" t="str">
            <v>Lead</v>
          </cell>
          <cell r="E54" t="str">
            <v>15751680000000</v>
          </cell>
          <cell r="F54" t="str">
            <v>El Tejon Unified</v>
          </cell>
          <cell r="G54">
            <v>88</v>
          </cell>
          <cell r="H54">
            <v>139</v>
          </cell>
          <cell r="I54">
            <v>9121</v>
          </cell>
          <cell r="J54">
            <v>14407</v>
          </cell>
        </row>
        <row r="55">
          <cell r="A55" t="str">
            <v>15636280000000</v>
          </cell>
          <cell r="B55" t="str">
            <v>Maricopa Unified</v>
          </cell>
          <cell r="D55" t="str">
            <v>Member</v>
          </cell>
          <cell r="E55" t="str">
            <v>15751680000000</v>
          </cell>
          <cell r="F55" t="str">
            <v>El Tejon Unified</v>
          </cell>
          <cell r="G55">
            <v>51</v>
          </cell>
          <cell r="I55">
            <v>5286</v>
          </cell>
        </row>
        <row r="56">
          <cell r="A56" t="str">
            <v>18641960000000</v>
          </cell>
          <cell r="B56" t="str">
            <v>Susanville Elementary</v>
          </cell>
          <cell r="D56" t="str">
            <v>Lead</v>
          </cell>
          <cell r="E56" t="str">
            <v>18641960000000</v>
          </cell>
          <cell r="F56" t="str">
            <v>Susanville Elementary</v>
          </cell>
          <cell r="G56">
            <v>66</v>
          </cell>
          <cell r="H56">
            <v>122</v>
          </cell>
          <cell r="I56">
            <v>6841</v>
          </cell>
          <cell r="J56">
            <v>12646</v>
          </cell>
        </row>
        <row r="57">
          <cell r="A57" t="str">
            <v>18640890000000</v>
          </cell>
          <cell r="B57" t="str">
            <v>Big Valley Joint Unified</v>
          </cell>
          <cell r="D57" t="str">
            <v>Member</v>
          </cell>
          <cell r="E57" t="str">
            <v>18641960000000</v>
          </cell>
          <cell r="F57" t="str">
            <v>Susanville Elementary</v>
          </cell>
          <cell r="G57">
            <v>9</v>
          </cell>
          <cell r="I57">
            <v>933</v>
          </cell>
        </row>
        <row r="58">
          <cell r="A58" t="str">
            <v>18641130000000</v>
          </cell>
          <cell r="B58" t="str">
            <v>Johnstonville Elementary</v>
          </cell>
          <cell r="D58" t="str">
            <v>Member</v>
          </cell>
          <cell r="E58" t="str">
            <v>18641960000000</v>
          </cell>
          <cell r="F58" t="str">
            <v>Susanville Elementary</v>
          </cell>
          <cell r="G58">
            <v>8</v>
          </cell>
          <cell r="I58">
            <v>829</v>
          </cell>
        </row>
        <row r="59">
          <cell r="A59" t="str">
            <v>18641390000000</v>
          </cell>
          <cell r="B59" t="str">
            <v>Lassen Union High</v>
          </cell>
          <cell r="D59" t="str">
            <v>Member</v>
          </cell>
          <cell r="E59" t="str">
            <v>18641960000000</v>
          </cell>
          <cell r="F59" t="str">
            <v>Susanville Elementary</v>
          </cell>
          <cell r="G59">
            <v>15</v>
          </cell>
          <cell r="I59">
            <v>1555</v>
          </cell>
        </row>
        <row r="60">
          <cell r="A60" t="str">
            <v>18641880000000</v>
          </cell>
          <cell r="B60" t="str">
            <v>Shaffer Union Elementary</v>
          </cell>
          <cell r="D60" t="str">
            <v>Member</v>
          </cell>
          <cell r="E60" t="str">
            <v>18641960000000</v>
          </cell>
          <cell r="F60" t="str">
            <v>Susanville Elementary</v>
          </cell>
          <cell r="G60">
            <v>24</v>
          </cell>
          <cell r="I60">
            <v>2488</v>
          </cell>
        </row>
        <row r="61">
          <cell r="A61" t="str">
            <v>19101990121772</v>
          </cell>
          <cell r="B61" t="str">
            <v>Environmental Charter Middle</v>
          </cell>
          <cell r="C61" t="str">
            <v>1204</v>
          </cell>
          <cell r="D61" t="str">
            <v>Lead</v>
          </cell>
          <cell r="E61" t="str">
            <v>19101990121772</v>
          </cell>
          <cell r="F61" t="str">
            <v>Environmental Charter Middle</v>
          </cell>
          <cell r="G61">
            <v>65</v>
          </cell>
          <cell r="H61">
            <v>202</v>
          </cell>
          <cell r="I61">
            <v>6737</v>
          </cell>
          <cell r="J61">
            <v>20937</v>
          </cell>
        </row>
        <row r="62">
          <cell r="A62" t="str">
            <v>19101990127498</v>
          </cell>
          <cell r="B62" t="str">
            <v>Environmental Charter Middle - Inglewood</v>
          </cell>
          <cell r="C62" t="str">
            <v>1501</v>
          </cell>
          <cell r="D62" t="str">
            <v>Member</v>
          </cell>
          <cell r="E62" t="str">
            <v>19101990121772</v>
          </cell>
          <cell r="F62" t="str">
            <v>Environmental Charter Middle</v>
          </cell>
          <cell r="G62">
            <v>88</v>
          </cell>
          <cell r="I62">
            <v>9121</v>
          </cell>
        </row>
        <row r="63">
          <cell r="A63" t="str">
            <v>19646911996438</v>
          </cell>
          <cell r="B63" t="str">
            <v>Environmental Charter High</v>
          </cell>
          <cell r="C63" t="str">
            <v>0353</v>
          </cell>
          <cell r="D63" t="str">
            <v>Member</v>
          </cell>
          <cell r="E63" t="str">
            <v>19101990121772</v>
          </cell>
          <cell r="F63" t="str">
            <v>Environmental Charter Middle</v>
          </cell>
          <cell r="G63">
            <v>49</v>
          </cell>
          <cell r="I63">
            <v>5079</v>
          </cell>
        </row>
        <row r="64">
          <cell r="A64" t="str">
            <v>19101996119945</v>
          </cell>
          <cell r="B64" t="str">
            <v>Magnolia Science Academy</v>
          </cell>
          <cell r="C64" t="str">
            <v>0438</v>
          </cell>
          <cell r="D64" t="str">
            <v>Lead</v>
          </cell>
          <cell r="E64" t="str">
            <v>19101996119945</v>
          </cell>
          <cell r="F64" t="str">
            <v>Magnolia Science Academy</v>
          </cell>
          <cell r="G64">
            <v>64</v>
          </cell>
          <cell r="H64">
            <v>633</v>
          </cell>
          <cell r="I64">
            <v>6634</v>
          </cell>
          <cell r="J64">
            <v>65612</v>
          </cell>
        </row>
        <row r="65">
          <cell r="A65" t="str">
            <v>19101990115030</v>
          </cell>
          <cell r="B65" t="str">
            <v>Magnolia Science Academy 3</v>
          </cell>
          <cell r="C65" t="str">
            <v>0917</v>
          </cell>
          <cell r="D65" t="str">
            <v>Member</v>
          </cell>
          <cell r="E65" t="str">
            <v>19101996119945</v>
          </cell>
          <cell r="F65" t="str">
            <v>Magnolia Science Academy</v>
          </cell>
          <cell r="G65">
            <v>27</v>
          </cell>
          <cell r="I65">
            <v>2799</v>
          </cell>
        </row>
        <row r="66">
          <cell r="A66" t="str">
            <v>19101990115212</v>
          </cell>
          <cell r="B66" t="str">
            <v>Magnolia Science Academy 2</v>
          </cell>
          <cell r="C66" t="str">
            <v>0906</v>
          </cell>
          <cell r="D66" t="str">
            <v>Member</v>
          </cell>
          <cell r="E66" t="str">
            <v>19101996119945</v>
          </cell>
          <cell r="F66" t="str">
            <v>Magnolia Science Academy</v>
          </cell>
          <cell r="G66">
            <v>78</v>
          </cell>
          <cell r="I66">
            <v>8085</v>
          </cell>
        </row>
        <row r="67">
          <cell r="A67" t="str">
            <v>19647330117622</v>
          </cell>
          <cell r="B67" t="str">
            <v>Magnolia Science Academy 4</v>
          </cell>
          <cell r="C67" t="str">
            <v>0986</v>
          </cell>
          <cell r="D67" t="str">
            <v>Member</v>
          </cell>
          <cell r="E67" t="str">
            <v>19101996119945</v>
          </cell>
          <cell r="F67" t="str">
            <v>Magnolia Science Academy</v>
          </cell>
          <cell r="G67">
            <v>20</v>
          </cell>
          <cell r="I67">
            <v>2073</v>
          </cell>
        </row>
        <row r="68">
          <cell r="A68" t="str">
            <v>19647330117630</v>
          </cell>
          <cell r="B68" t="str">
            <v>Magnolia Science Academy 5</v>
          </cell>
          <cell r="C68" t="str">
            <v>0987</v>
          </cell>
          <cell r="D68" t="str">
            <v>Member</v>
          </cell>
          <cell r="E68" t="str">
            <v>19101996119945</v>
          </cell>
          <cell r="F68" t="str">
            <v>Magnolia Science Academy</v>
          </cell>
          <cell r="G68">
            <v>44</v>
          </cell>
          <cell r="I68">
            <v>4561</v>
          </cell>
        </row>
        <row r="69">
          <cell r="A69" t="str">
            <v>19647330117648</v>
          </cell>
          <cell r="B69" t="str">
            <v>Magnolia Science Academy 6</v>
          </cell>
          <cell r="C69" t="str">
            <v>0988</v>
          </cell>
          <cell r="D69" t="str">
            <v>Member</v>
          </cell>
          <cell r="E69" t="str">
            <v>19101996119945</v>
          </cell>
          <cell r="F69" t="str">
            <v>Magnolia Science Academy</v>
          </cell>
          <cell r="G69">
            <v>19</v>
          </cell>
          <cell r="I69">
            <v>1969</v>
          </cell>
        </row>
        <row r="70">
          <cell r="A70" t="str">
            <v>19647330117655</v>
          </cell>
          <cell r="B70" t="str">
            <v>Magnolia Science Academy 7</v>
          </cell>
          <cell r="C70" t="str">
            <v>0989</v>
          </cell>
          <cell r="D70" t="str">
            <v>Member</v>
          </cell>
          <cell r="E70" t="str">
            <v>19101996119945</v>
          </cell>
          <cell r="F70" t="str">
            <v>Magnolia Science Academy</v>
          </cell>
          <cell r="G70">
            <v>74</v>
          </cell>
          <cell r="I70">
            <v>7670</v>
          </cell>
        </row>
        <row r="71">
          <cell r="A71" t="str">
            <v>19647330122747</v>
          </cell>
          <cell r="B71" t="str">
            <v>Magnolia Science Academy Bell</v>
          </cell>
          <cell r="C71" t="str">
            <v>1236</v>
          </cell>
          <cell r="D71" t="str">
            <v>Member</v>
          </cell>
          <cell r="E71" t="str">
            <v>19101996119945</v>
          </cell>
          <cell r="F71" t="str">
            <v>Magnolia Science Academy</v>
          </cell>
          <cell r="G71">
            <v>75</v>
          </cell>
          <cell r="I71">
            <v>7774</v>
          </cell>
        </row>
        <row r="72">
          <cell r="A72" t="str">
            <v>30768930130765</v>
          </cell>
          <cell r="B72" t="str">
            <v>Magnolia Science Academy Santa Ana</v>
          </cell>
          <cell r="C72" t="str">
            <v>1686</v>
          </cell>
          <cell r="D72" t="str">
            <v>Member</v>
          </cell>
          <cell r="E72" t="str">
            <v>19101996119945</v>
          </cell>
          <cell r="F72" t="str">
            <v>Magnolia Science Academy</v>
          </cell>
          <cell r="G72">
            <v>221</v>
          </cell>
          <cell r="I72">
            <v>22907</v>
          </cell>
        </row>
        <row r="73">
          <cell r="A73" t="str">
            <v>37683380109157</v>
          </cell>
          <cell r="B73" t="str">
            <v>Magnolia Science Academy San Diego</v>
          </cell>
          <cell r="C73" t="str">
            <v>0698</v>
          </cell>
          <cell r="D73" t="str">
            <v>Member</v>
          </cell>
          <cell r="E73" t="str">
            <v>19101996119945</v>
          </cell>
          <cell r="F73" t="str">
            <v>Magnolia Science Academy</v>
          </cell>
          <cell r="G73">
            <v>11</v>
          </cell>
          <cell r="I73">
            <v>1140</v>
          </cell>
        </row>
        <row r="74">
          <cell r="A74" t="str">
            <v>19647330102541</v>
          </cell>
          <cell r="B74" t="str">
            <v>New Designs Charter</v>
          </cell>
          <cell r="C74" t="str">
            <v>0601</v>
          </cell>
          <cell r="D74" t="str">
            <v>Lead</v>
          </cell>
          <cell r="E74" t="str">
            <v>19647330102541</v>
          </cell>
          <cell r="F74" t="str">
            <v>New Designs Charter</v>
          </cell>
          <cell r="G74">
            <v>161</v>
          </cell>
          <cell r="H74">
            <v>235</v>
          </cell>
          <cell r="I74">
            <v>16688</v>
          </cell>
          <cell r="J74">
            <v>24358</v>
          </cell>
        </row>
        <row r="75">
          <cell r="A75" t="str">
            <v>19647330120071</v>
          </cell>
          <cell r="B75" t="str">
            <v>New Designs Charter School-Watts</v>
          </cell>
          <cell r="C75" t="str">
            <v>1120</v>
          </cell>
          <cell r="D75" t="str">
            <v>Member</v>
          </cell>
          <cell r="E75" t="str">
            <v>19647330102541</v>
          </cell>
          <cell r="F75" t="str">
            <v>New Designs Charter</v>
          </cell>
          <cell r="G75">
            <v>74</v>
          </cell>
          <cell r="I75">
            <v>7670</v>
          </cell>
        </row>
        <row r="76">
          <cell r="A76" t="str">
            <v>19647330106435</v>
          </cell>
          <cell r="B76" t="str">
            <v>Camino Nuevo Charter High</v>
          </cell>
          <cell r="C76" t="str">
            <v>0635</v>
          </cell>
          <cell r="D76" t="str">
            <v>Lead</v>
          </cell>
          <cell r="E76" t="str">
            <v>19647330106435</v>
          </cell>
          <cell r="F76" t="str">
            <v>Camino Nuevo Charter High</v>
          </cell>
          <cell r="G76">
            <v>86</v>
          </cell>
          <cell r="H76">
            <v>132</v>
          </cell>
          <cell r="I76">
            <v>8914</v>
          </cell>
          <cell r="J76">
            <v>13682</v>
          </cell>
        </row>
        <row r="77">
          <cell r="A77" t="str">
            <v>19647330127910</v>
          </cell>
          <cell r="B77" t="str">
            <v>Camino Nuevo High #2</v>
          </cell>
          <cell r="C77" t="str">
            <v>1540</v>
          </cell>
          <cell r="D77" t="str">
            <v>Member</v>
          </cell>
          <cell r="E77" t="str">
            <v>19647330106435</v>
          </cell>
          <cell r="F77" t="str">
            <v>Camino Nuevo Charter High</v>
          </cell>
          <cell r="G77">
            <v>46</v>
          </cell>
          <cell r="I77">
            <v>4768</v>
          </cell>
        </row>
        <row r="78">
          <cell r="A78" t="str">
            <v>19647330106872</v>
          </cell>
          <cell r="B78" t="str">
            <v>Bert Corona Charter</v>
          </cell>
          <cell r="C78" t="str">
            <v>0654</v>
          </cell>
          <cell r="D78" t="str">
            <v>Lead</v>
          </cell>
          <cell r="E78" t="str">
            <v>19647330106872</v>
          </cell>
          <cell r="F78" t="str">
            <v>Bert Corona Charter</v>
          </cell>
          <cell r="G78">
            <v>101</v>
          </cell>
          <cell r="H78">
            <v>246</v>
          </cell>
          <cell r="I78">
            <v>10469</v>
          </cell>
          <cell r="J78">
            <v>25499</v>
          </cell>
        </row>
        <row r="79">
          <cell r="A79" t="str">
            <v>19647330114959</v>
          </cell>
          <cell r="B79" t="str">
            <v>Monsenor Oscar Romero Charter Middle</v>
          </cell>
          <cell r="C79" t="str">
            <v>0931</v>
          </cell>
          <cell r="D79" t="str">
            <v>Member</v>
          </cell>
          <cell r="E79" t="str">
            <v>19647330106872</v>
          </cell>
          <cell r="F79" t="str">
            <v>Bert Corona Charter</v>
          </cell>
          <cell r="G79">
            <v>115</v>
          </cell>
          <cell r="I79">
            <v>11920</v>
          </cell>
        </row>
        <row r="80">
          <cell r="A80" t="str">
            <v>19647330132126</v>
          </cell>
          <cell r="B80" t="str">
            <v>Bert Corona Charter High</v>
          </cell>
          <cell r="C80" t="str">
            <v>1724</v>
          </cell>
          <cell r="D80" t="str">
            <v>Member</v>
          </cell>
          <cell r="E80" t="str">
            <v>19647330106872</v>
          </cell>
          <cell r="F80" t="str">
            <v>Bert Corona Charter</v>
          </cell>
          <cell r="G80">
            <v>30</v>
          </cell>
          <cell r="I80">
            <v>3110</v>
          </cell>
        </row>
        <row r="81">
          <cell r="A81" t="str">
            <v>19647330108886</v>
          </cell>
          <cell r="B81" t="str">
            <v>Gabriella Charter</v>
          </cell>
          <cell r="C81" t="str">
            <v>0713</v>
          </cell>
          <cell r="D81" t="str">
            <v>Lead</v>
          </cell>
          <cell r="E81" t="str">
            <v>19647330108886</v>
          </cell>
          <cell r="F81" t="str">
            <v>Gabriella Charter</v>
          </cell>
          <cell r="G81">
            <v>126</v>
          </cell>
          <cell r="H81">
            <v>190</v>
          </cell>
          <cell r="I81">
            <v>13060</v>
          </cell>
          <cell r="J81">
            <v>19694</v>
          </cell>
        </row>
        <row r="82">
          <cell r="A82" t="str">
            <v>19647330135509</v>
          </cell>
          <cell r="B82" t="str">
            <v>Gabriella Charter 2</v>
          </cell>
          <cell r="C82" t="str">
            <v>1853</v>
          </cell>
          <cell r="D82" t="str">
            <v>Member</v>
          </cell>
          <cell r="E82" t="str">
            <v>19647330108886</v>
          </cell>
          <cell r="F82" t="str">
            <v>Gabriella Charter</v>
          </cell>
          <cell r="G82">
            <v>64</v>
          </cell>
          <cell r="I82">
            <v>6634</v>
          </cell>
        </row>
        <row r="83">
          <cell r="A83" t="str">
            <v>19647330114967</v>
          </cell>
          <cell r="B83" t="str">
            <v>Global Education Academy</v>
          </cell>
          <cell r="C83" t="str">
            <v>0934</v>
          </cell>
          <cell r="D83" t="str">
            <v>Lead</v>
          </cell>
          <cell r="E83" t="str">
            <v>19647330114967</v>
          </cell>
          <cell r="F83" t="str">
            <v>Global Education Academy</v>
          </cell>
          <cell r="G83">
            <v>130</v>
          </cell>
          <cell r="H83">
            <v>235</v>
          </cell>
          <cell r="I83">
            <v>13474</v>
          </cell>
          <cell r="J83">
            <v>24357</v>
          </cell>
        </row>
        <row r="84">
          <cell r="A84" t="str">
            <v>19647330128116</v>
          </cell>
          <cell r="B84" t="str">
            <v>Global Education Academy Middle</v>
          </cell>
          <cell r="C84" t="str">
            <v>1561</v>
          </cell>
          <cell r="D84" t="str">
            <v>Member</v>
          </cell>
          <cell r="E84" t="str">
            <v>19647330114967</v>
          </cell>
          <cell r="F84" t="str">
            <v>Global Education Academy</v>
          </cell>
          <cell r="G84">
            <v>31</v>
          </cell>
          <cell r="I84">
            <v>3213</v>
          </cell>
        </row>
        <row r="85">
          <cell r="A85" t="str">
            <v>19647330129833</v>
          </cell>
          <cell r="B85" t="str">
            <v>Global Education Academy 2</v>
          </cell>
          <cell r="C85" t="str">
            <v>1641</v>
          </cell>
          <cell r="D85" t="str">
            <v>Member</v>
          </cell>
          <cell r="E85" t="str">
            <v>19647330114967</v>
          </cell>
          <cell r="F85" t="str">
            <v>Global Education Academy</v>
          </cell>
          <cell r="G85">
            <v>74</v>
          </cell>
          <cell r="I85">
            <v>7670</v>
          </cell>
        </row>
        <row r="86">
          <cell r="A86" t="str">
            <v>19647330117937</v>
          </cell>
          <cell r="B86" t="str">
            <v>ICEF Vista Elementary Academy</v>
          </cell>
          <cell r="C86" t="str">
            <v>1039</v>
          </cell>
          <cell r="D86" t="str">
            <v>Lead</v>
          </cell>
          <cell r="E86" t="str">
            <v>19647330117937</v>
          </cell>
          <cell r="F86" t="str">
            <v>ICEF Vista Elementary Academy</v>
          </cell>
          <cell r="G86">
            <v>183</v>
          </cell>
          <cell r="H86">
            <v>242</v>
          </cell>
          <cell r="I86">
            <v>18968</v>
          </cell>
          <cell r="J86">
            <v>25083</v>
          </cell>
        </row>
        <row r="87">
          <cell r="A87" t="str">
            <v>19647330115287</v>
          </cell>
          <cell r="B87" t="str">
            <v>ICEF Vista Middle Academy</v>
          </cell>
          <cell r="C87" t="str">
            <v>0953</v>
          </cell>
          <cell r="D87" t="str">
            <v>Member</v>
          </cell>
          <cell r="E87" t="str">
            <v>19647330117937</v>
          </cell>
          <cell r="F87" t="str">
            <v>ICEF Vista Elementary Academy</v>
          </cell>
          <cell r="G87">
            <v>59</v>
          </cell>
          <cell r="I87">
            <v>6115</v>
          </cell>
        </row>
        <row r="88">
          <cell r="A88" t="str">
            <v>19647330119982</v>
          </cell>
          <cell r="B88" t="str">
            <v>Equitas Academy Charter</v>
          </cell>
          <cell r="C88" t="str">
            <v>1093</v>
          </cell>
          <cell r="D88" t="str">
            <v>Lead</v>
          </cell>
          <cell r="E88" t="str">
            <v>19647330119982</v>
          </cell>
          <cell r="F88" t="str">
            <v>Equitas Academy Charter</v>
          </cell>
          <cell r="G88">
            <v>150</v>
          </cell>
          <cell r="H88">
            <v>324</v>
          </cell>
          <cell r="I88">
            <v>15548</v>
          </cell>
          <cell r="J88">
            <v>33583</v>
          </cell>
        </row>
        <row r="89">
          <cell r="A89" t="str">
            <v>19647330126169</v>
          </cell>
          <cell r="B89" t="str">
            <v>Equitas Academy #2</v>
          </cell>
          <cell r="C89" t="str">
            <v>1402</v>
          </cell>
          <cell r="D89" t="str">
            <v>Member</v>
          </cell>
          <cell r="E89" t="str">
            <v>19647330119982</v>
          </cell>
          <cell r="F89" t="str">
            <v>Equitas Academy Charter</v>
          </cell>
          <cell r="G89">
            <v>56</v>
          </cell>
          <cell r="I89">
            <v>5804</v>
          </cell>
        </row>
        <row r="90">
          <cell r="A90" t="str">
            <v>19647330129650</v>
          </cell>
          <cell r="B90" t="str">
            <v>Equitas Academy #3 Charter</v>
          </cell>
          <cell r="C90" t="str">
            <v>1669</v>
          </cell>
          <cell r="D90" t="str">
            <v>Member</v>
          </cell>
          <cell r="E90" t="str">
            <v>19647330119982</v>
          </cell>
          <cell r="F90" t="str">
            <v>Equitas Academy Charter</v>
          </cell>
          <cell r="G90">
            <v>101</v>
          </cell>
          <cell r="I90">
            <v>10469</v>
          </cell>
        </row>
        <row r="91">
          <cell r="A91" t="str">
            <v>19647330133686</v>
          </cell>
          <cell r="B91" t="str">
            <v>Equitas Academy 4</v>
          </cell>
          <cell r="C91" t="str">
            <v>1785</v>
          </cell>
          <cell r="D91" t="str">
            <v>Member</v>
          </cell>
          <cell r="E91" t="str">
            <v>19647330119982</v>
          </cell>
          <cell r="F91" t="str">
            <v>Equitas Academy Charter</v>
          </cell>
          <cell r="G91">
            <v>17</v>
          </cell>
          <cell r="I91">
            <v>1762</v>
          </cell>
        </row>
        <row r="92">
          <cell r="A92" t="str">
            <v>19647330121848</v>
          </cell>
          <cell r="B92" t="str">
            <v>Crown Preparatory Academy</v>
          </cell>
          <cell r="C92" t="str">
            <v>1187</v>
          </cell>
          <cell r="D92" t="str">
            <v>Lead</v>
          </cell>
          <cell r="E92" t="str">
            <v>19647330121848</v>
          </cell>
          <cell r="F92" t="str">
            <v>Crown Preparatory Academy</v>
          </cell>
          <cell r="G92">
            <v>145</v>
          </cell>
          <cell r="H92">
            <v>211</v>
          </cell>
          <cell r="I92">
            <v>15029</v>
          </cell>
          <cell r="J92">
            <v>21870</v>
          </cell>
        </row>
        <row r="93">
          <cell r="A93" t="str">
            <v>19647330126136</v>
          </cell>
          <cell r="B93" t="str">
            <v>Math and Science College Preparatory</v>
          </cell>
          <cell r="C93" t="str">
            <v>1412</v>
          </cell>
          <cell r="D93" t="str">
            <v>Member</v>
          </cell>
          <cell r="E93" t="str">
            <v>19647330121848</v>
          </cell>
          <cell r="F93" t="str">
            <v>Crown Preparatory Academy</v>
          </cell>
          <cell r="G93">
            <v>66</v>
          </cell>
          <cell r="I93">
            <v>6841</v>
          </cell>
        </row>
        <row r="94">
          <cell r="A94" t="str">
            <v>19647330122481</v>
          </cell>
          <cell r="B94" t="str">
            <v>Animo Jefferson Charter Middle</v>
          </cell>
          <cell r="C94" t="str">
            <v>1216</v>
          </cell>
          <cell r="D94" t="str">
            <v>Lead</v>
          </cell>
          <cell r="E94" t="str">
            <v>19647330122481</v>
          </cell>
          <cell r="F94" t="str">
            <v>Animo Jefferson Charter Middle</v>
          </cell>
          <cell r="G94">
            <v>175</v>
          </cell>
          <cell r="H94">
            <v>1229</v>
          </cell>
          <cell r="I94">
            <v>18139</v>
          </cell>
          <cell r="J94">
            <v>127386</v>
          </cell>
        </row>
        <row r="95">
          <cell r="A95" t="str">
            <v>19647091996313</v>
          </cell>
          <cell r="B95" t="str">
            <v>Animo Leadership High</v>
          </cell>
          <cell r="C95" t="str">
            <v>0281</v>
          </cell>
          <cell r="D95" t="str">
            <v>Member</v>
          </cell>
          <cell r="E95" t="str">
            <v>19647330122481</v>
          </cell>
          <cell r="F95" t="str">
            <v>Animo Jefferson Charter Middle</v>
          </cell>
          <cell r="G95">
            <v>80</v>
          </cell>
          <cell r="I95">
            <v>8292</v>
          </cell>
        </row>
        <row r="96">
          <cell r="A96" t="str">
            <v>19647330101675</v>
          </cell>
          <cell r="B96" t="str">
            <v>Oscar De La Hoya Animo Charter High</v>
          </cell>
          <cell r="C96" t="str">
            <v>0581</v>
          </cell>
          <cell r="D96" t="str">
            <v>Member</v>
          </cell>
          <cell r="E96" t="str">
            <v>19647330122481</v>
          </cell>
          <cell r="F96" t="str">
            <v>Animo Jefferson Charter Middle</v>
          </cell>
          <cell r="G96">
            <v>71</v>
          </cell>
          <cell r="I96">
            <v>7359</v>
          </cell>
        </row>
        <row r="97">
          <cell r="A97" t="str">
            <v>19647330106849</v>
          </cell>
          <cell r="B97" t="str">
            <v>Animo Pat Brown</v>
          </cell>
          <cell r="C97" t="str">
            <v>0649</v>
          </cell>
          <cell r="D97" t="str">
            <v>Member</v>
          </cell>
          <cell r="E97" t="str">
            <v>19647330122481</v>
          </cell>
          <cell r="F97" t="str">
            <v>Animo Jefferson Charter Middle</v>
          </cell>
          <cell r="G97">
            <v>71</v>
          </cell>
          <cell r="I97">
            <v>7359</v>
          </cell>
        </row>
        <row r="98">
          <cell r="A98" t="str">
            <v>19647330111575</v>
          </cell>
          <cell r="B98" t="str">
            <v>Animo Ralph Bunche Charter High</v>
          </cell>
          <cell r="C98" t="str">
            <v>0781</v>
          </cell>
          <cell r="D98" t="str">
            <v>Member</v>
          </cell>
          <cell r="E98" t="str">
            <v>19647330122481</v>
          </cell>
          <cell r="F98" t="str">
            <v>Animo Jefferson Charter Middle</v>
          </cell>
          <cell r="G98">
            <v>106</v>
          </cell>
          <cell r="I98">
            <v>10987</v>
          </cell>
        </row>
        <row r="99">
          <cell r="A99" t="str">
            <v>19647330111583</v>
          </cell>
          <cell r="B99" t="str">
            <v>Animo Jackie Robinson High</v>
          </cell>
          <cell r="C99" t="str">
            <v>0793</v>
          </cell>
          <cell r="D99" t="str">
            <v>Member</v>
          </cell>
          <cell r="E99" t="str">
            <v>19647330122481</v>
          </cell>
          <cell r="F99" t="str">
            <v>Animo Jefferson Charter Middle</v>
          </cell>
          <cell r="G99">
            <v>101</v>
          </cell>
          <cell r="I99">
            <v>10469</v>
          </cell>
        </row>
        <row r="100">
          <cell r="A100" t="str">
            <v>19647330111625</v>
          </cell>
          <cell r="B100" t="str">
            <v>Animo Watts College Preparatory Academy</v>
          </cell>
          <cell r="C100" t="str">
            <v>0783</v>
          </cell>
          <cell r="D100" t="str">
            <v>Member</v>
          </cell>
          <cell r="E100" t="str">
            <v>19647330122481</v>
          </cell>
          <cell r="F100" t="str">
            <v>Animo Jefferson Charter Middle</v>
          </cell>
          <cell r="G100">
            <v>108</v>
          </cell>
          <cell r="I100">
            <v>11194</v>
          </cell>
        </row>
        <row r="101">
          <cell r="A101" t="str">
            <v>19647330118588</v>
          </cell>
          <cell r="B101" t="str">
            <v>Alain Leroy Locke College Preparatory Academy</v>
          </cell>
          <cell r="C101" t="str">
            <v>1050</v>
          </cell>
          <cell r="D101" t="str">
            <v>Member</v>
          </cell>
          <cell r="E101" t="str">
            <v>19647330122481</v>
          </cell>
          <cell r="F101" t="str">
            <v>Animo Jefferson Charter Middle</v>
          </cell>
          <cell r="G101">
            <v>386</v>
          </cell>
          <cell r="I101">
            <v>40009</v>
          </cell>
        </row>
        <row r="102">
          <cell r="A102" t="str">
            <v>19647330124883</v>
          </cell>
          <cell r="B102" t="str">
            <v>Animo College Preparatory Academy</v>
          </cell>
          <cell r="C102" t="str">
            <v>1342</v>
          </cell>
          <cell r="D102" t="str">
            <v>Member</v>
          </cell>
          <cell r="E102" t="str">
            <v>19647330122481</v>
          </cell>
          <cell r="F102" t="str">
            <v>Animo Jefferson Charter Middle</v>
          </cell>
          <cell r="G102">
            <v>131</v>
          </cell>
          <cell r="I102">
            <v>13578</v>
          </cell>
        </row>
        <row r="103">
          <cell r="A103" t="str">
            <v>19647330122556</v>
          </cell>
          <cell r="B103" t="str">
            <v>Citizens of the World Charter School Hollywood</v>
          </cell>
          <cell r="C103" t="str">
            <v>1200</v>
          </cell>
          <cell r="D103" t="str">
            <v>Lead</v>
          </cell>
          <cell r="E103" t="str">
            <v>19647330122556</v>
          </cell>
          <cell r="F103" t="str">
            <v>Citizens of the World Charter School Hollywood</v>
          </cell>
          <cell r="G103">
            <v>89</v>
          </cell>
          <cell r="H103">
            <v>277</v>
          </cell>
          <cell r="I103">
            <v>9225</v>
          </cell>
          <cell r="J103">
            <v>28711</v>
          </cell>
        </row>
        <row r="104">
          <cell r="A104" t="str">
            <v>19647330126177</v>
          </cell>
          <cell r="B104" t="str">
            <v>Citizens of the World Charter School Silver Lake</v>
          </cell>
          <cell r="C104" t="str">
            <v>1413</v>
          </cell>
          <cell r="D104" t="str">
            <v>Member</v>
          </cell>
          <cell r="E104" t="str">
            <v>19647330122556</v>
          </cell>
          <cell r="F104" t="str">
            <v>Citizens of the World Charter School Hollywood</v>
          </cell>
          <cell r="G104">
            <v>125</v>
          </cell>
          <cell r="I104">
            <v>12956</v>
          </cell>
        </row>
        <row r="105">
          <cell r="A105" t="str">
            <v>19647330126193</v>
          </cell>
          <cell r="B105" t="str">
            <v>Citizens of the World Charter School Mar Vista</v>
          </cell>
          <cell r="C105" t="str">
            <v>1414</v>
          </cell>
          <cell r="D105" t="str">
            <v>Member</v>
          </cell>
          <cell r="E105" t="str">
            <v>19647330122556</v>
          </cell>
          <cell r="F105" t="str">
            <v>Citizens of the World Charter School Hollywood</v>
          </cell>
          <cell r="G105">
            <v>63</v>
          </cell>
          <cell r="I105">
            <v>6530</v>
          </cell>
        </row>
        <row r="106">
          <cell r="A106" t="str">
            <v>19647330122739</v>
          </cell>
          <cell r="B106" t="str">
            <v>Vista Charter Middle</v>
          </cell>
          <cell r="C106" t="str">
            <v>1234</v>
          </cell>
          <cell r="D106" t="str">
            <v>Lead</v>
          </cell>
          <cell r="E106" t="str">
            <v>19647330122739</v>
          </cell>
          <cell r="F106" t="str">
            <v>Vista Charter Middle</v>
          </cell>
          <cell r="G106">
            <v>103</v>
          </cell>
          <cell r="H106">
            <v>195</v>
          </cell>
          <cell r="I106">
            <v>10676</v>
          </cell>
          <cell r="J106">
            <v>20212</v>
          </cell>
        </row>
        <row r="107">
          <cell r="A107" t="str">
            <v>30103060132613</v>
          </cell>
          <cell r="B107" t="str">
            <v>Vista Heritage Charter Middle</v>
          </cell>
          <cell r="C107" t="str">
            <v>1752</v>
          </cell>
          <cell r="D107" t="str">
            <v>Member</v>
          </cell>
          <cell r="E107" t="str">
            <v>19647330122739</v>
          </cell>
          <cell r="F107" t="str">
            <v>Vista Charter Middle</v>
          </cell>
          <cell r="G107">
            <v>92</v>
          </cell>
          <cell r="I107">
            <v>9536</v>
          </cell>
        </row>
        <row r="108">
          <cell r="A108" t="str">
            <v>19647330124016</v>
          </cell>
          <cell r="B108" t="str">
            <v>Animo Western Charter Middle</v>
          </cell>
          <cell r="C108" t="str">
            <v>1288</v>
          </cell>
          <cell r="D108" t="str">
            <v>Lead</v>
          </cell>
          <cell r="E108" t="str">
            <v>19647330124016</v>
          </cell>
          <cell r="F108" t="str">
            <v>Animo Western Charter Middle</v>
          </cell>
          <cell r="G108">
            <v>140</v>
          </cell>
          <cell r="H108">
            <v>429</v>
          </cell>
          <cell r="I108">
            <v>14511</v>
          </cell>
          <cell r="J108">
            <v>44466</v>
          </cell>
        </row>
        <row r="109">
          <cell r="A109" t="str">
            <v>19647330122499</v>
          </cell>
          <cell r="B109" t="str">
            <v>Animo Westside Charter Middle</v>
          </cell>
          <cell r="C109" t="str">
            <v>1217</v>
          </cell>
          <cell r="D109" t="str">
            <v>Member</v>
          </cell>
          <cell r="E109" t="str">
            <v>19647330124016</v>
          </cell>
          <cell r="F109" t="str">
            <v>Animo Western Charter Middle</v>
          </cell>
          <cell r="G109">
            <v>37</v>
          </cell>
          <cell r="I109">
            <v>3835</v>
          </cell>
        </row>
        <row r="110">
          <cell r="A110" t="str">
            <v>19647330124008</v>
          </cell>
          <cell r="B110" t="str">
            <v>Animo James B. Taylor Charter Middle</v>
          </cell>
          <cell r="C110" t="str">
            <v>1287</v>
          </cell>
          <cell r="D110" t="str">
            <v>Member</v>
          </cell>
          <cell r="E110" t="str">
            <v>19647330124016</v>
          </cell>
          <cell r="F110" t="str">
            <v>Animo Western Charter Middle</v>
          </cell>
          <cell r="G110">
            <v>144</v>
          </cell>
          <cell r="I110">
            <v>14926</v>
          </cell>
        </row>
        <row r="111">
          <cell r="A111" t="str">
            <v>19647330124024</v>
          </cell>
          <cell r="B111" t="str">
            <v>Animo Phillis Wheatley Charter Middle</v>
          </cell>
          <cell r="C111" t="str">
            <v>1289</v>
          </cell>
          <cell r="D111" t="str">
            <v>Member</v>
          </cell>
          <cell r="E111" t="str">
            <v>19647330124016</v>
          </cell>
          <cell r="F111" t="str">
            <v>Animo Western Charter Middle</v>
          </cell>
          <cell r="G111">
            <v>108</v>
          </cell>
          <cell r="I111">
            <v>11194</v>
          </cell>
        </row>
        <row r="112">
          <cell r="A112" t="str">
            <v>19647330124818</v>
          </cell>
          <cell r="B112" t="str">
            <v>Los Angeles Leadership Primary Academy</v>
          </cell>
          <cell r="C112" t="str">
            <v>1333</v>
          </cell>
          <cell r="D112" t="str">
            <v>Lead</v>
          </cell>
          <cell r="E112" t="str">
            <v>19647330124818</v>
          </cell>
          <cell r="F112" t="str">
            <v>Los Angeles Leadership Primary Academy</v>
          </cell>
          <cell r="G112">
            <v>209</v>
          </cell>
          <cell r="H112">
            <v>316</v>
          </cell>
          <cell r="I112">
            <v>21663</v>
          </cell>
          <cell r="J112">
            <v>32754</v>
          </cell>
        </row>
        <row r="113">
          <cell r="A113" t="str">
            <v>19647331996610</v>
          </cell>
          <cell r="B113" t="str">
            <v>Los Angeles Leadership Academy</v>
          </cell>
          <cell r="C113" t="str">
            <v>0461</v>
          </cell>
          <cell r="D113" t="str">
            <v>Member</v>
          </cell>
          <cell r="E113" t="str">
            <v>19647330124818</v>
          </cell>
          <cell r="F113" t="str">
            <v>Los Angeles Leadership Primary Academy</v>
          </cell>
          <cell r="G113">
            <v>107</v>
          </cell>
          <cell r="I113">
            <v>11091</v>
          </cell>
        </row>
        <row r="114">
          <cell r="A114" t="str">
            <v>19647330127670</v>
          </cell>
          <cell r="B114" t="str">
            <v>KIPP Iluminar Academy</v>
          </cell>
          <cell r="C114" t="str">
            <v>1508</v>
          </cell>
          <cell r="D114" t="str">
            <v>Lead</v>
          </cell>
          <cell r="E114" t="str">
            <v>19647330127670</v>
          </cell>
          <cell r="F114" t="str">
            <v>KIPP Iluminar Academy</v>
          </cell>
          <cell r="G114">
            <v>171</v>
          </cell>
          <cell r="H114">
            <v>1089</v>
          </cell>
          <cell r="I114">
            <v>17724</v>
          </cell>
          <cell r="J114">
            <v>112876</v>
          </cell>
        </row>
        <row r="115">
          <cell r="A115" t="str">
            <v>19647330100867</v>
          </cell>
          <cell r="B115" t="str">
            <v>KIPP Los Angeles College Preparatory</v>
          </cell>
          <cell r="C115" t="str">
            <v>0531</v>
          </cell>
          <cell r="D115" t="str">
            <v>Member</v>
          </cell>
          <cell r="E115" t="str">
            <v>19647330127670</v>
          </cell>
          <cell r="F115" t="str">
            <v>KIPP Iluminar Academy</v>
          </cell>
          <cell r="G115">
            <v>87</v>
          </cell>
          <cell r="I115">
            <v>9018</v>
          </cell>
        </row>
        <row r="116">
          <cell r="A116" t="str">
            <v>19647330101444</v>
          </cell>
          <cell r="B116" t="str">
            <v>KIPP Academy of Opportunity</v>
          </cell>
          <cell r="C116" t="str">
            <v>0530</v>
          </cell>
          <cell r="D116" t="str">
            <v>Member</v>
          </cell>
          <cell r="E116" t="str">
            <v>19647330127670</v>
          </cell>
          <cell r="F116" t="str">
            <v>KIPP Iluminar Academy</v>
          </cell>
          <cell r="G116">
            <v>17</v>
          </cell>
          <cell r="I116">
            <v>1762</v>
          </cell>
        </row>
        <row r="117">
          <cell r="A117" t="str">
            <v>19647330121699</v>
          </cell>
          <cell r="B117" t="str">
            <v>KIPP Empower Academy</v>
          </cell>
          <cell r="C117" t="str">
            <v>1195</v>
          </cell>
          <cell r="D117" t="str">
            <v>Member</v>
          </cell>
          <cell r="E117" t="str">
            <v>19647330127670</v>
          </cell>
          <cell r="F117" t="str">
            <v>KIPP Iluminar Academy</v>
          </cell>
          <cell r="G117">
            <v>74</v>
          </cell>
          <cell r="I117">
            <v>7670</v>
          </cell>
        </row>
        <row r="118">
          <cell r="A118" t="str">
            <v>19647330125609</v>
          </cell>
          <cell r="B118" t="str">
            <v>KIPP Philosophers Academy</v>
          </cell>
          <cell r="C118" t="str">
            <v>1378</v>
          </cell>
          <cell r="D118" t="str">
            <v>Member</v>
          </cell>
          <cell r="E118" t="str">
            <v>19647330127670</v>
          </cell>
          <cell r="F118" t="str">
            <v>KIPP Iluminar Academy</v>
          </cell>
          <cell r="G118">
            <v>63</v>
          </cell>
          <cell r="I118">
            <v>6530</v>
          </cell>
        </row>
        <row r="119">
          <cell r="A119" t="str">
            <v>19647330125625</v>
          </cell>
          <cell r="B119" t="str">
            <v>KIPP Scholar Academy</v>
          </cell>
          <cell r="C119" t="str">
            <v>1377</v>
          </cell>
          <cell r="D119" t="str">
            <v>Member</v>
          </cell>
          <cell r="E119" t="str">
            <v>19647330127670</v>
          </cell>
          <cell r="F119" t="str">
            <v>KIPP Iluminar Academy</v>
          </cell>
          <cell r="G119">
            <v>46</v>
          </cell>
          <cell r="I119">
            <v>4768</v>
          </cell>
        </row>
        <row r="120">
          <cell r="A120" t="str">
            <v>19647330125641</v>
          </cell>
          <cell r="B120" t="str">
            <v>KIPP Sol Academy</v>
          </cell>
          <cell r="C120" t="str">
            <v>1379</v>
          </cell>
          <cell r="D120" t="str">
            <v>Member</v>
          </cell>
          <cell r="E120" t="str">
            <v>19647330127670</v>
          </cell>
          <cell r="F120" t="str">
            <v>KIPP Iluminar Academy</v>
          </cell>
          <cell r="G120">
            <v>61</v>
          </cell>
          <cell r="I120">
            <v>6323</v>
          </cell>
        </row>
        <row r="121">
          <cell r="A121" t="str">
            <v>19647330128512</v>
          </cell>
          <cell r="B121" t="str">
            <v>KIPP Academy of Innovation</v>
          </cell>
          <cell r="C121" t="str">
            <v>1586</v>
          </cell>
          <cell r="D121" t="str">
            <v>Member</v>
          </cell>
          <cell r="E121" t="str">
            <v>19647330127670</v>
          </cell>
          <cell r="F121" t="str">
            <v>KIPP Iluminar Academy</v>
          </cell>
          <cell r="G121">
            <v>66</v>
          </cell>
          <cell r="I121">
            <v>6841</v>
          </cell>
        </row>
        <row r="122">
          <cell r="A122" t="str">
            <v>19647330129460</v>
          </cell>
          <cell r="B122" t="str">
            <v>KIPP Vida Preparatory Academy</v>
          </cell>
          <cell r="C122" t="str">
            <v>1587</v>
          </cell>
          <cell r="D122" t="str">
            <v>Member</v>
          </cell>
          <cell r="E122" t="str">
            <v>19647330127670</v>
          </cell>
          <cell r="F122" t="str">
            <v>KIPP Iluminar Academy</v>
          </cell>
          <cell r="G122">
            <v>190</v>
          </cell>
          <cell r="I122">
            <v>19694</v>
          </cell>
        </row>
        <row r="123">
          <cell r="A123" t="str">
            <v>19647330131771</v>
          </cell>
          <cell r="B123" t="str">
            <v>KIPP Ignite Academy</v>
          </cell>
          <cell r="C123" t="str">
            <v>1720</v>
          </cell>
          <cell r="D123" t="str">
            <v>Member</v>
          </cell>
          <cell r="E123" t="str">
            <v>19647330127670</v>
          </cell>
          <cell r="F123" t="str">
            <v>KIPP Iluminar Academy</v>
          </cell>
          <cell r="G123">
            <v>111</v>
          </cell>
          <cell r="I123">
            <v>11505</v>
          </cell>
        </row>
        <row r="124">
          <cell r="A124" t="str">
            <v>19647330131797</v>
          </cell>
          <cell r="B124" t="str">
            <v>KIPP Promesa Prep</v>
          </cell>
          <cell r="C124" t="str">
            <v>1721</v>
          </cell>
          <cell r="D124" t="str">
            <v>Member</v>
          </cell>
          <cell r="E124" t="str">
            <v>19647330127670</v>
          </cell>
          <cell r="F124" t="str">
            <v>KIPP Iluminar Academy</v>
          </cell>
          <cell r="G124">
            <v>128</v>
          </cell>
          <cell r="I124">
            <v>13267</v>
          </cell>
        </row>
        <row r="125">
          <cell r="A125" t="str">
            <v>19647330135517</v>
          </cell>
          <cell r="B125" t="str">
            <v>KIPP Corazon Academy</v>
          </cell>
          <cell r="C125" t="str">
            <v>1855</v>
          </cell>
          <cell r="D125" t="str">
            <v>Member</v>
          </cell>
          <cell r="E125" t="str">
            <v>19647330127670</v>
          </cell>
          <cell r="F125" t="str">
            <v>KIPP Iluminar Academy</v>
          </cell>
          <cell r="G125">
            <v>75</v>
          </cell>
          <cell r="I125">
            <v>7774</v>
          </cell>
        </row>
        <row r="126">
          <cell r="A126" t="str">
            <v>19647330129270</v>
          </cell>
          <cell r="B126" t="str">
            <v>Animo Mae Jemison Charter Middle</v>
          </cell>
          <cell r="C126" t="str">
            <v>1624</v>
          </cell>
          <cell r="D126" t="str">
            <v>Lead</v>
          </cell>
          <cell r="E126" t="str">
            <v>19647330129270</v>
          </cell>
          <cell r="F126" t="str">
            <v>Animo Mae Jemison Charter Middle</v>
          </cell>
          <cell r="G126">
            <v>91</v>
          </cell>
          <cell r="H126">
            <v>590</v>
          </cell>
          <cell r="I126">
            <v>9432</v>
          </cell>
          <cell r="J126">
            <v>61154</v>
          </cell>
        </row>
        <row r="127">
          <cell r="A127" t="str">
            <v>19101990136119</v>
          </cell>
          <cell r="B127" t="str">
            <v>Animo City of Champions Charter High</v>
          </cell>
          <cell r="C127" t="str">
            <v>1874</v>
          </cell>
          <cell r="D127" t="str">
            <v>Member</v>
          </cell>
          <cell r="E127" t="str">
            <v>19647330129270</v>
          </cell>
          <cell r="F127" t="str">
            <v>Animo Mae Jemison Charter Middle</v>
          </cell>
          <cell r="G127">
            <v>21</v>
          </cell>
          <cell r="I127">
            <v>2177</v>
          </cell>
        </row>
        <row r="128">
          <cell r="A128" t="str">
            <v>19646341996586</v>
          </cell>
          <cell r="B128" t="str">
            <v>Animo Inglewood Charter High</v>
          </cell>
          <cell r="C128" t="str">
            <v>0432</v>
          </cell>
          <cell r="D128" t="str">
            <v>Member</v>
          </cell>
          <cell r="E128" t="str">
            <v>19647330129270</v>
          </cell>
          <cell r="F128" t="str">
            <v>Animo Mae Jemison Charter Middle</v>
          </cell>
          <cell r="G128">
            <v>96</v>
          </cell>
          <cell r="I128">
            <v>9950</v>
          </cell>
        </row>
        <row r="129">
          <cell r="A129" t="str">
            <v>19647330102434</v>
          </cell>
          <cell r="B129" t="str">
            <v>Animo South Los Angeles Charter</v>
          </cell>
          <cell r="C129" t="str">
            <v>0602</v>
          </cell>
          <cell r="D129" t="str">
            <v>Member</v>
          </cell>
          <cell r="E129" t="str">
            <v>19647330129270</v>
          </cell>
          <cell r="F129" t="str">
            <v>Animo Mae Jemison Charter Middle</v>
          </cell>
          <cell r="G129">
            <v>93</v>
          </cell>
          <cell r="I129">
            <v>9639</v>
          </cell>
        </row>
        <row r="130">
          <cell r="A130" t="str">
            <v>19647330106831</v>
          </cell>
          <cell r="B130" t="str">
            <v>Animo Venice Charter High</v>
          </cell>
          <cell r="C130" t="str">
            <v>0648</v>
          </cell>
          <cell r="D130" t="str">
            <v>Member</v>
          </cell>
          <cell r="E130" t="str">
            <v>19647330129270</v>
          </cell>
          <cell r="F130" t="str">
            <v>Animo Mae Jemison Charter Middle</v>
          </cell>
          <cell r="G130">
            <v>67</v>
          </cell>
          <cell r="I130">
            <v>6945</v>
          </cell>
        </row>
        <row r="131">
          <cell r="A131" t="str">
            <v>19647330123992</v>
          </cell>
          <cell r="B131" t="str">
            <v>Animo Ellen Ochoa Charter Middle</v>
          </cell>
          <cell r="C131" t="str">
            <v>1286</v>
          </cell>
          <cell r="D131" t="str">
            <v>Member</v>
          </cell>
          <cell r="E131" t="str">
            <v>19647330129270</v>
          </cell>
          <cell r="F131" t="str">
            <v>Animo Mae Jemison Charter Middle</v>
          </cell>
          <cell r="G131">
            <v>138</v>
          </cell>
          <cell r="I131">
            <v>14304</v>
          </cell>
        </row>
        <row r="132">
          <cell r="A132" t="str">
            <v>19647330134023</v>
          </cell>
          <cell r="B132" t="str">
            <v>Animo Florence-Firestone Charter Middle</v>
          </cell>
          <cell r="C132" t="str">
            <v>1794</v>
          </cell>
          <cell r="D132" t="str">
            <v>Member</v>
          </cell>
          <cell r="E132" t="str">
            <v>19647330129270</v>
          </cell>
          <cell r="F132" t="str">
            <v>Animo Mae Jemison Charter Middle</v>
          </cell>
          <cell r="G132">
            <v>84</v>
          </cell>
          <cell r="I132">
            <v>8707</v>
          </cell>
        </row>
        <row r="133">
          <cell r="A133" t="str">
            <v>19647336112536</v>
          </cell>
          <cell r="B133" t="str">
            <v>Accelerated</v>
          </cell>
          <cell r="C133" t="str">
            <v>0045</v>
          </cell>
          <cell r="D133" t="str">
            <v>Lead</v>
          </cell>
          <cell r="E133" t="str">
            <v>19647336112536</v>
          </cell>
          <cell r="F133" t="str">
            <v>Accelerated</v>
          </cell>
          <cell r="G133">
            <v>351</v>
          </cell>
          <cell r="H133">
            <v>440</v>
          </cell>
          <cell r="I133">
            <v>36381</v>
          </cell>
          <cell r="J133">
            <v>45606</v>
          </cell>
        </row>
        <row r="134">
          <cell r="A134" t="str">
            <v>19647330100750</v>
          </cell>
          <cell r="B134" t="str">
            <v>Wallis Annenberg High</v>
          </cell>
          <cell r="C134" t="str">
            <v>0538</v>
          </cell>
          <cell r="D134" t="str">
            <v>Member</v>
          </cell>
          <cell r="E134" t="str">
            <v>19647336112536</v>
          </cell>
          <cell r="F134" t="str">
            <v>Accelerated</v>
          </cell>
          <cell r="G134">
            <v>89</v>
          </cell>
          <cell r="I134">
            <v>9225</v>
          </cell>
        </row>
        <row r="135">
          <cell r="A135" t="str">
            <v>21102150000000</v>
          </cell>
          <cell r="B135" t="str">
            <v>Marin County Office of Education</v>
          </cell>
          <cell r="D135" t="str">
            <v>Lead</v>
          </cell>
          <cell r="E135" t="str">
            <v>21102150000000</v>
          </cell>
          <cell r="F135" t="str">
            <v>Marin County Office of Education</v>
          </cell>
          <cell r="G135">
            <v>45</v>
          </cell>
          <cell r="H135">
            <v>620</v>
          </cell>
          <cell r="I135">
            <v>4664</v>
          </cell>
          <cell r="J135">
            <v>64262</v>
          </cell>
        </row>
        <row r="136">
          <cell r="A136" t="str">
            <v>21653000000000</v>
          </cell>
          <cell r="B136" t="str">
            <v>Bolinas-Stinson Union</v>
          </cell>
          <cell r="D136" t="str">
            <v>Member</v>
          </cell>
          <cell r="E136" t="str">
            <v>21102150000000</v>
          </cell>
          <cell r="F136" t="str">
            <v>Marin County Office of Education</v>
          </cell>
          <cell r="G136">
            <v>13</v>
          </cell>
          <cell r="I136">
            <v>1347</v>
          </cell>
        </row>
        <row r="137">
          <cell r="A137" t="str">
            <v>21653340000000</v>
          </cell>
          <cell r="B137" t="str">
            <v>Kentfield Elementary</v>
          </cell>
          <cell r="D137" t="str">
            <v>Member</v>
          </cell>
          <cell r="E137" t="str">
            <v>21102150000000</v>
          </cell>
          <cell r="F137" t="str">
            <v>Marin County Office of Education</v>
          </cell>
          <cell r="G137">
            <v>73</v>
          </cell>
          <cell r="I137">
            <v>7566</v>
          </cell>
        </row>
        <row r="138">
          <cell r="A138" t="str">
            <v>21653420000000</v>
          </cell>
          <cell r="B138" t="str">
            <v>Laguna Joint Elementary</v>
          </cell>
          <cell r="D138" t="str">
            <v>Member</v>
          </cell>
          <cell r="E138" t="str">
            <v>21102150000000</v>
          </cell>
          <cell r="F138" t="str">
            <v>Marin County Office of Education</v>
          </cell>
          <cell r="G138">
            <v>14</v>
          </cell>
          <cell r="I138">
            <v>1451</v>
          </cell>
        </row>
        <row r="139">
          <cell r="A139" t="str">
            <v>21653590000000</v>
          </cell>
          <cell r="B139" t="str">
            <v>Lagunitas Elementary</v>
          </cell>
          <cell r="D139" t="str">
            <v>Member</v>
          </cell>
          <cell r="E139" t="str">
            <v>21102150000000</v>
          </cell>
          <cell r="F139" t="str">
            <v>Marin County Office of Education</v>
          </cell>
          <cell r="G139">
            <v>8</v>
          </cell>
          <cell r="I139">
            <v>829</v>
          </cell>
        </row>
        <row r="140">
          <cell r="A140" t="str">
            <v>21653670000000</v>
          </cell>
          <cell r="B140" t="str">
            <v>Larkspur-Corte Madera</v>
          </cell>
          <cell r="D140" t="str">
            <v>Member</v>
          </cell>
          <cell r="E140" t="str">
            <v>21102150000000</v>
          </cell>
          <cell r="F140" t="str">
            <v>Marin County Office of Education</v>
          </cell>
          <cell r="G140">
            <v>53</v>
          </cell>
          <cell r="I140">
            <v>5493</v>
          </cell>
        </row>
        <row r="141">
          <cell r="A141" t="str">
            <v>21653750000000</v>
          </cell>
          <cell r="B141" t="str">
            <v>Lincoln Elementary</v>
          </cell>
          <cell r="D141" t="str">
            <v>Member</v>
          </cell>
          <cell r="E141" t="str">
            <v>21102150000000</v>
          </cell>
          <cell r="F141" t="str">
            <v>Marin County Office of Education</v>
          </cell>
          <cell r="G141">
            <v>3</v>
          </cell>
          <cell r="I141">
            <v>311</v>
          </cell>
        </row>
        <row r="142">
          <cell r="A142" t="str">
            <v>21653910000000</v>
          </cell>
          <cell r="B142" t="str">
            <v>Mill Valley Elementary</v>
          </cell>
          <cell r="D142" t="str">
            <v>Member</v>
          </cell>
          <cell r="E142" t="str">
            <v>21102150000000</v>
          </cell>
          <cell r="F142" t="str">
            <v>Marin County Office of Education</v>
          </cell>
          <cell r="G142">
            <v>80</v>
          </cell>
          <cell r="I142">
            <v>8292</v>
          </cell>
        </row>
        <row r="143">
          <cell r="A143" t="str">
            <v>21654090000000</v>
          </cell>
          <cell r="B143" t="str">
            <v>Nicasio</v>
          </cell>
          <cell r="D143" t="str">
            <v>Member</v>
          </cell>
          <cell r="E143" t="str">
            <v>21102150000000</v>
          </cell>
          <cell r="F143" t="str">
            <v>Marin County Office of Education</v>
          </cell>
          <cell r="G143">
            <v>7</v>
          </cell>
          <cell r="I143">
            <v>726</v>
          </cell>
        </row>
        <row r="144">
          <cell r="A144" t="str">
            <v>21654250000000</v>
          </cell>
          <cell r="B144" t="str">
            <v>Reed Union Elementary</v>
          </cell>
          <cell r="D144" t="str">
            <v>Member</v>
          </cell>
          <cell r="E144" t="str">
            <v>21102150000000</v>
          </cell>
          <cell r="F144" t="str">
            <v>Marin County Office of Education</v>
          </cell>
          <cell r="G144">
            <v>49</v>
          </cell>
          <cell r="I144">
            <v>5079</v>
          </cell>
        </row>
        <row r="145">
          <cell r="A145" t="str">
            <v>21654740000000</v>
          </cell>
          <cell r="B145" t="str">
            <v>Sausalito Marin City</v>
          </cell>
          <cell r="D145" t="str">
            <v>Member</v>
          </cell>
          <cell r="E145" t="str">
            <v>21102150000000</v>
          </cell>
          <cell r="F145" t="str">
            <v>Marin County Office of Education</v>
          </cell>
          <cell r="G145">
            <v>50</v>
          </cell>
          <cell r="I145">
            <v>5182</v>
          </cell>
        </row>
        <row r="146">
          <cell r="A146" t="str">
            <v>21654746118491</v>
          </cell>
          <cell r="B146" t="str">
            <v>Willow Creek Academy</v>
          </cell>
          <cell r="C146" t="str">
            <v>0351</v>
          </cell>
          <cell r="D146" t="str">
            <v>Member</v>
          </cell>
          <cell r="E146" t="str">
            <v>21102150000000</v>
          </cell>
          <cell r="F146" t="str">
            <v>Marin County Office of Education</v>
          </cell>
          <cell r="G146">
            <v>84</v>
          </cell>
          <cell r="I146">
            <v>8707</v>
          </cell>
        </row>
        <row r="147">
          <cell r="A147" t="str">
            <v>21654820000000</v>
          </cell>
          <cell r="B147" t="str">
            <v>Tamalpais Union High</v>
          </cell>
          <cell r="D147" t="str">
            <v>Member</v>
          </cell>
          <cell r="E147" t="str">
            <v>21102150000000</v>
          </cell>
          <cell r="F147" t="str">
            <v>Marin County Office of Education</v>
          </cell>
          <cell r="G147">
            <v>74</v>
          </cell>
          <cell r="I147">
            <v>7670</v>
          </cell>
        </row>
        <row r="148">
          <cell r="A148" t="str">
            <v>21750020000000</v>
          </cell>
          <cell r="B148" t="str">
            <v>Ross Valley Elementary</v>
          </cell>
          <cell r="D148" t="str">
            <v>Member</v>
          </cell>
          <cell r="E148" t="str">
            <v>21102150000000</v>
          </cell>
          <cell r="F148" t="str">
            <v>Marin County Office of Education</v>
          </cell>
          <cell r="G148">
            <v>67</v>
          </cell>
          <cell r="I148">
            <v>6945</v>
          </cell>
        </row>
        <row r="149">
          <cell r="A149" t="str">
            <v>24102490000000</v>
          </cell>
          <cell r="B149" t="str">
            <v>Merced County Office of Education</v>
          </cell>
          <cell r="D149" t="str">
            <v>Lead</v>
          </cell>
          <cell r="E149" t="str">
            <v>24102490000000</v>
          </cell>
          <cell r="F149" t="str">
            <v>Merced County Office of Education</v>
          </cell>
          <cell r="G149">
            <v>257</v>
          </cell>
          <cell r="H149">
            <v>1042</v>
          </cell>
          <cell r="I149">
            <v>26638</v>
          </cell>
          <cell r="J149">
            <v>108003</v>
          </cell>
        </row>
        <row r="150">
          <cell r="A150" t="str">
            <v>20651850000000</v>
          </cell>
          <cell r="B150" t="str">
            <v>Bass Lake Joint Union Elementary</v>
          </cell>
          <cell r="D150" t="str">
            <v>Member</v>
          </cell>
          <cell r="E150" t="str">
            <v>24102490000000</v>
          </cell>
          <cell r="F150" t="str">
            <v>Merced County Office of Education</v>
          </cell>
          <cell r="G150">
            <v>74</v>
          </cell>
          <cell r="I150">
            <v>7670</v>
          </cell>
        </row>
        <row r="151">
          <cell r="A151" t="str">
            <v>20652010000000</v>
          </cell>
          <cell r="B151" t="str">
            <v>Chowchilla Union High</v>
          </cell>
          <cell r="D151" t="str">
            <v>Member</v>
          </cell>
          <cell r="E151" t="str">
            <v>24102490000000</v>
          </cell>
          <cell r="F151" t="str">
            <v>Merced County Office of Education</v>
          </cell>
          <cell r="G151">
            <v>98</v>
          </cell>
          <cell r="I151">
            <v>10158</v>
          </cell>
        </row>
        <row r="152">
          <cell r="A152" t="str">
            <v>20755800000000</v>
          </cell>
          <cell r="B152" t="str">
            <v>Golden Valley Unified</v>
          </cell>
          <cell r="D152" t="str">
            <v>Member</v>
          </cell>
          <cell r="E152" t="str">
            <v>24102490000000</v>
          </cell>
          <cell r="F152" t="str">
            <v>Merced County Office of Education</v>
          </cell>
          <cell r="G152">
            <v>91</v>
          </cell>
          <cell r="I152">
            <v>9432</v>
          </cell>
        </row>
        <row r="153">
          <cell r="A153" t="str">
            <v>22655320000000</v>
          </cell>
          <cell r="B153" t="str">
            <v>Mariposa County Unified</v>
          </cell>
          <cell r="D153" t="str">
            <v>Member</v>
          </cell>
          <cell r="E153" t="str">
            <v>24102490000000</v>
          </cell>
          <cell r="F153" t="str">
            <v>Merced County Office of Education</v>
          </cell>
          <cell r="G153">
            <v>64</v>
          </cell>
          <cell r="I153">
            <v>6634</v>
          </cell>
        </row>
        <row r="154">
          <cell r="A154" t="str">
            <v>24656490000000</v>
          </cell>
          <cell r="B154" t="str">
            <v>Ballico-Cressey Elementary</v>
          </cell>
          <cell r="D154" t="str">
            <v>Member</v>
          </cell>
          <cell r="E154" t="str">
            <v>24102490000000</v>
          </cell>
          <cell r="F154" t="str">
            <v>Merced County Office of Education</v>
          </cell>
          <cell r="G154">
            <v>138</v>
          </cell>
          <cell r="I154">
            <v>14304</v>
          </cell>
        </row>
        <row r="155">
          <cell r="A155" t="str">
            <v>24656800000000</v>
          </cell>
          <cell r="B155" t="str">
            <v>El Nido Elementary</v>
          </cell>
          <cell r="D155" t="str">
            <v>Member</v>
          </cell>
          <cell r="E155" t="str">
            <v>24102490000000</v>
          </cell>
          <cell r="F155" t="str">
            <v>Merced County Office of Education</v>
          </cell>
          <cell r="G155">
            <v>111</v>
          </cell>
          <cell r="I155">
            <v>11505</v>
          </cell>
        </row>
        <row r="156">
          <cell r="A156" t="str">
            <v>24657630000000</v>
          </cell>
          <cell r="B156" t="str">
            <v>McSwain Union Elementary</v>
          </cell>
          <cell r="D156" t="str">
            <v>Member</v>
          </cell>
          <cell r="E156" t="str">
            <v>24102490000000</v>
          </cell>
          <cell r="F156" t="str">
            <v>Merced County Office of Education</v>
          </cell>
          <cell r="G156">
            <v>95</v>
          </cell>
          <cell r="I156">
            <v>9847</v>
          </cell>
        </row>
        <row r="157">
          <cell r="A157" t="str">
            <v>24658130000000</v>
          </cell>
          <cell r="B157" t="str">
            <v>Plainsburg Union Elementary</v>
          </cell>
          <cell r="D157" t="str">
            <v>Member</v>
          </cell>
          <cell r="E157" t="str">
            <v>24102490000000</v>
          </cell>
          <cell r="F157" t="str">
            <v>Merced County Office of Education</v>
          </cell>
          <cell r="G157">
            <v>16</v>
          </cell>
          <cell r="I157">
            <v>1658</v>
          </cell>
        </row>
        <row r="158">
          <cell r="A158" t="str">
            <v>24658390000000</v>
          </cell>
          <cell r="B158" t="str">
            <v>Snelling-Merced Falls Union Elementary</v>
          </cell>
          <cell r="D158" t="str">
            <v>Member</v>
          </cell>
          <cell r="E158" t="str">
            <v>24102490000000</v>
          </cell>
          <cell r="F158" t="str">
            <v>Merced County Office of Education</v>
          </cell>
          <cell r="G158">
            <v>25</v>
          </cell>
          <cell r="I158">
            <v>2591</v>
          </cell>
        </row>
        <row r="159">
          <cell r="A159" t="str">
            <v>24737260000000</v>
          </cell>
          <cell r="B159" t="str">
            <v>Merced River Union Elementary</v>
          </cell>
          <cell r="D159" t="str">
            <v>Member</v>
          </cell>
          <cell r="E159" t="str">
            <v>24102490000000</v>
          </cell>
          <cell r="F159" t="str">
            <v>Merced County Office of Education</v>
          </cell>
          <cell r="G159">
            <v>73</v>
          </cell>
          <cell r="I159">
            <v>7566</v>
          </cell>
        </row>
        <row r="160">
          <cell r="A160" t="str">
            <v>26102640000000</v>
          </cell>
          <cell r="B160" t="str">
            <v>Mono County Office of Education</v>
          </cell>
          <cell r="D160" t="str">
            <v>Lead</v>
          </cell>
          <cell r="E160" t="str">
            <v>26102640000000</v>
          </cell>
          <cell r="F160" t="str">
            <v>Mono County Office of Education</v>
          </cell>
          <cell r="G160">
            <v>130</v>
          </cell>
          <cell r="H160">
            <v>199</v>
          </cell>
          <cell r="I160">
            <v>13474</v>
          </cell>
          <cell r="J160">
            <v>20626</v>
          </cell>
        </row>
        <row r="161">
          <cell r="A161" t="str">
            <v>26736680000000</v>
          </cell>
          <cell r="B161" t="str">
            <v>Eastern Sierra Unified</v>
          </cell>
          <cell r="D161" t="str">
            <v>Member</v>
          </cell>
          <cell r="E161" t="str">
            <v>26102640000000</v>
          </cell>
          <cell r="F161" t="str">
            <v>Mono County Office of Education</v>
          </cell>
          <cell r="G161">
            <v>69</v>
          </cell>
          <cell r="I161">
            <v>7152</v>
          </cell>
        </row>
        <row r="162">
          <cell r="A162" t="str">
            <v>33103300110833</v>
          </cell>
          <cell r="B162" t="str">
            <v>River Springs Charter</v>
          </cell>
          <cell r="C162" t="str">
            <v>0753</v>
          </cell>
          <cell r="D162" t="str">
            <v>Lead</v>
          </cell>
          <cell r="E162" t="str">
            <v>33103300110833</v>
          </cell>
          <cell r="F162" t="str">
            <v>River Springs Charter</v>
          </cell>
          <cell r="G162">
            <v>286</v>
          </cell>
          <cell r="H162">
            <v>368</v>
          </cell>
          <cell r="I162">
            <v>29644</v>
          </cell>
          <cell r="J162">
            <v>38143</v>
          </cell>
        </row>
        <row r="163">
          <cell r="A163" t="str">
            <v>30103060134940</v>
          </cell>
          <cell r="B163" t="str">
            <v>Citrus Springs Charter</v>
          </cell>
          <cell r="C163" t="str">
            <v>1831</v>
          </cell>
          <cell r="D163" t="str">
            <v>Member</v>
          </cell>
          <cell r="E163" t="str">
            <v>33103300110833</v>
          </cell>
          <cell r="F163" t="str">
            <v>River Springs Charter</v>
          </cell>
          <cell r="G163">
            <v>68</v>
          </cell>
          <cell r="I163">
            <v>7048</v>
          </cell>
        </row>
        <row r="164">
          <cell r="A164" t="str">
            <v>36677360128439</v>
          </cell>
          <cell r="B164" t="str">
            <v>Empire Springs Charter</v>
          </cell>
          <cell r="C164" t="str">
            <v>1592</v>
          </cell>
          <cell r="D164" t="str">
            <v>Member</v>
          </cell>
          <cell r="E164" t="str">
            <v>33103300110833</v>
          </cell>
          <cell r="F164" t="str">
            <v>River Springs Charter</v>
          </cell>
          <cell r="G164">
            <v>14</v>
          </cell>
          <cell r="I164">
            <v>1451</v>
          </cell>
        </row>
        <row r="165">
          <cell r="A165" t="str">
            <v>34765050101832</v>
          </cell>
          <cell r="B165" t="str">
            <v>Futures High</v>
          </cell>
          <cell r="C165" t="str">
            <v>0560</v>
          </cell>
          <cell r="D165" t="str">
            <v>Lead</v>
          </cell>
          <cell r="E165" t="str">
            <v>34765050101832</v>
          </cell>
          <cell r="F165" t="str">
            <v>Futures High</v>
          </cell>
          <cell r="G165">
            <v>134</v>
          </cell>
          <cell r="H165">
            <v>360</v>
          </cell>
          <cell r="I165">
            <v>13889</v>
          </cell>
          <cell r="J165">
            <v>37315</v>
          </cell>
        </row>
        <row r="166">
          <cell r="A166" t="str">
            <v>34765050108837</v>
          </cell>
          <cell r="B166" t="str">
            <v>Community Collaborative Charter</v>
          </cell>
          <cell r="C166" t="str">
            <v>0699</v>
          </cell>
          <cell r="D166" t="str">
            <v>Member</v>
          </cell>
          <cell r="E166" t="str">
            <v>34765050101832</v>
          </cell>
          <cell r="F166" t="str">
            <v>Futures High</v>
          </cell>
          <cell r="G166">
            <v>98</v>
          </cell>
          <cell r="I166">
            <v>10158</v>
          </cell>
        </row>
        <row r="167">
          <cell r="A167" t="str">
            <v>34765050113878</v>
          </cell>
          <cell r="B167" t="str">
            <v>Higher Learning Academy</v>
          </cell>
          <cell r="C167" t="str">
            <v>0862</v>
          </cell>
          <cell r="D167" t="str">
            <v>Member</v>
          </cell>
          <cell r="E167" t="str">
            <v>34765050101832</v>
          </cell>
          <cell r="F167" t="str">
            <v>Futures High</v>
          </cell>
          <cell r="G167">
            <v>27</v>
          </cell>
          <cell r="I167">
            <v>2799</v>
          </cell>
        </row>
        <row r="168">
          <cell r="A168" t="str">
            <v>34765050114272</v>
          </cell>
          <cell r="B168" t="str">
            <v>SAVA: Sacramento Academic and Vocational Academy</v>
          </cell>
          <cell r="C168" t="str">
            <v>0878</v>
          </cell>
          <cell r="D168" t="str">
            <v>Member</v>
          </cell>
          <cell r="E168" t="str">
            <v>34765050101832</v>
          </cell>
          <cell r="F168" t="str">
            <v>Futures High</v>
          </cell>
          <cell r="G168">
            <v>101</v>
          </cell>
          <cell r="I168">
            <v>10469</v>
          </cell>
        </row>
        <row r="169">
          <cell r="A169" t="str">
            <v>36103636111918</v>
          </cell>
          <cell r="B169" t="str">
            <v>Desert Trails Preparatory Academy</v>
          </cell>
          <cell r="C169" t="str">
            <v>1522</v>
          </cell>
          <cell r="D169" t="str">
            <v>Lead</v>
          </cell>
          <cell r="E169" t="str">
            <v>36103636111918</v>
          </cell>
          <cell r="F169" t="str">
            <v>Desert Trails Preparatory Academy</v>
          </cell>
          <cell r="G169">
            <v>197</v>
          </cell>
          <cell r="H169">
            <v>275</v>
          </cell>
          <cell r="I169">
            <v>20419</v>
          </cell>
          <cell r="J169">
            <v>28504</v>
          </cell>
        </row>
        <row r="170">
          <cell r="A170" t="str">
            <v>36750440118059</v>
          </cell>
          <cell r="B170" t="str">
            <v>LaVerne Elementary Preparatory Academy</v>
          </cell>
          <cell r="C170" t="str">
            <v>1034</v>
          </cell>
          <cell r="D170" t="str">
            <v>Member</v>
          </cell>
          <cell r="E170" t="str">
            <v>36103636111918</v>
          </cell>
          <cell r="F170" t="str">
            <v>Desert Trails Preparatory Academy</v>
          </cell>
          <cell r="G170">
            <v>78</v>
          </cell>
          <cell r="I170">
            <v>8085</v>
          </cell>
        </row>
        <row r="171">
          <cell r="A171" t="str">
            <v>36678760120006</v>
          </cell>
          <cell r="B171" t="str">
            <v>New Vision Middle</v>
          </cell>
          <cell r="C171" t="str">
            <v>1089</v>
          </cell>
          <cell r="D171" t="str">
            <v>Lead</v>
          </cell>
          <cell r="E171" t="str">
            <v>36678760120006</v>
          </cell>
          <cell r="F171" t="str">
            <v>New Vision Middle</v>
          </cell>
          <cell r="G171">
            <v>72</v>
          </cell>
          <cell r="H171">
            <v>241</v>
          </cell>
          <cell r="I171">
            <v>7463</v>
          </cell>
          <cell r="J171">
            <v>24979</v>
          </cell>
        </row>
        <row r="172">
          <cell r="A172" t="str">
            <v>33671570125666</v>
          </cell>
          <cell r="B172" t="str">
            <v>Excel Prep Charter - IE</v>
          </cell>
          <cell r="C172" t="str">
            <v>1380</v>
          </cell>
          <cell r="D172" t="str">
            <v>Member</v>
          </cell>
          <cell r="E172" t="str">
            <v>36678760120006</v>
          </cell>
          <cell r="F172" t="str">
            <v>New Vision Middle</v>
          </cell>
          <cell r="G172">
            <v>119</v>
          </cell>
          <cell r="I172">
            <v>12334</v>
          </cell>
        </row>
        <row r="173">
          <cell r="A173" t="str">
            <v>36678760121343</v>
          </cell>
          <cell r="B173" t="str">
            <v>Excel Prep Charter</v>
          </cell>
          <cell r="C173" t="str">
            <v>1153</v>
          </cell>
          <cell r="D173" t="str">
            <v>Member</v>
          </cell>
          <cell r="E173" t="str">
            <v>36678760120006</v>
          </cell>
          <cell r="F173" t="str">
            <v>New Vision Middle</v>
          </cell>
          <cell r="G173">
            <v>50</v>
          </cell>
          <cell r="I173">
            <v>5182</v>
          </cell>
        </row>
        <row r="174">
          <cell r="A174" t="str">
            <v>37679910108563</v>
          </cell>
          <cell r="B174" t="str">
            <v>EJE Elementary Academy Charter</v>
          </cell>
          <cell r="C174" t="str">
            <v>0683</v>
          </cell>
          <cell r="D174" t="str">
            <v>Lead</v>
          </cell>
          <cell r="E174" t="str">
            <v>37679910108563</v>
          </cell>
          <cell r="F174" t="str">
            <v>EJE Elementary Academy Charter</v>
          </cell>
          <cell r="G174">
            <v>273</v>
          </cell>
          <cell r="H174">
            <v>320</v>
          </cell>
          <cell r="I174">
            <v>28296</v>
          </cell>
          <cell r="J174">
            <v>33168</v>
          </cell>
        </row>
        <row r="175">
          <cell r="A175" t="str">
            <v>37679910119255</v>
          </cell>
          <cell r="B175" t="str">
            <v>EJE Middle Academy</v>
          </cell>
          <cell r="C175" t="str">
            <v>1063</v>
          </cell>
          <cell r="D175" t="str">
            <v>Member</v>
          </cell>
          <cell r="E175" t="str">
            <v>37679910108563</v>
          </cell>
          <cell r="F175" t="str">
            <v>EJE Elementary Academy Charter</v>
          </cell>
          <cell r="G175">
            <v>47</v>
          </cell>
          <cell r="I175">
            <v>4872</v>
          </cell>
        </row>
        <row r="176">
          <cell r="A176" t="str">
            <v>37683380124347</v>
          </cell>
          <cell r="B176" t="str">
            <v>City Heights Preparatory Charter</v>
          </cell>
          <cell r="C176" t="str">
            <v>1312</v>
          </cell>
          <cell r="D176" t="str">
            <v>Lead</v>
          </cell>
          <cell r="E176" t="str">
            <v>37683380124347</v>
          </cell>
          <cell r="F176" t="str">
            <v>City Heights Preparatory Charter</v>
          </cell>
          <cell r="G176">
            <v>110</v>
          </cell>
          <cell r="H176">
            <v>237</v>
          </cell>
          <cell r="I176">
            <v>11402</v>
          </cell>
          <cell r="J176">
            <v>24566</v>
          </cell>
        </row>
        <row r="177">
          <cell r="A177" t="str">
            <v>19647330115253</v>
          </cell>
          <cell r="B177" t="str">
            <v>Discovery Charter Preparatory School #2</v>
          </cell>
          <cell r="C177" t="str">
            <v>0949</v>
          </cell>
          <cell r="D177" t="str">
            <v>Member</v>
          </cell>
          <cell r="E177" t="str">
            <v>37683380124347</v>
          </cell>
          <cell r="F177" t="str">
            <v>City Heights Preparatory Charter</v>
          </cell>
          <cell r="G177">
            <v>52</v>
          </cell>
          <cell r="I177">
            <v>5390</v>
          </cell>
        </row>
        <row r="178">
          <cell r="A178" t="str">
            <v>36750440107516</v>
          </cell>
          <cell r="B178" t="str">
            <v>Summit Leadership Academy-High Desert</v>
          </cell>
          <cell r="C178" t="str">
            <v>0671</v>
          </cell>
          <cell r="D178" t="str">
            <v>Member</v>
          </cell>
          <cell r="E178" t="str">
            <v>37683380124347</v>
          </cell>
          <cell r="F178" t="str">
            <v>City Heights Preparatory Charter</v>
          </cell>
          <cell r="G178">
            <v>75</v>
          </cell>
          <cell r="I178">
            <v>7774</v>
          </cell>
        </row>
        <row r="179">
          <cell r="A179" t="str">
            <v>37683383730959</v>
          </cell>
          <cell r="B179" t="str">
            <v>Charter School of San Diego</v>
          </cell>
          <cell r="C179" t="str">
            <v>0028</v>
          </cell>
          <cell r="D179" t="str">
            <v>Lead</v>
          </cell>
          <cell r="E179" t="str">
            <v>37683383730959</v>
          </cell>
          <cell r="F179" t="str">
            <v>Charter School of San Diego</v>
          </cell>
          <cell r="G179">
            <v>276</v>
          </cell>
          <cell r="H179">
            <v>416</v>
          </cell>
          <cell r="I179">
            <v>28607</v>
          </cell>
          <cell r="J179">
            <v>43118</v>
          </cell>
        </row>
        <row r="180">
          <cell r="A180" t="str">
            <v>36750440114389</v>
          </cell>
          <cell r="B180" t="str">
            <v>Mirus Secondary</v>
          </cell>
          <cell r="C180" t="str">
            <v>0885</v>
          </cell>
          <cell r="D180" t="str">
            <v>Member</v>
          </cell>
          <cell r="E180" t="str">
            <v>37683383730959</v>
          </cell>
          <cell r="F180" t="str">
            <v>Charter School of San Diego</v>
          </cell>
          <cell r="G180">
            <v>16</v>
          </cell>
          <cell r="I180">
            <v>1658</v>
          </cell>
        </row>
        <row r="181">
          <cell r="A181" t="str">
            <v>37683383731395</v>
          </cell>
          <cell r="B181" t="str">
            <v>Audeo Charter</v>
          </cell>
          <cell r="C181" t="str">
            <v>0406</v>
          </cell>
          <cell r="D181" t="str">
            <v>Member</v>
          </cell>
          <cell r="E181" t="str">
            <v>37683383730959</v>
          </cell>
          <cell r="F181" t="str">
            <v>Charter School of San Diego</v>
          </cell>
          <cell r="G181">
            <v>38</v>
          </cell>
          <cell r="I181">
            <v>3939</v>
          </cell>
        </row>
        <row r="182">
          <cell r="A182" t="str">
            <v>37770320134577</v>
          </cell>
          <cell r="B182" t="str">
            <v>Audeo Charter II</v>
          </cell>
          <cell r="C182" t="str">
            <v>1835</v>
          </cell>
          <cell r="D182" t="str">
            <v>Member</v>
          </cell>
          <cell r="E182" t="str">
            <v>37683383730959</v>
          </cell>
          <cell r="F182" t="str">
            <v>Charter School of San Diego</v>
          </cell>
          <cell r="G182">
            <v>28</v>
          </cell>
          <cell r="I182">
            <v>2902</v>
          </cell>
        </row>
        <row r="183">
          <cell r="A183" t="str">
            <v>37770990136077</v>
          </cell>
          <cell r="B183" t="str">
            <v>Grossmont Secondary</v>
          </cell>
          <cell r="C183" t="str">
            <v>1889</v>
          </cell>
          <cell r="D183" t="str">
            <v>Member</v>
          </cell>
          <cell r="E183" t="str">
            <v>37683383730959</v>
          </cell>
          <cell r="F183" t="str">
            <v>Charter School of San Diego</v>
          </cell>
          <cell r="G183">
            <v>24</v>
          </cell>
          <cell r="I183">
            <v>2488</v>
          </cell>
        </row>
        <row r="184">
          <cell r="A184" t="str">
            <v>37771070136473</v>
          </cell>
          <cell r="B184" t="str">
            <v>Sweetwater Secondary</v>
          </cell>
          <cell r="C184" t="str">
            <v>1903</v>
          </cell>
          <cell r="D184" t="str">
            <v>Member</v>
          </cell>
          <cell r="E184" t="str">
            <v>37683383730959</v>
          </cell>
          <cell r="F184" t="str">
            <v>Charter School of San Diego</v>
          </cell>
          <cell r="G184">
            <v>34</v>
          </cell>
          <cell r="I184">
            <v>3524</v>
          </cell>
        </row>
        <row r="185">
          <cell r="A185" t="str">
            <v>37683386113211</v>
          </cell>
          <cell r="B185" t="str">
            <v>McGill School of Success</v>
          </cell>
          <cell r="C185" t="str">
            <v>0095</v>
          </cell>
          <cell r="D185" t="str">
            <v>Lead</v>
          </cell>
          <cell r="E185" t="str">
            <v>37683386113211</v>
          </cell>
          <cell r="F185" t="str">
            <v>McGill School of Success</v>
          </cell>
          <cell r="G185">
            <v>103</v>
          </cell>
          <cell r="H185">
            <v>254</v>
          </cell>
          <cell r="I185">
            <v>10676</v>
          </cell>
          <cell r="J185">
            <v>26327</v>
          </cell>
        </row>
        <row r="186">
          <cell r="A186" t="str">
            <v>37683380128066</v>
          </cell>
          <cell r="B186" t="str">
            <v>Health Sciences Middle</v>
          </cell>
          <cell r="C186" t="str">
            <v>1517</v>
          </cell>
          <cell r="D186" t="str">
            <v>Member</v>
          </cell>
          <cell r="E186" t="str">
            <v>37683386113211</v>
          </cell>
          <cell r="F186" t="str">
            <v>McGill School of Success</v>
          </cell>
          <cell r="G186">
            <v>31</v>
          </cell>
          <cell r="I186">
            <v>3213</v>
          </cell>
        </row>
        <row r="187">
          <cell r="A187" t="str">
            <v>37683380129387</v>
          </cell>
          <cell r="B187" t="str">
            <v>Empower Charter</v>
          </cell>
          <cell r="C187" t="str">
            <v>1634</v>
          </cell>
          <cell r="D187" t="str">
            <v>Member</v>
          </cell>
          <cell r="E187" t="str">
            <v>37683386113211</v>
          </cell>
          <cell r="F187" t="str">
            <v>McGill School of Success</v>
          </cell>
          <cell r="G187">
            <v>56</v>
          </cell>
          <cell r="I187">
            <v>5804</v>
          </cell>
        </row>
        <row r="188">
          <cell r="A188" t="str">
            <v>37684520128223</v>
          </cell>
          <cell r="B188" t="str">
            <v>Bella Mente Montessori Academy</v>
          </cell>
          <cell r="C188" t="str">
            <v>1515</v>
          </cell>
          <cell r="D188" t="str">
            <v>Member</v>
          </cell>
          <cell r="E188" t="str">
            <v>37683386113211</v>
          </cell>
          <cell r="F188" t="str">
            <v>McGill School of Success</v>
          </cell>
          <cell r="G188">
            <v>64</v>
          </cell>
          <cell r="I188">
            <v>6634</v>
          </cell>
        </row>
        <row r="189">
          <cell r="A189" t="str">
            <v>37683530000000</v>
          </cell>
          <cell r="B189" t="str">
            <v>San Pasqual Union Elementary</v>
          </cell>
          <cell r="D189" t="str">
            <v>Lead</v>
          </cell>
          <cell r="E189" t="str">
            <v>37683530000000</v>
          </cell>
          <cell r="F189" t="str">
            <v>San Pasqual Union Elementary</v>
          </cell>
          <cell r="G189">
            <v>75</v>
          </cell>
          <cell r="H189">
            <v>188</v>
          </cell>
          <cell r="I189">
            <v>7774</v>
          </cell>
          <cell r="J189">
            <v>19486</v>
          </cell>
        </row>
        <row r="190">
          <cell r="A190" t="str">
            <v>37684370000000</v>
          </cell>
          <cell r="B190" t="str">
            <v>Vallecitos Elementary</v>
          </cell>
          <cell r="D190" t="str">
            <v>Member</v>
          </cell>
          <cell r="E190" t="str">
            <v>37683530000000</v>
          </cell>
          <cell r="F190" t="str">
            <v>San Pasqual Union Elementary</v>
          </cell>
          <cell r="G190">
            <v>113</v>
          </cell>
          <cell r="I190">
            <v>11712</v>
          </cell>
        </row>
        <row r="191">
          <cell r="A191" t="str">
            <v>39103970000000</v>
          </cell>
          <cell r="B191" t="str">
            <v>San Joaquin County Office of Education</v>
          </cell>
          <cell r="D191" t="str">
            <v>Lead</v>
          </cell>
          <cell r="E191" t="str">
            <v>39103970000000</v>
          </cell>
          <cell r="F191" t="str">
            <v>San Joaquin County Office of Education</v>
          </cell>
          <cell r="G191">
            <v>322</v>
          </cell>
          <cell r="H191">
            <v>601</v>
          </cell>
          <cell r="I191">
            <v>33375</v>
          </cell>
          <cell r="J191">
            <v>62294</v>
          </cell>
        </row>
        <row r="192">
          <cell r="A192" t="str">
            <v>05615720000000</v>
          </cell>
          <cell r="B192" t="str">
            <v>Mark Twain Union Elementary</v>
          </cell>
          <cell r="D192" t="str">
            <v>Member</v>
          </cell>
          <cell r="E192" t="str">
            <v>39103970000000</v>
          </cell>
          <cell r="F192" t="str">
            <v>San Joaquin County Office of Education</v>
          </cell>
          <cell r="G192">
            <v>56</v>
          </cell>
          <cell r="I192">
            <v>5804</v>
          </cell>
        </row>
        <row r="193">
          <cell r="A193" t="str">
            <v>34672800000000</v>
          </cell>
          <cell r="B193" t="str">
            <v>Arcohe Union Elementary</v>
          </cell>
          <cell r="D193" t="str">
            <v>Member</v>
          </cell>
          <cell r="E193" t="str">
            <v>39103970000000</v>
          </cell>
          <cell r="F193" t="str">
            <v>San Joaquin County Office of Education</v>
          </cell>
          <cell r="G193">
            <v>87</v>
          </cell>
          <cell r="I193">
            <v>9018</v>
          </cell>
        </row>
        <row r="194">
          <cell r="A194" t="str">
            <v>39686350000000</v>
          </cell>
          <cell r="B194" t="str">
            <v>Oak View Union Elementary</v>
          </cell>
          <cell r="D194" t="str">
            <v>Member</v>
          </cell>
          <cell r="E194" t="str">
            <v>39103970000000</v>
          </cell>
          <cell r="F194" t="str">
            <v>San Joaquin County Office of Education</v>
          </cell>
          <cell r="G194">
            <v>64</v>
          </cell>
          <cell r="I194">
            <v>6634</v>
          </cell>
        </row>
        <row r="195">
          <cell r="A195" t="str">
            <v>39686760117853</v>
          </cell>
          <cell r="B195" t="str">
            <v>Dr. Lewis Dolphin Stallworth Sr. Charter</v>
          </cell>
          <cell r="C195" t="str">
            <v>1027</v>
          </cell>
          <cell r="D195" t="str">
            <v>Member</v>
          </cell>
          <cell r="E195" t="str">
            <v>39103970000000</v>
          </cell>
          <cell r="F195" t="str">
            <v>San Joaquin County Office of Education</v>
          </cell>
          <cell r="G195">
            <v>72</v>
          </cell>
          <cell r="I195">
            <v>7463</v>
          </cell>
        </row>
        <row r="196">
          <cell r="A196" t="str">
            <v>39685856118921</v>
          </cell>
          <cell r="B196" t="str">
            <v>Aspire River Oaks Charter</v>
          </cell>
          <cell r="C196" t="str">
            <v>0364</v>
          </cell>
          <cell r="D196" t="str">
            <v>Lead</v>
          </cell>
          <cell r="E196" t="str">
            <v>39685856118921</v>
          </cell>
          <cell r="F196" t="str">
            <v>Aspire River Oaks Charter</v>
          </cell>
          <cell r="G196">
            <v>80</v>
          </cell>
          <cell r="H196">
            <v>987</v>
          </cell>
          <cell r="I196">
            <v>8292</v>
          </cell>
          <cell r="J196">
            <v>102301</v>
          </cell>
        </row>
        <row r="197">
          <cell r="A197" t="str">
            <v>01612590109819</v>
          </cell>
          <cell r="B197" t="str">
            <v>Aspire Berkley Maynard Academy</v>
          </cell>
          <cell r="C197" t="str">
            <v>0726</v>
          </cell>
          <cell r="D197" t="str">
            <v>Member</v>
          </cell>
          <cell r="E197" t="str">
            <v>39685856118921</v>
          </cell>
          <cell r="F197" t="str">
            <v>Aspire River Oaks Charter</v>
          </cell>
          <cell r="G197">
            <v>88</v>
          </cell>
          <cell r="I197">
            <v>9121</v>
          </cell>
        </row>
        <row r="198">
          <cell r="A198" t="str">
            <v>01612590130732</v>
          </cell>
          <cell r="B198" t="str">
            <v>Aspire Triumph Technology Academy</v>
          </cell>
          <cell r="C198" t="str">
            <v>1663</v>
          </cell>
          <cell r="D198" t="str">
            <v>Member</v>
          </cell>
          <cell r="E198" t="str">
            <v>39685856118921</v>
          </cell>
          <cell r="F198" t="str">
            <v>Aspire River Oaks Charter</v>
          </cell>
          <cell r="G198">
            <v>60</v>
          </cell>
          <cell r="I198">
            <v>6219</v>
          </cell>
        </row>
        <row r="199">
          <cell r="A199" t="str">
            <v>07617960132100</v>
          </cell>
          <cell r="B199" t="str">
            <v>Aspire Richmond Ca. College Preparatory Academy</v>
          </cell>
          <cell r="C199" t="str">
            <v>1739</v>
          </cell>
          <cell r="D199" t="str">
            <v>Member</v>
          </cell>
          <cell r="E199" t="str">
            <v>39685856118921</v>
          </cell>
          <cell r="F199" t="str">
            <v>Aspire River Oaks Charter</v>
          </cell>
          <cell r="G199">
            <v>95</v>
          </cell>
          <cell r="I199">
            <v>9847</v>
          </cell>
        </row>
        <row r="200">
          <cell r="A200" t="str">
            <v>19101990112128</v>
          </cell>
          <cell r="B200" t="str">
            <v>Aspire Ollin University Preparatory Academy</v>
          </cell>
          <cell r="C200" t="str">
            <v>0693</v>
          </cell>
          <cell r="D200" t="str">
            <v>Member</v>
          </cell>
          <cell r="E200" t="str">
            <v>39685856118921</v>
          </cell>
          <cell r="F200" t="str">
            <v>Aspire River Oaks Charter</v>
          </cell>
          <cell r="G200">
            <v>81</v>
          </cell>
          <cell r="I200">
            <v>8396</v>
          </cell>
        </row>
        <row r="201">
          <cell r="A201" t="str">
            <v>19647330122721</v>
          </cell>
          <cell r="B201" t="str">
            <v>Aspire Pacific Academy</v>
          </cell>
          <cell r="C201" t="str">
            <v>1230</v>
          </cell>
          <cell r="D201" t="str">
            <v>Member</v>
          </cell>
          <cell r="E201" t="str">
            <v>39685856118921</v>
          </cell>
          <cell r="F201" t="str">
            <v>Aspire River Oaks Charter</v>
          </cell>
          <cell r="G201">
            <v>65</v>
          </cell>
          <cell r="I201">
            <v>6737</v>
          </cell>
        </row>
        <row r="202">
          <cell r="A202" t="str">
            <v>19647330126797</v>
          </cell>
          <cell r="B202" t="str">
            <v>Aspire Centennial College Preparatory Academy</v>
          </cell>
          <cell r="C202" t="str">
            <v>1436</v>
          </cell>
          <cell r="D202" t="str">
            <v>Member</v>
          </cell>
          <cell r="E202" t="str">
            <v>39685856118921</v>
          </cell>
          <cell r="F202" t="str">
            <v>Aspire River Oaks Charter</v>
          </cell>
          <cell r="G202">
            <v>100</v>
          </cell>
          <cell r="I202">
            <v>10365</v>
          </cell>
        </row>
        <row r="203">
          <cell r="A203" t="str">
            <v>34674390102343</v>
          </cell>
          <cell r="B203" t="str">
            <v>Aspire Capitol Heights Academy</v>
          </cell>
          <cell r="C203" t="str">
            <v>0598</v>
          </cell>
          <cell r="D203" t="str">
            <v>Member</v>
          </cell>
          <cell r="E203" t="str">
            <v>39685856118921</v>
          </cell>
          <cell r="F203" t="str">
            <v>Aspire River Oaks Charter</v>
          </cell>
          <cell r="G203">
            <v>18</v>
          </cell>
          <cell r="I203">
            <v>1866</v>
          </cell>
        </row>
        <row r="204">
          <cell r="A204" t="str">
            <v>39685850101956</v>
          </cell>
          <cell r="B204" t="str">
            <v>Aspire Benjamin Holt College Preparatory Academy</v>
          </cell>
          <cell r="C204" t="str">
            <v>0565</v>
          </cell>
          <cell r="D204" t="str">
            <v>Member</v>
          </cell>
          <cell r="E204" t="str">
            <v>39685856118921</v>
          </cell>
          <cell r="F204" t="str">
            <v>Aspire River Oaks Charter</v>
          </cell>
          <cell r="G204">
            <v>8</v>
          </cell>
          <cell r="I204">
            <v>829</v>
          </cell>
        </row>
        <row r="205">
          <cell r="A205" t="str">
            <v>39685850133678</v>
          </cell>
          <cell r="B205" t="str">
            <v>Aspire Benjamin Holt Middle School</v>
          </cell>
          <cell r="C205" t="str">
            <v>1782</v>
          </cell>
          <cell r="D205" t="str">
            <v>Member</v>
          </cell>
          <cell r="E205" t="str">
            <v>39685856118921</v>
          </cell>
          <cell r="F205" t="str">
            <v>Aspire River Oaks Charter</v>
          </cell>
          <cell r="G205">
            <v>13</v>
          </cell>
          <cell r="I205">
            <v>1347</v>
          </cell>
        </row>
        <row r="206">
          <cell r="A206" t="str">
            <v>39685856116594</v>
          </cell>
          <cell r="B206" t="str">
            <v>Aspire Vincent Shalvey Academy</v>
          </cell>
          <cell r="C206" t="str">
            <v>0178</v>
          </cell>
          <cell r="D206" t="str">
            <v>Member</v>
          </cell>
          <cell r="E206" t="str">
            <v>39685856118921</v>
          </cell>
          <cell r="F206" t="str">
            <v>Aspire River Oaks Charter</v>
          </cell>
          <cell r="G206">
            <v>45</v>
          </cell>
          <cell r="I206">
            <v>4664</v>
          </cell>
        </row>
        <row r="207">
          <cell r="A207" t="str">
            <v>39686760114876</v>
          </cell>
          <cell r="B207" t="str">
            <v>Aspire Port City Academy</v>
          </cell>
          <cell r="C207" t="str">
            <v>1553</v>
          </cell>
          <cell r="D207" t="str">
            <v>Member</v>
          </cell>
          <cell r="E207" t="str">
            <v>39685856118921</v>
          </cell>
          <cell r="F207" t="str">
            <v>Aspire River Oaks Charter</v>
          </cell>
          <cell r="G207">
            <v>54</v>
          </cell>
          <cell r="I207">
            <v>5597</v>
          </cell>
        </row>
        <row r="208">
          <cell r="A208" t="str">
            <v>39686760118497</v>
          </cell>
          <cell r="B208" t="str">
            <v>Aspire Langston Hughes Academy</v>
          </cell>
          <cell r="C208" t="str">
            <v>1048</v>
          </cell>
          <cell r="D208" t="str">
            <v>Member</v>
          </cell>
          <cell r="E208" t="str">
            <v>39685856118921</v>
          </cell>
          <cell r="F208" t="str">
            <v>Aspire River Oaks Charter</v>
          </cell>
          <cell r="G208">
            <v>60</v>
          </cell>
          <cell r="I208">
            <v>6219</v>
          </cell>
        </row>
        <row r="209">
          <cell r="A209" t="str">
            <v>39686760121541</v>
          </cell>
          <cell r="B209" t="str">
            <v>Aspire APEX Academy</v>
          </cell>
          <cell r="C209" t="str">
            <v>1552</v>
          </cell>
          <cell r="D209" t="str">
            <v>Member</v>
          </cell>
          <cell r="E209" t="str">
            <v>39685856118921</v>
          </cell>
          <cell r="F209" t="str">
            <v>Aspire River Oaks Charter</v>
          </cell>
          <cell r="G209">
            <v>76</v>
          </cell>
          <cell r="I209">
            <v>7877</v>
          </cell>
        </row>
        <row r="210">
          <cell r="A210" t="str">
            <v>50710430112292</v>
          </cell>
          <cell r="B210" t="str">
            <v>Aspire Summit Charter Academy</v>
          </cell>
          <cell r="C210" t="str">
            <v>0812</v>
          </cell>
          <cell r="D210" t="str">
            <v>Member</v>
          </cell>
          <cell r="E210" t="str">
            <v>39685856118921</v>
          </cell>
          <cell r="F210" t="str">
            <v>Aspire River Oaks Charter</v>
          </cell>
          <cell r="G210">
            <v>72</v>
          </cell>
          <cell r="I210">
            <v>7463</v>
          </cell>
        </row>
        <row r="211">
          <cell r="A211" t="str">
            <v>50711750120212</v>
          </cell>
          <cell r="B211" t="str">
            <v>Aspire Vanguard College Preparatory Academy</v>
          </cell>
          <cell r="C211" t="str">
            <v>1125</v>
          </cell>
          <cell r="D211" t="str">
            <v>Member</v>
          </cell>
          <cell r="E211" t="str">
            <v>39685856118921</v>
          </cell>
          <cell r="F211" t="str">
            <v>Aspire River Oaks Charter</v>
          </cell>
          <cell r="G211">
            <v>36</v>
          </cell>
          <cell r="I211">
            <v>3731</v>
          </cell>
        </row>
        <row r="212">
          <cell r="A212" t="str">
            <v>50712900118125</v>
          </cell>
          <cell r="B212" t="str">
            <v>Aspire University Charter</v>
          </cell>
          <cell r="C212" t="str">
            <v>1026</v>
          </cell>
          <cell r="D212" t="str">
            <v>Member</v>
          </cell>
          <cell r="E212" t="str">
            <v>39685856118921</v>
          </cell>
          <cell r="F212" t="str">
            <v>Aspire River Oaks Charter</v>
          </cell>
          <cell r="G212">
            <v>36</v>
          </cell>
          <cell r="I212">
            <v>3731</v>
          </cell>
        </row>
        <row r="213">
          <cell r="A213" t="str">
            <v>40104050000000</v>
          </cell>
          <cell r="B213" t="str">
            <v>San Luis Obispo County Office of Education</v>
          </cell>
          <cell r="D213" t="str">
            <v>Lead</v>
          </cell>
          <cell r="E213" t="str">
            <v>40104050000000</v>
          </cell>
          <cell r="F213" t="str">
            <v>San Luis Obispo County Office of Education</v>
          </cell>
          <cell r="G213">
            <v>105</v>
          </cell>
          <cell r="H213">
            <v>134</v>
          </cell>
          <cell r="I213">
            <v>10883</v>
          </cell>
          <cell r="J213">
            <v>13889</v>
          </cell>
        </row>
        <row r="214">
          <cell r="A214" t="str">
            <v>40687910000000</v>
          </cell>
          <cell r="B214" t="str">
            <v>Pleasant Valley Joint Union Elementary</v>
          </cell>
          <cell r="D214" t="str">
            <v>Member</v>
          </cell>
          <cell r="E214" t="str">
            <v>40104050000000</v>
          </cell>
          <cell r="F214" t="str">
            <v>San Luis Obispo County Office of Education</v>
          </cell>
          <cell r="G214">
            <v>29</v>
          </cell>
          <cell r="I214">
            <v>3006</v>
          </cell>
        </row>
        <row r="215">
          <cell r="A215" t="str">
            <v>41689570000000</v>
          </cell>
          <cell r="B215" t="str">
            <v>Las Lomitas Elementary</v>
          </cell>
          <cell r="D215" t="str">
            <v>Lead</v>
          </cell>
          <cell r="E215" t="str">
            <v>41689570000000</v>
          </cell>
          <cell r="F215" t="str">
            <v>Las Lomitas Elementary</v>
          </cell>
          <cell r="G215">
            <v>97</v>
          </cell>
          <cell r="H215">
            <v>119</v>
          </cell>
          <cell r="I215">
            <v>10054</v>
          </cell>
          <cell r="J215">
            <v>12334</v>
          </cell>
        </row>
        <row r="216">
          <cell r="A216" t="str">
            <v>41690880000000</v>
          </cell>
          <cell r="B216" t="str">
            <v>Woodside Elementary</v>
          </cell>
          <cell r="D216" t="str">
            <v>Member</v>
          </cell>
          <cell r="E216" t="str">
            <v>41689570000000</v>
          </cell>
          <cell r="F216" t="str">
            <v>Las Lomitas Elementary</v>
          </cell>
          <cell r="G216">
            <v>22</v>
          </cell>
          <cell r="I216">
            <v>2280</v>
          </cell>
        </row>
        <row r="217">
          <cell r="A217" t="str">
            <v>41690620000000</v>
          </cell>
          <cell r="B217" t="str">
            <v>Sequoia Union High</v>
          </cell>
          <cell r="D217" t="str">
            <v>Lead</v>
          </cell>
          <cell r="E217" t="str">
            <v>41690620000000</v>
          </cell>
          <cell r="F217" t="str">
            <v>Sequoia Union High</v>
          </cell>
          <cell r="G217">
            <v>1238</v>
          </cell>
          <cell r="H217">
            <v>1342</v>
          </cell>
          <cell r="I217">
            <v>128319</v>
          </cell>
          <cell r="J217">
            <v>139099</v>
          </cell>
        </row>
        <row r="218">
          <cell r="A218" t="str">
            <v>41690620126722</v>
          </cell>
          <cell r="B218" t="str">
            <v>East Palo Alto Academy</v>
          </cell>
          <cell r="C218" t="str">
            <v>1446</v>
          </cell>
          <cell r="D218" t="str">
            <v>Member</v>
          </cell>
          <cell r="E218" t="str">
            <v>41690620000000</v>
          </cell>
          <cell r="F218" t="str">
            <v>Sequoia Union High</v>
          </cell>
          <cell r="G218">
            <v>104</v>
          </cell>
          <cell r="I218">
            <v>10780</v>
          </cell>
        </row>
        <row r="219">
          <cell r="A219" t="str">
            <v>43694274330668</v>
          </cell>
          <cell r="B219" t="str">
            <v>Latino College Preparatory Academy</v>
          </cell>
          <cell r="C219" t="str">
            <v>0414</v>
          </cell>
          <cell r="D219" t="str">
            <v>Lead</v>
          </cell>
          <cell r="E219" t="str">
            <v>43694274330668</v>
          </cell>
          <cell r="F219" t="str">
            <v>Latino College Preparatory Academy</v>
          </cell>
          <cell r="G219">
            <v>135</v>
          </cell>
          <cell r="H219">
            <v>320</v>
          </cell>
          <cell r="I219">
            <v>13993</v>
          </cell>
          <cell r="J219">
            <v>33169</v>
          </cell>
        </row>
        <row r="220">
          <cell r="A220" t="str">
            <v>43694270130856</v>
          </cell>
          <cell r="B220" t="str">
            <v>Luis Valdez Leadership Academy</v>
          </cell>
          <cell r="C220" t="str">
            <v>1681</v>
          </cell>
          <cell r="D220" t="str">
            <v>Member</v>
          </cell>
          <cell r="E220" t="str">
            <v>43694274330668</v>
          </cell>
          <cell r="F220" t="str">
            <v>Latino College Preparatory Academy</v>
          </cell>
          <cell r="G220">
            <v>107</v>
          </cell>
          <cell r="I220">
            <v>11091</v>
          </cell>
        </row>
        <row r="221">
          <cell r="A221" t="str">
            <v>43694270131995</v>
          </cell>
          <cell r="B221" t="str">
            <v>B. Roberto Cruz Leadership Academy</v>
          </cell>
          <cell r="C221" t="str">
            <v>1675</v>
          </cell>
          <cell r="D221" t="str">
            <v>Member</v>
          </cell>
          <cell r="E221" t="str">
            <v>43694274330668</v>
          </cell>
          <cell r="F221" t="str">
            <v>Latino College Preparatory Academy</v>
          </cell>
          <cell r="G221">
            <v>78</v>
          </cell>
          <cell r="I221">
            <v>8085</v>
          </cell>
        </row>
        <row r="222">
          <cell r="A222" t="str">
            <v>43694500113662</v>
          </cell>
          <cell r="B222" t="str">
            <v>Voices College-Bound Language Academy</v>
          </cell>
          <cell r="C222" t="str">
            <v>0846</v>
          </cell>
          <cell r="D222" t="str">
            <v>Lead</v>
          </cell>
          <cell r="E222" t="str">
            <v>43694500113662</v>
          </cell>
          <cell r="F222" t="str">
            <v>Voices College-Bound Language Academy</v>
          </cell>
          <cell r="G222">
            <v>222</v>
          </cell>
          <cell r="H222">
            <v>481</v>
          </cell>
          <cell r="I222">
            <v>23010</v>
          </cell>
          <cell r="J222">
            <v>49855</v>
          </cell>
        </row>
        <row r="223">
          <cell r="A223" t="str">
            <v>43104390131748</v>
          </cell>
          <cell r="B223" t="str">
            <v>Voices College-Bound Language Academy at Morgan Hill</v>
          </cell>
          <cell r="C223" t="str">
            <v>1716</v>
          </cell>
          <cell r="D223" t="str">
            <v>Member</v>
          </cell>
          <cell r="E223" t="str">
            <v>43694500113662</v>
          </cell>
          <cell r="F223" t="str">
            <v>Voices College-Bound Language Academy</v>
          </cell>
          <cell r="G223">
            <v>139</v>
          </cell>
          <cell r="I223">
            <v>14407</v>
          </cell>
        </row>
        <row r="224">
          <cell r="A224" t="str">
            <v>43104390132530</v>
          </cell>
          <cell r="B224" t="str">
            <v>Voices College-Bound Language Academy at Mt. Pleasant</v>
          </cell>
          <cell r="C224" t="str">
            <v>1743</v>
          </cell>
          <cell r="D224" t="str">
            <v>Member</v>
          </cell>
          <cell r="E224" t="str">
            <v>43694500113662</v>
          </cell>
          <cell r="F224" t="str">
            <v>Voices College-Bound Language Academy</v>
          </cell>
          <cell r="G224">
            <v>120</v>
          </cell>
          <cell r="I224">
            <v>12438</v>
          </cell>
        </row>
        <row r="225">
          <cell r="A225" t="str">
            <v>44754320000000</v>
          </cell>
          <cell r="B225" t="str">
            <v>Scotts Valley Unified</v>
          </cell>
          <cell r="D225" t="str">
            <v>Lead</v>
          </cell>
          <cell r="E225" t="str">
            <v>44754320000000</v>
          </cell>
          <cell r="F225" t="str">
            <v>Scotts Valley Unified</v>
          </cell>
          <cell r="G225">
            <v>55</v>
          </cell>
          <cell r="H225">
            <v>127</v>
          </cell>
          <cell r="I225">
            <v>5701</v>
          </cell>
          <cell r="J225">
            <v>13164</v>
          </cell>
        </row>
        <row r="226">
          <cell r="A226" t="str">
            <v>44697810000000</v>
          </cell>
          <cell r="B226" t="str">
            <v>Pacific Elementary</v>
          </cell>
          <cell r="D226" t="str">
            <v>Member</v>
          </cell>
          <cell r="E226" t="str">
            <v>44754320000000</v>
          </cell>
          <cell r="F226" t="str">
            <v>Scotts Valley Unified</v>
          </cell>
          <cell r="G226">
            <v>17</v>
          </cell>
          <cell r="I226">
            <v>1762</v>
          </cell>
        </row>
        <row r="227">
          <cell r="A227" t="str">
            <v>44698070000000</v>
          </cell>
          <cell r="B227" t="str">
            <v>San Lorenzo Valley Unified</v>
          </cell>
          <cell r="D227" t="str">
            <v>Member</v>
          </cell>
          <cell r="E227" t="str">
            <v>44754320000000</v>
          </cell>
          <cell r="F227" t="str">
            <v>Scotts Valley Unified</v>
          </cell>
          <cell r="G227">
            <v>55</v>
          </cell>
          <cell r="I227">
            <v>5701</v>
          </cell>
        </row>
        <row r="228">
          <cell r="A228" t="str">
            <v>49104960000000</v>
          </cell>
          <cell r="B228" t="str">
            <v>Sonoma County Office of Education</v>
          </cell>
          <cell r="D228" t="str">
            <v>Lead</v>
          </cell>
          <cell r="E228" t="str">
            <v>49104960000000</v>
          </cell>
          <cell r="F228" t="str">
            <v>Sonoma County Office of Education</v>
          </cell>
          <cell r="G228">
            <v>112</v>
          </cell>
          <cell r="H228">
            <v>1633</v>
          </cell>
          <cell r="I228">
            <v>11609</v>
          </cell>
          <cell r="J228">
            <v>169258</v>
          </cell>
        </row>
        <row r="229">
          <cell r="A229" t="str">
            <v>49705990000000</v>
          </cell>
          <cell r="B229" t="str">
            <v>Alexander Valley Union Elementary</v>
          </cell>
          <cell r="D229" t="str">
            <v>Member</v>
          </cell>
          <cell r="E229" t="str">
            <v>49104960000000</v>
          </cell>
          <cell r="F229" t="str">
            <v>Sonoma County Office of Education</v>
          </cell>
          <cell r="G229">
            <v>33</v>
          </cell>
          <cell r="I229">
            <v>3420</v>
          </cell>
        </row>
        <row r="230">
          <cell r="A230" t="str">
            <v>49706070000000</v>
          </cell>
          <cell r="B230" t="str">
            <v>West Sonoma County Union High</v>
          </cell>
          <cell r="D230" t="str">
            <v>Member</v>
          </cell>
          <cell r="E230" t="str">
            <v>49104960000000</v>
          </cell>
          <cell r="F230" t="str">
            <v>Sonoma County Office of Education</v>
          </cell>
          <cell r="G230">
            <v>61</v>
          </cell>
          <cell r="I230">
            <v>6323</v>
          </cell>
        </row>
        <row r="231">
          <cell r="A231" t="str">
            <v>49706230000000</v>
          </cell>
          <cell r="B231" t="str">
            <v>Bennett Valley Union Elementary</v>
          </cell>
          <cell r="D231" t="str">
            <v>Member</v>
          </cell>
          <cell r="E231" t="str">
            <v>49104960000000</v>
          </cell>
          <cell r="F231" t="str">
            <v>Sonoma County Office of Education</v>
          </cell>
          <cell r="G231">
            <v>120</v>
          </cell>
          <cell r="I231">
            <v>12438</v>
          </cell>
        </row>
        <row r="232">
          <cell r="A232" t="str">
            <v>49706490000000</v>
          </cell>
          <cell r="B232" t="str">
            <v>Cinnabar Elementary</v>
          </cell>
          <cell r="D232" t="str">
            <v>Member</v>
          </cell>
          <cell r="E232" t="str">
            <v>49104960000000</v>
          </cell>
          <cell r="F232" t="str">
            <v>Sonoma County Office of Education</v>
          </cell>
          <cell r="G232">
            <v>146</v>
          </cell>
          <cell r="I232">
            <v>15133</v>
          </cell>
        </row>
        <row r="233">
          <cell r="A233" t="str">
            <v>49706720000000</v>
          </cell>
          <cell r="B233" t="str">
            <v>Dunham Elementary</v>
          </cell>
          <cell r="D233" t="str">
            <v>Member</v>
          </cell>
          <cell r="E233" t="str">
            <v>49104960000000</v>
          </cell>
          <cell r="F233" t="str">
            <v>Sonoma County Office of Education</v>
          </cell>
          <cell r="G233">
            <v>19</v>
          </cell>
          <cell r="I233">
            <v>1969</v>
          </cell>
        </row>
        <row r="234">
          <cell r="A234" t="str">
            <v>49706800000000</v>
          </cell>
          <cell r="B234" t="str">
            <v>Forestville Union Elementary</v>
          </cell>
          <cell r="D234" t="str">
            <v>Member</v>
          </cell>
          <cell r="E234" t="str">
            <v>49104960000000</v>
          </cell>
          <cell r="F234" t="str">
            <v>Sonoma County Office of Education</v>
          </cell>
          <cell r="G234">
            <v>50</v>
          </cell>
          <cell r="I234">
            <v>5182</v>
          </cell>
        </row>
        <row r="235">
          <cell r="A235" t="str">
            <v>49706980000000</v>
          </cell>
          <cell r="B235" t="str">
            <v>Fort Ross Elementary</v>
          </cell>
          <cell r="D235" t="str">
            <v>Member</v>
          </cell>
          <cell r="E235" t="str">
            <v>49104960000000</v>
          </cell>
          <cell r="F235" t="str">
            <v>Sonoma County Office of Education</v>
          </cell>
          <cell r="G235">
            <v>9</v>
          </cell>
          <cell r="I235">
            <v>933</v>
          </cell>
        </row>
        <row r="236">
          <cell r="A236" t="str">
            <v>49707060000000</v>
          </cell>
          <cell r="B236" t="str">
            <v>Geyserville Unified</v>
          </cell>
          <cell r="D236" t="str">
            <v>Member</v>
          </cell>
          <cell r="E236" t="str">
            <v>49104960000000</v>
          </cell>
          <cell r="F236" t="str">
            <v>Sonoma County Office of Education</v>
          </cell>
          <cell r="G236">
            <v>65</v>
          </cell>
          <cell r="I236">
            <v>6737</v>
          </cell>
        </row>
        <row r="237">
          <cell r="A237" t="str">
            <v>49707140000000</v>
          </cell>
          <cell r="B237" t="str">
            <v>Gravenstein Union Elementary</v>
          </cell>
          <cell r="D237" t="str">
            <v>Member</v>
          </cell>
          <cell r="E237" t="str">
            <v>49104960000000</v>
          </cell>
          <cell r="F237" t="str">
            <v>Sonoma County Office of Education</v>
          </cell>
          <cell r="G237">
            <v>50</v>
          </cell>
          <cell r="I237">
            <v>5182</v>
          </cell>
        </row>
        <row r="238">
          <cell r="A238" t="str">
            <v>49707220000000</v>
          </cell>
          <cell r="B238" t="str">
            <v>Guerneville Elementary</v>
          </cell>
          <cell r="D238" t="str">
            <v>Member</v>
          </cell>
          <cell r="E238" t="str">
            <v>49104960000000</v>
          </cell>
          <cell r="F238" t="str">
            <v>Sonoma County Office of Education</v>
          </cell>
          <cell r="G238">
            <v>53</v>
          </cell>
          <cell r="I238">
            <v>5493</v>
          </cell>
        </row>
        <row r="239">
          <cell r="A239" t="str">
            <v>49707300000000</v>
          </cell>
          <cell r="B239" t="str">
            <v>Harmony Union Elementary</v>
          </cell>
          <cell r="D239" t="str">
            <v>Member</v>
          </cell>
          <cell r="E239" t="str">
            <v>49104960000000</v>
          </cell>
          <cell r="F239" t="str">
            <v>Sonoma County Office of Education</v>
          </cell>
          <cell r="G239">
            <v>9</v>
          </cell>
          <cell r="I239">
            <v>933</v>
          </cell>
        </row>
        <row r="240">
          <cell r="A240" t="str">
            <v>49707630000000</v>
          </cell>
          <cell r="B240" t="str">
            <v>Horicon Elementary</v>
          </cell>
          <cell r="D240" t="str">
            <v>Member</v>
          </cell>
          <cell r="E240" t="str">
            <v>49104960000000</v>
          </cell>
          <cell r="F240" t="str">
            <v>Sonoma County Office of Education</v>
          </cell>
          <cell r="G240">
            <v>25</v>
          </cell>
          <cell r="I240">
            <v>2591</v>
          </cell>
        </row>
        <row r="241">
          <cell r="A241" t="str">
            <v>49707890000000</v>
          </cell>
          <cell r="B241" t="str">
            <v>Kenwood</v>
          </cell>
          <cell r="D241" t="str">
            <v>Member</v>
          </cell>
          <cell r="E241" t="str">
            <v>49104960000000</v>
          </cell>
          <cell r="F241" t="str">
            <v>Sonoma County Office of Education</v>
          </cell>
          <cell r="G241">
            <v>8</v>
          </cell>
          <cell r="I241">
            <v>829</v>
          </cell>
        </row>
        <row r="242">
          <cell r="A242" t="str">
            <v>49707970000000</v>
          </cell>
          <cell r="B242" t="str">
            <v>Liberty Elementary</v>
          </cell>
          <cell r="D242" t="str">
            <v>Member</v>
          </cell>
          <cell r="E242" t="str">
            <v>49104960000000</v>
          </cell>
          <cell r="F242" t="str">
            <v>Sonoma County Office of Education</v>
          </cell>
          <cell r="G242">
            <v>31</v>
          </cell>
          <cell r="I242">
            <v>3213</v>
          </cell>
        </row>
        <row r="243">
          <cell r="A243" t="str">
            <v>49708390000000</v>
          </cell>
          <cell r="B243" t="str">
            <v>Oak Grove Union Elementary</v>
          </cell>
          <cell r="D243" t="str">
            <v>Member</v>
          </cell>
          <cell r="E243" t="str">
            <v>49104960000000</v>
          </cell>
          <cell r="F243" t="str">
            <v>Sonoma County Office of Education</v>
          </cell>
          <cell r="G243">
            <v>68</v>
          </cell>
          <cell r="I243">
            <v>7048</v>
          </cell>
        </row>
        <row r="244">
          <cell r="A244" t="str">
            <v>49708700000000</v>
          </cell>
          <cell r="B244" t="str">
            <v>Piner-Olivet Union Elementary</v>
          </cell>
          <cell r="D244" t="str">
            <v>Member</v>
          </cell>
          <cell r="E244" t="str">
            <v>49104960000000</v>
          </cell>
          <cell r="F244" t="str">
            <v>Sonoma County Office of Education</v>
          </cell>
          <cell r="G244">
            <v>86</v>
          </cell>
          <cell r="I244">
            <v>8914</v>
          </cell>
        </row>
        <row r="245">
          <cell r="A245" t="str">
            <v>49708700106344</v>
          </cell>
          <cell r="B245" t="str">
            <v>Northwest Prep Charter</v>
          </cell>
          <cell r="C245" t="str">
            <v>0526</v>
          </cell>
          <cell r="D245" t="str">
            <v>Member</v>
          </cell>
          <cell r="E245" t="str">
            <v>49104960000000</v>
          </cell>
          <cell r="F245" t="str">
            <v>Sonoma County Office of Education</v>
          </cell>
          <cell r="G245">
            <v>16</v>
          </cell>
          <cell r="I245">
            <v>1658</v>
          </cell>
        </row>
        <row r="246">
          <cell r="A246" t="str">
            <v>49708706066344</v>
          </cell>
          <cell r="B246" t="str">
            <v>Olivet Elementary Charter</v>
          </cell>
          <cell r="C246" t="str">
            <v>1440</v>
          </cell>
          <cell r="D246" t="str">
            <v>Member</v>
          </cell>
          <cell r="E246" t="str">
            <v>49104960000000</v>
          </cell>
          <cell r="F246" t="str">
            <v>Sonoma County Office of Education</v>
          </cell>
          <cell r="G246">
            <v>80</v>
          </cell>
          <cell r="I246">
            <v>8292</v>
          </cell>
        </row>
        <row r="247">
          <cell r="A247" t="str">
            <v>49708706109144</v>
          </cell>
          <cell r="B247" t="str">
            <v>Morrice Schaefer Charter</v>
          </cell>
          <cell r="C247" t="str">
            <v>1439</v>
          </cell>
          <cell r="D247" t="str">
            <v>Member</v>
          </cell>
          <cell r="E247" t="str">
            <v>49104960000000</v>
          </cell>
          <cell r="F247" t="str">
            <v>Sonoma County Office of Education</v>
          </cell>
          <cell r="G247">
            <v>132</v>
          </cell>
          <cell r="I247">
            <v>13682</v>
          </cell>
        </row>
        <row r="248">
          <cell r="A248" t="str">
            <v>49708706113492</v>
          </cell>
          <cell r="B248" t="str">
            <v>Piner-Olivet Charter</v>
          </cell>
          <cell r="C248" t="str">
            <v>0098</v>
          </cell>
          <cell r="D248" t="str">
            <v>Member</v>
          </cell>
          <cell r="E248" t="str">
            <v>49104960000000</v>
          </cell>
          <cell r="F248" t="str">
            <v>Sonoma County Office of Education</v>
          </cell>
          <cell r="G248">
            <v>21</v>
          </cell>
          <cell r="I248">
            <v>2177</v>
          </cell>
        </row>
        <row r="249">
          <cell r="A249" t="str">
            <v>49709126116958</v>
          </cell>
          <cell r="B249" t="str">
            <v>Kid Street Learning Center Charter</v>
          </cell>
          <cell r="C249" t="str">
            <v>0215</v>
          </cell>
          <cell r="D249" t="str">
            <v>Member</v>
          </cell>
          <cell r="E249" t="str">
            <v>49104960000000</v>
          </cell>
          <cell r="F249" t="str">
            <v>Sonoma County Office of Education</v>
          </cell>
          <cell r="G249">
            <v>17</v>
          </cell>
          <cell r="I249">
            <v>1762</v>
          </cell>
        </row>
        <row r="250">
          <cell r="A250" t="str">
            <v>49709380000000</v>
          </cell>
          <cell r="B250" t="str">
            <v>Sebastopol Union Elementary</v>
          </cell>
          <cell r="D250" t="str">
            <v>Member</v>
          </cell>
          <cell r="E250" t="str">
            <v>49104960000000</v>
          </cell>
          <cell r="F250" t="str">
            <v>Sonoma County Office of Education</v>
          </cell>
          <cell r="G250">
            <v>116</v>
          </cell>
          <cell r="I250">
            <v>12023</v>
          </cell>
        </row>
        <row r="251">
          <cell r="A251" t="str">
            <v>49709536111678</v>
          </cell>
          <cell r="B251" t="str">
            <v>Sonoma Charter</v>
          </cell>
          <cell r="C251" t="str">
            <v>0009</v>
          </cell>
          <cell r="D251" t="str">
            <v>Member</v>
          </cell>
          <cell r="E251" t="str">
            <v>49104960000000</v>
          </cell>
          <cell r="F251" t="str">
            <v>Sonoma County Office of Education</v>
          </cell>
          <cell r="G251">
            <v>50</v>
          </cell>
          <cell r="I251">
            <v>5182</v>
          </cell>
        </row>
        <row r="252">
          <cell r="A252" t="str">
            <v>49709610000000</v>
          </cell>
          <cell r="B252" t="str">
            <v>Twin Hills Union Elementary</v>
          </cell>
          <cell r="D252" t="str">
            <v>Member</v>
          </cell>
          <cell r="E252" t="str">
            <v>49104960000000</v>
          </cell>
          <cell r="F252" t="str">
            <v>Sonoma County Office of Education</v>
          </cell>
          <cell r="G252">
            <v>37</v>
          </cell>
          <cell r="I252">
            <v>3835</v>
          </cell>
        </row>
        <row r="253">
          <cell r="A253" t="str">
            <v>49709790000000</v>
          </cell>
          <cell r="B253" t="str">
            <v>Two Rock Union</v>
          </cell>
          <cell r="D253" t="str">
            <v>Member</v>
          </cell>
          <cell r="E253" t="str">
            <v>49104960000000</v>
          </cell>
          <cell r="F253" t="str">
            <v>Sonoma County Office of Education</v>
          </cell>
          <cell r="G253">
            <v>55</v>
          </cell>
          <cell r="I253">
            <v>5701</v>
          </cell>
        </row>
        <row r="254">
          <cell r="A254" t="str">
            <v>49709950000000</v>
          </cell>
          <cell r="B254" t="str">
            <v>Waugh Elementary</v>
          </cell>
          <cell r="D254" t="str">
            <v>Member</v>
          </cell>
          <cell r="E254" t="str">
            <v>49104960000000</v>
          </cell>
          <cell r="F254" t="str">
            <v>Sonoma County Office of Education</v>
          </cell>
          <cell r="G254">
            <v>107</v>
          </cell>
          <cell r="I254">
            <v>11091</v>
          </cell>
        </row>
        <row r="255">
          <cell r="A255" t="str">
            <v>49710010000000</v>
          </cell>
          <cell r="B255" t="str">
            <v>West Side Union Elementary</v>
          </cell>
          <cell r="D255" t="str">
            <v>Member</v>
          </cell>
          <cell r="E255" t="str">
            <v>49104960000000</v>
          </cell>
          <cell r="F255" t="str">
            <v>Sonoma County Office of Education</v>
          </cell>
          <cell r="G255">
            <v>35</v>
          </cell>
          <cell r="I255">
            <v>3628</v>
          </cell>
        </row>
        <row r="256">
          <cell r="A256" t="str">
            <v>49710190000000</v>
          </cell>
          <cell r="B256" t="str">
            <v>Wilmar Union Elementary</v>
          </cell>
          <cell r="D256" t="str">
            <v>Member</v>
          </cell>
          <cell r="E256" t="str">
            <v>49104960000000</v>
          </cell>
          <cell r="F256" t="str">
            <v>Sonoma County Office of Education</v>
          </cell>
          <cell r="G256">
            <v>22</v>
          </cell>
          <cell r="I256">
            <v>2280</v>
          </cell>
        </row>
        <row r="257">
          <cell r="A257" t="str">
            <v>50755725030317</v>
          </cell>
          <cell r="B257" t="str">
            <v>Connecting Waters Charter</v>
          </cell>
          <cell r="C257" t="str">
            <v>0477</v>
          </cell>
          <cell r="D257" t="str">
            <v>Lead</v>
          </cell>
          <cell r="E257" t="str">
            <v>50755725030317</v>
          </cell>
          <cell r="F257" t="str">
            <v>Connecting Waters Charter</v>
          </cell>
          <cell r="G257">
            <v>69</v>
          </cell>
          <cell r="H257">
            <v>146</v>
          </cell>
          <cell r="I257">
            <v>7152</v>
          </cell>
          <cell r="J257">
            <v>15133</v>
          </cell>
        </row>
        <row r="258">
          <cell r="A258" t="str">
            <v>50711000000000</v>
          </cell>
          <cell r="B258" t="str">
            <v>Hickman Community Charter</v>
          </cell>
          <cell r="C258" t="str">
            <v>00D4</v>
          </cell>
          <cell r="D258" t="str">
            <v>Member</v>
          </cell>
          <cell r="E258" t="str">
            <v>50755725030317</v>
          </cell>
          <cell r="F258" t="str">
            <v>Connecting Waters Charter</v>
          </cell>
          <cell r="G258">
            <v>77</v>
          </cell>
          <cell r="I258">
            <v>7981</v>
          </cell>
        </row>
        <row r="259">
          <cell r="A259" t="str">
            <v>51105120000000</v>
          </cell>
          <cell r="B259" t="str">
            <v>Sutter County Office of Education</v>
          </cell>
          <cell r="D259" t="str">
            <v>Lead</v>
          </cell>
          <cell r="E259" t="str">
            <v>51105120000000</v>
          </cell>
          <cell r="F259" t="str">
            <v>Sutter County Office of Education</v>
          </cell>
          <cell r="G259">
            <v>78</v>
          </cell>
          <cell r="H259">
            <v>488</v>
          </cell>
          <cell r="I259">
            <v>8085</v>
          </cell>
          <cell r="J259">
            <v>50581</v>
          </cell>
        </row>
        <row r="260">
          <cell r="A260" t="str">
            <v>04615150000000</v>
          </cell>
          <cell r="B260" t="str">
            <v>Oroville Union High</v>
          </cell>
          <cell r="D260" t="str">
            <v>Member</v>
          </cell>
          <cell r="E260" t="str">
            <v>51105120000000</v>
          </cell>
          <cell r="F260" t="str">
            <v>Sutter County Office of Education</v>
          </cell>
          <cell r="G260">
            <v>86</v>
          </cell>
          <cell r="I260">
            <v>8914</v>
          </cell>
        </row>
        <row r="261">
          <cell r="A261" t="str">
            <v>51713570000000</v>
          </cell>
          <cell r="B261" t="str">
            <v>Brittan Elementary</v>
          </cell>
          <cell r="D261" t="str">
            <v>Member</v>
          </cell>
          <cell r="E261" t="str">
            <v>51105120000000</v>
          </cell>
          <cell r="F261" t="str">
            <v>Sutter County Office of Education</v>
          </cell>
          <cell r="G261">
            <v>15</v>
          </cell>
          <cell r="I261">
            <v>1555</v>
          </cell>
        </row>
        <row r="262">
          <cell r="A262" t="str">
            <v>51713650000000</v>
          </cell>
          <cell r="B262" t="str">
            <v>Browns Elementary</v>
          </cell>
          <cell r="D262" t="str">
            <v>Member</v>
          </cell>
          <cell r="E262" t="str">
            <v>51105120000000</v>
          </cell>
          <cell r="F262" t="str">
            <v>Sutter County Office of Education</v>
          </cell>
          <cell r="G262">
            <v>17</v>
          </cell>
          <cell r="I262">
            <v>1762</v>
          </cell>
        </row>
        <row r="263">
          <cell r="A263" t="str">
            <v>51713730000000</v>
          </cell>
          <cell r="B263" t="str">
            <v>East Nicolaus Joint Union High</v>
          </cell>
          <cell r="D263" t="str">
            <v>Member</v>
          </cell>
          <cell r="E263" t="str">
            <v>51105120000000</v>
          </cell>
          <cell r="F263" t="str">
            <v>Sutter County Office of Education</v>
          </cell>
          <cell r="G263">
            <v>5</v>
          </cell>
          <cell r="I263">
            <v>518</v>
          </cell>
        </row>
        <row r="264">
          <cell r="A264" t="str">
            <v>51713810000000</v>
          </cell>
          <cell r="B264" t="str">
            <v>Franklin Elementary</v>
          </cell>
          <cell r="D264" t="str">
            <v>Member</v>
          </cell>
          <cell r="E264" t="str">
            <v>51105120000000</v>
          </cell>
          <cell r="F264" t="str">
            <v>Sutter County Office of Education</v>
          </cell>
          <cell r="G264">
            <v>42</v>
          </cell>
          <cell r="I264">
            <v>4353</v>
          </cell>
        </row>
        <row r="265">
          <cell r="A265" t="str">
            <v>51714070000000</v>
          </cell>
          <cell r="B265" t="str">
            <v>Marcum-Illinois Union Elementary</v>
          </cell>
          <cell r="D265" t="str">
            <v>Member</v>
          </cell>
          <cell r="E265" t="str">
            <v>51105120000000</v>
          </cell>
          <cell r="F265" t="str">
            <v>Sutter County Office of Education</v>
          </cell>
          <cell r="G265">
            <v>14</v>
          </cell>
          <cell r="I265">
            <v>1451</v>
          </cell>
        </row>
        <row r="266">
          <cell r="A266" t="str">
            <v>51714150000000</v>
          </cell>
          <cell r="B266" t="str">
            <v>Meridian Elementary</v>
          </cell>
          <cell r="D266" t="str">
            <v>Member</v>
          </cell>
          <cell r="E266" t="str">
            <v>51105120000000</v>
          </cell>
          <cell r="F266" t="str">
            <v>Sutter County Office of Education</v>
          </cell>
          <cell r="G266">
            <v>28</v>
          </cell>
          <cell r="I266">
            <v>2902</v>
          </cell>
        </row>
        <row r="267">
          <cell r="A267" t="str">
            <v>51714230000000</v>
          </cell>
          <cell r="B267" t="str">
            <v>Nuestro Elementary</v>
          </cell>
          <cell r="D267" t="str">
            <v>Member</v>
          </cell>
          <cell r="E267" t="str">
            <v>51105120000000</v>
          </cell>
          <cell r="F267" t="str">
            <v>Sutter County Office of Education</v>
          </cell>
          <cell r="G267">
            <v>8</v>
          </cell>
          <cell r="I267">
            <v>829</v>
          </cell>
        </row>
        <row r="268">
          <cell r="A268" t="str">
            <v>51714310000000</v>
          </cell>
          <cell r="B268" t="str">
            <v>Pleasant Grove Joint Union</v>
          </cell>
          <cell r="D268" t="str">
            <v>Member</v>
          </cell>
          <cell r="E268" t="str">
            <v>51105120000000</v>
          </cell>
          <cell r="F268" t="str">
            <v>Sutter County Office of Education</v>
          </cell>
          <cell r="G268">
            <v>13</v>
          </cell>
          <cell r="I268">
            <v>1347</v>
          </cell>
        </row>
        <row r="269">
          <cell r="A269" t="str">
            <v>51714490000000</v>
          </cell>
          <cell r="B269" t="str">
            <v>Sutter Union High</v>
          </cell>
          <cell r="D269" t="str">
            <v>Member</v>
          </cell>
          <cell r="E269" t="str">
            <v>51105120000000</v>
          </cell>
          <cell r="F269" t="str">
            <v>Sutter County Office of Education</v>
          </cell>
          <cell r="G269">
            <v>21</v>
          </cell>
          <cell r="I269">
            <v>2177</v>
          </cell>
        </row>
        <row r="270">
          <cell r="A270" t="str">
            <v>51714560000000</v>
          </cell>
          <cell r="B270" t="str">
            <v>Winship-Robbins</v>
          </cell>
          <cell r="D270" t="str">
            <v>Member</v>
          </cell>
          <cell r="E270" t="str">
            <v>51105120000000</v>
          </cell>
          <cell r="F270" t="str">
            <v>Sutter County Office of Education</v>
          </cell>
          <cell r="G270">
            <v>58</v>
          </cell>
          <cell r="I270">
            <v>6012</v>
          </cell>
        </row>
        <row r="271">
          <cell r="A271" t="str">
            <v>51714640107318</v>
          </cell>
          <cell r="B271" t="str">
            <v>Twin Rivers Charter</v>
          </cell>
          <cell r="C271" t="str">
            <v>0639</v>
          </cell>
          <cell r="D271" t="str">
            <v>Member</v>
          </cell>
          <cell r="E271" t="str">
            <v>51105120000000</v>
          </cell>
          <cell r="F271" t="str">
            <v>Sutter County Office of Education</v>
          </cell>
          <cell r="G271">
            <v>39</v>
          </cell>
          <cell r="I271">
            <v>4042</v>
          </cell>
        </row>
        <row r="272">
          <cell r="A272" t="str">
            <v>51714645130125</v>
          </cell>
          <cell r="B272" t="str">
            <v>Yuba City Charter</v>
          </cell>
          <cell r="C272" t="str">
            <v>0289</v>
          </cell>
          <cell r="D272" t="str">
            <v>Member</v>
          </cell>
          <cell r="E272" t="str">
            <v>51105120000000</v>
          </cell>
          <cell r="F272" t="str">
            <v>Sutter County Office of Education</v>
          </cell>
          <cell r="G272">
            <v>64</v>
          </cell>
          <cell r="I272">
            <v>6634</v>
          </cell>
        </row>
        <row r="273">
          <cell r="A273" t="str">
            <v>52105200000000</v>
          </cell>
          <cell r="B273" t="str">
            <v>Tehama County Department of Education</v>
          </cell>
          <cell r="D273" t="str">
            <v>Lead</v>
          </cell>
          <cell r="E273" t="str">
            <v>52105200000000</v>
          </cell>
          <cell r="F273" t="str">
            <v>Tehama County Department of Education</v>
          </cell>
          <cell r="G273">
            <v>9</v>
          </cell>
          <cell r="H273">
            <v>603</v>
          </cell>
          <cell r="I273">
            <v>933</v>
          </cell>
          <cell r="J273">
            <v>62501</v>
          </cell>
        </row>
        <row r="274">
          <cell r="A274" t="str">
            <v>32669690000000</v>
          </cell>
          <cell r="B274" t="str">
            <v>Plumas Unified</v>
          </cell>
          <cell r="D274" t="str">
            <v>Member</v>
          </cell>
          <cell r="E274" t="str">
            <v>52105200000000</v>
          </cell>
          <cell r="F274" t="str">
            <v>Tehama County Department of Education</v>
          </cell>
          <cell r="G274">
            <v>76</v>
          </cell>
          <cell r="I274">
            <v>7877</v>
          </cell>
        </row>
        <row r="275">
          <cell r="A275" t="str">
            <v>52714720000000</v>
          </cell>
          <cell r="B275" t="str">
            <v>Antelope Elementary</v>
          </cell>
          <cell r="D275" t="str">
            <v>Member</v>
          </cell>
          <cell r="E275" t="str">
            <v>52105200000000</v>
          </cell>
          <cell r="F275" t="str">
            <v>Tehama County Department of Education</v>
          </cell>
          <cell r="G275">
            <v>62</v>
          </cell>
          <cell r="I275">
            <v>6426</v>
          </cell>
        </row>
        <row r="276">
          <cell r="A276" t="str">
            <v>52715060000000</v>
          </cell>
          <cell r="B276" t="str">
            <v>Corning Union High</v>
          </cell>
          <cell r="D276" t="str">
            <v>Member</v>
          </cell>
          <cell r="E276" t="str">
            <v>52105200000000</v>
          </cell>
          <cell r="F276" t="str">
            <v>Tehama County Department of Education</v>
          </cell>
          <cell r="G276">
            <v>167</v>
          </cell>
          <cell r="I276">
            <v>17310</v>
          </cell>
        </row>
        <row r="277">
          <cell r="A277" t="str">
            <v>52715220000000</v>
          </cell>
          <cell r="B277" t="str">
            <v>Evergreen Union</v>
          </cell>
          <cell r="D277" t="str">
            <v>Member</v>
          </cell>
          <cell r="E277" t="str">
            <v>52105200000000</v>
          </cell>
          <cell r="F277" t="str">
            <v>Tehama County Department of Education</v>
          </cell>
          <cell r="G277">
            <v>44</v>
          </cell>
          <cell r="I277">
            <v>4561</v>
          </cell>
        </row>
        <row r="278">
          <cell r="A278" t="str">
            <v>52715300000000</v>
          </cell>
          <cell r="B278" t="str">
            <v>Flournoy Union Elementary</v>
          </cell>
          <cell r="D278" t="str">
            <v>Member</v>
          </cell>
          <cell r="E278" t="str">
            <v>52105200000000</v>
          </cell>
          <cell r="F278" t="str">
            <v>Tehama County Department of Education</v>
          </cell>
          <cell r="G278">
            <v>1</v>
          </cell>
          <cell r="I278">
            <v>104</v>
          </cell>
        </row>
        <row r="279">
          <cell r="A279" t="str">
            <v>52715550000000</v>
          </cell>
          <cell r="B279" t="str">
            <v>Kirkwood Elementary</v>
          </cell>
          <cell r="D279" t="str">
            <v>Member</v>
          </cell>
          <cell r="E279" t="str">
            <v>52105200000000</v>
          </cell>
          <cell r="F279" t="str">
            <v>Tehama County Department of Education</v>
          </cell>
          <cell r="G279">
            <v>15</v>
          </cell>
          <cell r="I279">
            <v>1555</v>
          </cell>
        </row>
        <row r="280">
          <cell r="A280" t="str">
            <v>52715630000000</v>
          </cell>
          <cell r="B280" t="str">
            <v>Lassen View Union Elementary</v>
          </cell>
          <cell r="D280" t="str">
            <v>Member</v>
          </cell>
          <cell r="E280" t="str">
            <v>52105200000000</v>
          </cell>
          <cell r="F280" t="str">
            <v>Tehama County Department of Education</v>
          </cell>
          <cell r="G280">
            <v>22</v>
          </cell>
          <cell r="I280">
            <v>2280</v>
          </cell>
        </row>
        <row r="281">
          <cell r="A281" t="str">
            <v>52715710000000</v>
          </cell>
          <cell r="B281" t="str">
            <v>Los Molinos Unified</v>
          </cell>
          <cell r="D281" t="str">
            <v>Member</v>
          </cell>
          <cell r="E281" t="str">
            <v>52105200000000</v>
          </cell>
          <cell r="F281" t="str">
            <v>Tehama County Department of Education</v>
          </cell>
          <cell r="G281">
            <v>96</v>
          </cell>
          <cell r="I281">
            <v>9950</v>
          </cell>
        </row>
        <row r="282">
          <cell r="A282" t="str">
            <v>52716390000000</v>
          </cell>
          <cell r="B282" t="str">
            <v>Red Bluff Joint Union High</v>
          </cell>
          <cell r="D282" t="str">
            <v>Member</v>
          </cell>
          <cell r="E282" t="str">
            <v>52105200000000</v>
          </cell>
          <cell r="F282" t="str">
            <v>Tehama County Department of Education</v>
          </cell>
          <cell r="G282">
            <v>46</v>
          </cell>
          <cell r="I282">
            <v>4768</v>
          </cell>
        </row>
        <row r="283">
          <cell r="A283" t="str">
            <v>52716470000000</v>
          </cell>
          <cell r="B283" t="str">
            <v>Reeds Creek Elementary</v>
          </cell>
          <cell r="D283" t="str">
            <v>Member</v>
          </cell>
          <cell r="E283" t="str">
            <v>52105200000000</v>
          </cell>
          <cell r="F283" t="str">
            <v>Tehama County Department of Education</v>
          </cell>
          <cell r="G283">
            <v>2</v>
          </cell>
          <cell r="I283">
            <v>207</v>
          </cell>
        </row>
        <row r="284">
          <cell r="A284" t="str">
            <v>52716540000000</v>
          </cell>
          <cell r="B284" t="str">
            <v>Richfield Elementary</v>
          </cell>
          <cell r="D284" t="str">
            <v>Member</v>
          </cell>
          <cell r="E284" t="str">
            <v>52105200000000</v>
          </cell>
          <cell r="F284" t="str">
            <v>Tehama County Department of Education</v>
          </cell>
          <cell r="G284">
            <v>63</v>
          </cell>
          <cell r="I284">
            <v>6530</v>
          </cell>
        </row>
        <row r="285">
          <cell r="A285" t="str">
            <v>54105460000000</v>
          </cell>
          <cell r="B285" t="str">
            <v>Tulare County Office of Education</v>
          </cell>
          <cell r="D285" t="str">
            <v>Lead</v>
          </cell>
          <cell r="E285" t="str">
            <v>54105460000000</v>
          </cell>
          <cell r="F285" t="str">
            <v>Tulare County Office of Education</v>
          </cell>
          <cell r="G285">
            <v>272</v>
          </cell>
          <cell r="H285">
            <v>823</v>
          </cell>
          <cell r="I285">
            <v>28193</v>
          </cell>
          <cell r="J285">
            <v>85305</v>
          </cell>
        </row>
        <row r="286">
          <cell r="A286" t="str">
            <v>54717950000000</v>
          </cell>
          <cell r="B286" t="str">
            <v>Allensworth Elementary</v>
          </cell>
          <cell r="D286" t="str">
            <v>Member</v>
          </cell>
          <cell r="E286" t="str">
            <v>54105460000000</v>
          </cell>
          <cell r="F286" t="str">
            <v>Tulare County Office of Education</v>
          </cell>
          <cell r="G286">
            <v>55</v>
          </cell>
          <cell r="I286">
            <v>5701</v>
          </cell>
        </row>
        <row r="287">
          <cell r="A287" t="str">
            <v>54718290000000</v>
          </cell>
          <cell r="B287" t="str">
            <v>Buena Vista Elementary</v>
          </cell>
          <cell r="D287" t="str">
            <v>Member</v>
          </cell>
          <cell r="E287" t="str">
            <v>54105460000000</v>
          </cell>
          <cell r="F287" t="str">
            <v>Tulare County Office of Education</v>
          </cell>
          <cell r="G287">
            <v>41</v>
          </cell>
          <cell r="I287">
            <v>4250</v>
          </cell>
        </row>
        <row r="288">
          <cell r="A288" t="str">
            <v>54718940000000</v>
          </cell>
          <cell r="B288" t="str">
            <v>Ducor Union Elementary</v>
          </cell>
          <cell r="D288" t="str">
            <v>Member</v>
          </cell>
          <cell r="E288" t="str">
            <v>54105460000000</v>
          </cell>
          <cell r="F288" t="str">
            <v>Tulare County Office of Education</v>
          </cell>
          <cell r="G288">
            <v>84</v>
          </cell>
          <cell r="I288">
            <v>8707</v>
          </cell>
        </row>
        <row r="289">
          <cell r="A289" t="str">
            <v>54719440000000</v>
          </cell>
          <cell r="B289" t="str">
            <v>Hope Elementary</v>
          </cell>
          <cell r="D289" t="str">
            <v>Member</v>
          </cell>
          <cell r="E289" t="str">
            <v>54105460000000</v>
          </cell>
          <cell r="F289" t="str">
            <v>Tulare County Office of Education</v>
          </cell>
          <cell r="G289">
            <v>76</v>
          </cell>
          <cell r="I289">
            <v>7877</v>
          </cell>
        </row>
        <row r="290">
          <cell r="A290" t="str">
            <v>54719850000000</v>
          </cell>
          <cell r="B290" t="str">
            <v>Liberty Elementary</v>
          </cell>
          <cell r="D290" t="str">
            <v>Member</v>
          </cell>
          <cell r="E290" t="str">
            <v>54105460000000</v>
          </cell>
          <cell r="F290" t="str">
            <v>Tulare County Office of Education</v>
          </cell>
          <cell r="G290">
            <v>67</v>
          </cell>
          <cell r="I290">
            <v>6945</v>
          </cell>
        </row>
        <row r="291">
          <cell r="A291" t="str">
            <v>54720250000000</v>
          </cell>
          <cell r="B291" t="str">
            <v>Outside Creek Elementary</v>
          </cell>
          <cell r="D291" t="str">
            <v>Member</v>
          </cell>
          <cell r="E291" t="str">
            <v>54105460000000</v>
          </cell>
          <cell r="F291" t="str">
            <v>Tulare County Office of Education</v>
          </cell>
          <cell r="G291">
            <v>20</v>
          </cell>
          <cell r="I291">
            <v>2073</v>
          </cell>
        </row>
        <row r="292">
          <cell r="A292" t="str">
            <v>54720900000000</v>
          </cell>
          <cell r="B292" t="str">
            <v>Rockford Elementary</v>
          </cell>
          <cell r="D292" t="str">
            <v>Member</v>
          </cell>
          <cell r="E292" t="str">
            <v>54105460000000</v>
          </cell>
          <cell r="F292" t="str">
            <v>Tulare County Office of Education</v>
          </cell>
          <cell r="G292">
            <v>56</v>
          </cell>
          <cell r="I292">
            <v>5804</v>
          </cell>
        </row>
        <row r="293">
          <cell r="A293" t="str">
            <v>54721080000000</v>
          </cell>
          <cell r="B293" t="str">
            <v>Saucelito Elementary</v>
          </cell>
          <cell r="D293" t="str">
            <v>Member</v>
          </cell>
          <cell r="E293" t="str">
            <v>54105460000000</v>
          </cell>
          <cell r="F293" t="str">
            <v>Tulare County Office of Education</v>
          </cell>
          <cell r="G293">
            <v>37</v>
          </cell>
          <cell r="I293">
            <v>3835</v>
          </cell>
        </row>
        <row r="294">
          <cell r="A294" t="str">
            <v>54721160000000</v>
          </cell>
          <cell r="B294" t="str">
            <v>Sequoia Union Elementary</v>
          </cell>
          <cell r="D294" t="str">
            <v>Member</v>
          </cell>
          <cell r="E294" t="str">
            <v>54105460000000</v>
          </cell>
          <cell r="F294" t="str">
            <v>Tulare County Office of Education</v>
          </cell>
          <cell r="G294">
            <v>17</v>
          </cell>
          <cell r="I294">
            <v>1762</v>
          </cell>
        </row>
        <row r="295">
          <cell r="A295" t="str">
            <v>54721400000000</v>
          </cell>
          <cell r="B295" t="str">
            <v>Stone Corral Elementary</v>
          </cell>
          <cell r="D295" t="str">
            <v>Member</v>
          </cell>
          <cell r="E295" t="str">
            <v>54105460000000</v>
          </cell>
          <cell r="F295" t="str">
            <v>Tulare County Office of Education</v>
          </cell>
          <cell r="G295">
            <v>98</v>
          </cell>
          <cell r="I295">
            <v>10158</v>
          </cell>
        </row>
        <row r="296">
          <cell r="A296" t="str">
            <v>55105530000000</v>
          </cell>
          <cell r="B296" t="str">
            <v>Tuolumne County Superintendent of Schools</v>
          </cell>
          <cell r="D296" t="str">
            <v>Lead</v>
          </cell>
          <cell r="E296" t="str">
            <v>55105530000000</v>
          </cell>
          <cell r="F296" t="str">
            <v>Tuolumne County Superintendent of Schools</v>
          </cell>
          <cell r="G296">
            <v>2</v>
          </cell>
          <cell r="H296">
            <v>121</v>
          </cell>
          <cell r="I296">
            <v>207</v>
          </cell>
          <cell r="J296">
            <v>12541</v>
          </cell>
        </row>
        <row r="297">
          <cell r="A297" t="str">
            <v>55723480000000</v>
          </cell>
          <cell r="B297" t="str">
            <v>Columbia Union</v>
          </cell>
          <cell r="D297" t="str">
            <v>Member</v>
          </cell>
          <cell r="E297" t="str">
            <v>55105530000000</v>
          </cell>
          <cell r="F297" t="str">
            <v>Tuolumne County Superintendent of Schools</v>
          </cell>
          <cell r="G297">
            <v>9</v>
          </cell>
          <cell r="I297">
            <v>933</v>
          </cell>
        </row>
        <row r="298">
          <cell r="A298" t="str">
            <v>55723550000000</v>
          </cell>
          <cell r="B298" t="str">
            <v>Curtis Creek Elementary</v>
          </cell>
          <cell r="D298" t="str">
            <v>Member</v>
          </cell>
          <cell r="E298" t="str">
            <v>55105530000000</v>
          </cell>
          <cell r="F298" t="str">
            <v>Tuolumne County Superintendent of Schools</v>
          </cell>
          <cell r="G298">
            <v>12</v>
          </cell>
          <cell r="I298">
            <v>1244</v>
          </cell>
        </row>
        <row r="299">
          <cell r="A299" t="str">
            <v>55723630000000</v>
          </cell>
          <cell r="B299" t="str">
            <v>Jamestown Elementary</v>
          </cell>
          <cell r="D299" t="str">
            <v>Member</v>
          </cell>
          <cell r="E299" t="str">
            <v>55105530000000</v>
          </cell>
          <cell r="F299" t="str">
            <v>Tuolumne County Superintendent of Schools</v>
          </cell>
          <cell r="G299">
            <v>33</v>
          </cell>
          <cell r="I299">
            <v>3420</v>
          </cell>
        </row>
        <row r="300">
          <cell r="A300" t="str">
            <v>55723710000000</v>
          </cell>
          <cell r="B300" t="str">
            <v>Sonora Elementary</v>
          </cell>
          <cell r="D300" t="str">
            <v>Member</v>
          </cell>
          <cell r="E300" t="str">
            <v>55105530000000</v>
          </cell>
          <cell r="F300" t="str">
            <v>Tuolumne County Superintendent of Schools</v>
          </cell>
          <cell r="G300">
            <v>39</v>
          </cell>
          <cell r="I300">
            <v>4042</v>
          </cell>
        </row>
        <row r="301">
          <cell r="A301" t="str">
            <v>55723890000000</v>
          </cell>
          <cell r="B301" t="str">
            <v>Sonora Union High</v>
          </cell>
          <cell r="D301" t="str">
            <v>Member</v>
          </cell>
          <cell r="E301" t="str">
            <v>55105530000000</v>
          </cell>
          <cell r="F301" t="str">
            <v>Tuolumne County Superintendent of Schools</v>
          </cell>
          <cell r="G301">
            <v>9</v>
          </cell>
          <cell r="I301">
            <v>933</v>
          </cell>
        </row>
        <row r="302">
          <cell r="A302" t="str">
            <v>55723970000000</v>
          </cell>
          <cell r="B302" t="str">
            <v>Soulsbyville Elementary</v>
          </cell>
          <cell r="D302" t="str">
            <v>Member</v>
          </cell>
          <cell r="E302" t="str">
            <v>55105530000000</v>
          </cell>
          <cell r="F302" t="str">
            <v>Tuolumne County Superintendent of Schools</v>
          </cell>
          <cell r="G302">
            <v>8</v>
          </cell>
          <cell r="I302">
            <v>829</v>
          </cell>
        </row>
        <row r="303">
          <cell r="A303" t="str">
            <v>55724210000000</v>
          </cell>
          <cell r="B303" t="str">
            <v>Twain Harte</v>
          </cell>
          <cell r="D303" t="str">
            <v>Member</v>
          </cell>
          <cell r="E303" t="str">
            <v>55105530000000</v>
          </cell>
          <cell r="F303" t="str">
            <v>Tuolumne County Superintendent of Schools</v>
          </cell>
          <cell r="G303">
            <v>2</v>
          </cell>
          <cell r="I303">
            <v>207</v>
          </cell>
        </row>
        <row r="304">
          <cell r="A304" t="str">
            <v>55751840000000</v>
          </cell>
          <cell r="B304" t="str">
            <v>Big Oak Flat-Groveland Unified</v>
          </cell>
          <cell r="D304" t="str">
            <v>Member</v>
          </cell>
          <cell r="E304" t="str">
            <v>55105530000000</v>
          </cell>
          <cell r="F304" t="str">
            <v>Tuolumne County Superintendent of Schools</v>
          </cell>
          <cell r="G304">
            <v>7</v>
          </cell>
          <cell r="I304">
            <v>726</v>
          </cell>
        </row>
        <row r="305">
          <cell r="A305" t="str">
            <v>58105870000000</v>
          </cell>
          <cell r="B305" t="str">
            <v>Yuba County Office of Education</v>
          </cell>
          <cell r="D305" t="str">
            <v>Lead</v>
          </cell>
          <cell r="E305" t="str">
            <v>58105870000000</v>
          </cell>
          <cell r="F305" t="str">
            <v>Yuba County Office of Education</v>
          </cell>
          <cell r="G305">
            <v>35</v>
          </cell>
          <cell r="H305">
            <v>286</v>
          </cell>
          <cell r="I305">
            <v>3628</v>
          </cell>
          <cell r="J305">
            <v>29644</v>
          </cell>
        </row>
        <row r="306">
          <cell r="A306" t="str">
            <v>57105790000000</v>
          </cell>
          <cell r="B306" t="str">
            <v>Yolo County Office of Education</v>
          </cell>
          <cell r="D306" t="str">
            <v>Member</v>
          </cell>
          <cell r="E306" t="str">
            <v>58105870000000</v>
          </cell>
          <cell r="F306" t="str">
            <v>Yuba County Office of Education</v>
          </cell>
          <cell r="G306">
            <v>80</v>
          </cell>
          <cell r="I306">
            <v>8292</v>
          </cell>
        </row>
        <row r="307">
          <cell r="A307" t="str">
            <v>58727440000000</v>
          </cell>
          <cell r="B307" t="str">
            <v>Plumas Lake Elementary</v>
          </cell>
          <cell r="D307" t="str">
            <v>Member</v>
          </cell>
          <cell r="E307" t="str">
            <v>58105870000000</v>
          </cell>
          <cell r="F307" t="str">
            <v>Yuba County Office of Education</v>
          </cell>
          <cell r="G307">
            <v>84</v>
          </cell>
          <cell r="I307">
            <v>8707</v>
          </cell>
        </row>
        <row r="308">
          <cell r="A308" t="str">
            <v>58727510000000</v>
          </cell>
          <cell r="B308" t="str">
            <v>Wheatland</v>
          </cell>
          <cell r="D308" t="str">
            <v>Member</v>
          </cell>
          <cell r="E308" t="str">
            <v>58105870000000</v>
          </cell>
          <cell r="F308" t="str">
            <v>Yuba County Office of Education</v>
          </cell>
          <cell r="G308">
            <v>71</v>
          </cell>
          <cell r="I308">
            <v>7359</v>
          </cell>
        </row>
        <row r="309">
          <cell r="A309" t="str">
            <v>58727690000000</v>
          </cell>
          <cell r="B309" t="str">
            <v>Wheatland Union High</v>
          </cell>
          <cell r="D309" t="str">
            <v>Member</v>
          </cell>
          <cell r="E309" t="str">
            <v>58105870000000</v>
          </cell>
          <cell r="F309" t="str">
            <v>Yuba County Office of Education</v>
          </cell>
          <cell r="G309">
            <v>16</v>
          </cell>
          <cell r="I309">
            <v>1658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20Day PL Floor"/>
      <sheetName val="18-19 Excess Tax"/>
      <sheetName val="17-18 P2 SD Trans"/>
      <sheetName val="17-18 P2 SDLR"/>
      <sheetName val="17-18 P2 SD UPP"/>
      <sheetName val="DC ChAdv Survey"/>
      <sheetName val="20Day NewCh"/>
      <sheetName val="18-19 UpdateChLEA"/>
      <sheetName val="18-19 SWCtyLEA"/>
      <sheetName val="AdminPENSECCharter"/>
      <sheetName val="18-19NewOP20Day_Calcs"/>
    </sheetNames>
    <sheetDataSet>
      <sheetData sheetId="0" refreshError="1"/>
      <sheetData sheetId="1"/>
      <sheetData sheetId="2" refreshError="1"/>
      <sheetData sheetId="3">
        <row r="6">
          <cell r="AI6" t="str">
            <v/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/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 t="e">
            <v>#N/A</v>
          </cell>
          <cell r="AY7" t="e">
            <v>#N/A</v>
          </cell>
          <cell r="AZ7" t="e">
            <v>#N/A</v>
          </cell>
          <cell r="BA7" t="e">
            <v>#N/A</v>
          </cell>
          <cell r="BB7" t="e">
            <v>#N/A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/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  <cell r="AP8" t="e">
            <v>#N/A</v>
          </cell>
          <cell r="AQ8" t="e">
            <v>#N/A</v>
          </cell>
          <cell r="AR8" t="e">
            <v>#N/A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 t="e">
            <v>#N/A</v>
          </cell>
          <cell r="AY8" t="e">
            <v>#N/A</v>
          </cell>
          <cell r="AZ8" t="e">
            <v>#N/A</v>
          </cell>
          <cell r="BA8" t="e">
            <v>#N/A</v>
          </cell>
          <cell r="BB8" t="e">
            <v>#N/A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/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  <cell r="AR9" t="e">
            <v>#N/A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 t="e">
            <v>#N/A</v>
          </cell>
          <cell r="AY9" t="e">
            <v>#N/A</v>
          </cell>
          <cell r="AZ9" t="e">
            <v>#N/A</v>
          </cell>
          <cell r="BA9" t="e">
            <v>#N/A</v>
          </cell>
          <cell r="BB9" t="e">
            <v>#N/A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/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 t="e">
            <v>#N/A</v>
          </cell>
          <cell r="AY10" t="e">
            <v>#N/A</v>
          </cell>
          <cell r="AZ10" t="e">
            <v>#N/A</v>
          </cell>
          <cell r="BA10" t="e">
            <v>#N/A</v>
          </cell>
          <cell r="BB10" t="e">
            <v>#N/A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/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 t="e">
            <v>#N/A</v>
          </cell>
          <cell r="AY11" t="e">
            <v>#N/A</v>
          </cell>
          <cell r="AZ11" t="e">
            <v>#N/A</v>
          </cell>
          <cell r="BA11" t="e">
            <v>#N/A</v>
          </cell>
          <cell r="BB11" t="e">
            <v>#N/A</v>
          </cell>
          <cell r="BC11" t="str">
            <v xml:space="preserve"> </v>
          </cell>
          <cell r="BD11" t="e">
            <v>#N/A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/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 t="e">
            <v>#N/A</v>
          </cell>
          <cell r="AY12" t="e">
            <v>#N/A</v>
          </cell>
          <cell r="AZ12" t="e">
            <v>#N/A</v>
          </cell>
          <cell r="BA12" t="e">
            <v>#N/A</v>
          </cell>
          <cell r="BB12" t="e">
            <v>#N/A</v>
          </cell>
          <cell r="BC12" t="str">
            <v xml:space="preserve"> </v>
          </cell>
          <cell r="BD12" t="e">
            <v>#N/A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/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str">
            <v xml:space="preserve"> </v>
          </cell>
          <cell r="BD13" t="e">
            <v>#N/A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/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str">
            <v xml:space="preserve"> </v>
          </cell>
          <cell r="BD14" t="e">
            <v>#N/A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/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str">
            <v xml:space="preserve"> </v>
          </cell>
          <cell r="BD15" t="e">
            <v>#N/A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/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str">
            <v xml:space="preserve"> </v>
          </cell>
          <cell r="BD16" t="e">
            <v>#N/A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/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str">
            <v xml:space="preserve"> </v>
          </cell>
          <cell r="BD17" t="e">
            <v>#N/A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/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str">
            <v xml:space="preserve"> </v>
          </cell>
          <cell r="BD18" t="e">
            <v>#N/A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/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str">
            <v xml:space="preserve"> </v>
          </cell>
          <cell r="BD19" t="e">
            <v>#N/A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/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 t="e">
            <v>#N/A</v>
          </cell>
          <cell r="AY20" t="e">
            <v>#N/A</v>
          </cell>
          <cell r="AZ20" t="e">
            <v>#N/A</v>
          </cell>
          <cell r="BA20" t="e">
            <v>#N/A</v>
          </cell>
          <cell r="BB20" t="e">
            <v>#N/A</v>
          </cell>
          <cell r="BC20" t="str">
            <v xml:space="preserve"> </v>
          </cell>
          <cell r="BD20" t="e">
            <v>#N/A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/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 t="e">
            <v>#N/A</v>
          </cell>
          <cell r="AY21" t="e">
            <v>#N/A</v>
          </cell>
          <cell r="AZ21" t="e">
            <v>#N/A</v>
          </cell>
          <cell r="BA21" t="e">
            <v>#N/A</v>
          </cell>
          <cell r="BB21" t="e">
            <v>#N/A</v>
          </cell>
          <cell r="BC21" t="str">
            <v xml:space="preserve"> </v>
          </cell>
          <cell r="BD21" t="e">
            <v>#N/A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/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 t="e">
            <v>#N/A</v>
          </cell>
          <cell r="AY22" t="e">
            <v>#N/A</v>
          </cell>
          <cell r="AZ22" t="e">
            <v>#N/A</v>
          </cell>
          <cell r="BA22" t="e">
            <v>#N/A</v>
          </cell>
          <cell r="BB22" t="e">
            <v>#N/A</v>
          </cell>
          <cell r="BC22" t="str">
            <v xml:space="preserve"> </v>
          </cell>
          <cell r="BD22" t="e">
            <v>#N/A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/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 t="e">
            <v>#N/A</v>
          </cell>
          <cell r="AY23" t="e">
            <v>#N/A</v>
          </cell>
          <cell r="AZ23" t="e">
            <v>#N/A</v>
          </cell>
          <cell r="BA23" t="e">
            <v>#N/A</v>
          </cell>
          <cell r="BB23" t="e">
            <v>#N/A</v>
          </cell>
          <cell r="BC23" t="str">
            <v xml:space="preserve"> </v>
          </cell>
          <cell r="BD23" t="e">
            <v>#N/A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/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 t="e">
            <v>#N/A</v>
          </cell>
          <cell r="AY24" t="e">
            <v>#N/A</v>
          </cell>
          <cell r="AZ24" t="e">
            <v>#N/A</v>
          </cell>
          <cell r="BA24" t="e">
            <v>#N/A</v>
          </cell>
          <cell r="BB24" t="e">
            <v>#N/A</v>
          </cell>
          <cell r="BC24" t="str">
            <v xml:space="preserve"> </v>
          </cell>
          <cell r="BD24" t="e">
            <v>#N/A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/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 t="e">
            <v>#N/A</v>
          </cell>
          <cell r="AY25" t="e">
            <v>#N/A</v>
          </cell>
          <cell r="AZ25" t="e">
            <v>#N/A</v>
          </cell>
          <cell r="BA25" t="e">
            <v>#N/A</v>
          </cell>
          <cell r="BB25" t="e">
            <v>#N/A</v>
          </cell>
          <cell r="BC25" t="str">
            <v xml:space="preserve"> </v>
          </cell>
          <cell r="BD25" t="e">
            <v>#N/A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/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 t="e">
            <v>#N/A</v>
          </cell>
          <cell r="AY26" t="e">
            <v>#N/A</v>
          </cell>
          <cell r="AZ26" t="e">
            <v>#N/A</v>
          </cell>
          <cell r="BA26" t="e">
            <v>#N/A</v>
          </cell>
          <cell r="BB26" t="e">
            <v>#N/A</v>
          </cell>
          <cell r="BC26" t="str">
            <v xml:space="preserve"> </v>
          </cell>
          <cell r="BD26" t="e">
            <v>#N/A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/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 t="e">
            <v>#N/A</v>
          </cell>
          <cell r="AY27" t="e">
            <v>#N/A</v>
          </cell>
          <cell r="AZ27" t="e">
            <v>#N/A</v>
          </cell>
          <cell r="BA27" t="e">
            <v>#N/A</v>
          </cell>
          <cell r="BB27" t="e">
            <v>#N/A</v>
          </cell>
          <cell r="BC27" t="str">
            <v xml:space="preserve"> </v>
          </cell>
          <cell r="BD27" t="e">
            <v>#N/A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/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 t="e">
            <v>#N/A</v>
          </cell>
          <cell r="AY28" t="e">
            <v>#N/A</v>
          </cell>
          <cell r="AZ28" t="e">
            <v>#N/A</v>
          </cell>
          <cell r="BA28" t="e">
            <v>#N/A</v>
          </cell>
          <cell r="BB28" t="e">
            <v>#N/A</v>
          </cell>
          <cell r="BC28" t="str">
            <v xml:space="preserve"> </v>
          </cell>
          <cell r="BD28" t="e">
            <v>#N/A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/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 t="e">
            <v>#N/A</v>
          </cell>
          <cell r="AY29" t="e">
            <v>#N/A</v>
          </cell>
          <cell r="AZ29" t="e">
            <v>#N/A</v>
          </cell>
          <cell r="BA29" t="e">
            <v>#N/A</v>
          </cell>
          <cell r="BB29" t="e">
            <v>#N/A</v>
          </cell>
          <cell r="BC29" t="str">
            <v xml:space="preserve"> </v>
          </cell>
          <cell r="BD29" t="e">
            <v>#N/A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/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 t="e">
            <v>#N/A</v>
          </cell>
          <cell r="AY30" t="e">
            <v>#N/A</v>
          </cell>
          <cell r="AZ30" t="e">
            <v>#N/A</v>
          </cell>
          <cell r="BA30" t="e">
            <v>#N/A</v>
          </cell>
          <cell r="BB30" t="e">
            <v>#N/A</v>
          </cell>
          <cell r="BC30" t="str">
            <v xml:space="preserve"> </v>
          </cell>
          <cell r="BD30" t="e">
            <v>#N/A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/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 t="e">
            <v>#N/A</v>
          </cell>
          <cell r="AY31" t="e">
            <v>#N/A</v>
          </cell>
          <cell r="AZ31" t="e">
            <v>#N/A</v>
          </cell>
          <cell r="BA31" t="e">
            <v>#N/A</v>
          </cell>
          <cell r="BB31" t="e">
            <v>#N/A</v>
          </cell>
          <cell r="BC31" t="str">
            <v xml:space="preserve"> </v>
          </cell>
          <cell r="BD31" t="e">
            <v>#N/A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/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 t="e">
            <v>#N/A</v>
          </cell>
          <cell r="AY32" t="e">
            <v>#N/A</v>
          </cell>
          <cell r="AZ32" t="e">
            <v>#N/A</v>
          </cell>
          <cell r="BA32" t="e">
            <v>#N/A</v>
          </cell>
          <cell r="BB32" t="e">
            <v>#N/A</v>
          </cell>
          <cell r="BC32" t="str">
            <v xml:space="preserve"> </v>
          </cell>
          <cell r="BD32" t="e">
            <v>#N/A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/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  <cell r="AR33" t="e">
            <v>#N/A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 t="e">
            <v>#N/A</v>
          </cell>
          <cell r="AY33" t="e">
            <v>#N/A</v>
          </cell>
          <cell r="AZ33" t="e">
            <v>#N/A</v>
          </cell>
          <cell r="BA33" t="e">
            <v>#N/A</v>
          </cell>
          <cell r="BB33" t="e">
            <v>#N/A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/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 t="e">
            <v>#N/A</v>
          </cell>
          <cell r="AY34" t="e">
            <v>#N/A</v>
          </cell>
          <cell r="AZ34" t="e">
            <v>#N/A</v>
          </cell>
          <cell r="BA34" t="e">
            <v>#N/A</v>
          </cell>
          <cell r="BB34" t="e">
            <v>#N/A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/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 t="e">
            <v>#N/A</v>
          </cell>
          <cell r="AP35" t="e">
            <v>#N/A</v>
          </cell>
          <cell r="AQ35" t="e">
            <v>#N/A</v>
          </cell>
          <cell r="AR35" t="e">
            <v>#N/A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 t="e">
            <v>#N/A</v>
          </cell>
          <cell r="AY35" t="e">
            <v>#N/A</v>
          </cell>
          <cell r="AZ35" t="e">
            <v>#N/A</v>
          </cell>
          <cell r="BA35" t="e">
            <v>#N/A</v>
          </cell>
          <cell r="BB35" t="e">
            <v>#N/A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/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 t="e">
            <v>#N/A</v>
          </cell>
          <cell r="AY36" t="e">
            <v>#N/A</v>
          </cell>
          <cell r="AZ36" t="e">
            <v>#N/A</v>
          </cell>
          <cell r="BA36" t="e">
            <v>#N/A</v>
          </cell>
          <cell r="BB36" t="e">
            <v>#N/A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/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 t="e">
            <v>#N/A</v>
          </cell>
          <cell r="AP37" t="e">
            <v>#N/A</v>
          </cell>
          <cell r="AQ37" t="e">
            <v>#N/A</v>
          </cell>
          <cell r="AR37" t="e">
            <v>#N/A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 t="e">
            <v>#N/A</v>
          </cell>
          <cell r="AY37" t="e">
            <v>#N/A</v>
          </cell>
          <cell r="AZ37" t="e">
            <v>#N/A</v>
          </cell>
          <cell r="BA37" t="e">
            <v>#N/A</v>
          </cell>
          <cell r="BB37" t="e">
            <v>#N/A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/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 t="e">
            <v>#N/A</v>
          </cell>
          <cell r="AY38" t="e">
            <v>#N/A</v>
          </cell>
          <cell r="AZ38" t="e">
            <v>#N/A</v>
          </cell>
          <cell r="BA38" t="e">
            <v>#N/A</v>
          </cell>
          <cell r="BB38" t="e">
            <v>#N/A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/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 t="e">
            <v>#N/A</v>
          </cell>
          <cell r="AP39" t="e">
            <v>#N/A</v>
          </cell>
          <cell r="AQ39" t="e">
            <v>#N/A</v>
          </cell>
          <cell r="AR39" t="e">
            <v>#N/A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 t="e">
            <v>#N/A</v>
          </cell>
          <cell r="AY39" t="e">
            <v>#N/A</v>
          </cell>
          <cell r="AZ39" t="e">
            <v>#N/A</v>
          </cell>
          <cell r="BA39" t="e">
            <v>#N/A</v>
          </cell>
          <cell r="BB39" t="e">
            <v>#N/A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/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 t="e">
            <v>#N/A</v>
          </cell>
          <cell r="AY40" t="e">
            <v>#N/A</v>
          </cell>
          <cell r="AZ40" t="e">
            <v>#N/A</v>
          </cell>
          <cell r="BA40" t="e">
            <v>#N/A</v>
          </cell>
          <cell r="BB40" t="e">
            <v>#N/A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/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 t="e">
            <v>#N/A</v>
          </cell>
          <cell r="AP41" t="e">
            <v>#N/A</v>
          </cell>
          <cell r="AQ41" t="e">
            <v>#N/A</v>
          </cell>
          <cell r="AR41" t="e">
            <v>#N/A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 t="e">
            <v>#N/A</v>
          </cell>
          <cell r="AY41" t="e">
            <v>#N/A</v>
          </cell>
          <cell r="AZ41" t="e">
            <v>#N/A</v>
          </cell>
          <cell r="BA41" t="e">
            <v>#N/A</v>
          </cell>
          <cell r="BB41" t="e">
            <v>#N/A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/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 t="e">
            <v>#N/A</v>
          </cell>
          <cell r="AY42" t="e">
            <v>#N/A</v>
          </cell>
          <cell r="AZ42" t="e">
            <v>#N/A</v>
          </cell>
          <cell r="BA42" t="e">
            <v>#N/A</v>
          </cell>
          <cell r="BB42" t="e">
            <v>#N/A</v>
          </cell>
          <cell r="BC42" t="str">
            <v xml:space="preserve"> </v>
          </cell>
          <cell r="BD42" t="e">
            <v>#N/A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/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 t="e">
            <v>#N/A</v>
          </cell>
          <cell r="AP43" t="e">
            <v>#N/A</v>
          </cell>
          <cell r="AQ43" t="e">
            <v>#N/A</v>
          </cell>
          <cell r="AR43" t="e">
            <v>#N/A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 t="e">
            <v>#N/A</v>
          </cell>
          <cell r="AY43" t="e">
            <v>#N/A</v>
          </cell>
          <cell r="AZ43" t="e">
            <v>#N/A</v>
          </cell>
          <cell r="BA43" t="e">
            <v>#N/A</v>
          </cell>
          <cell r="BB43" t="e">
            <v>#N/A</v>
          </cell>
          <cell r="BC43" t="str">
            <v xml:space="preserve"> </v>
          </cell>
          <cell r="BD43" t="e">
            <v>#N/A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/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 t="e">
            <v>#N/A</v>
          </cell>
          <cell r="AY44" t="e">
            <v>#N/A</v>
          </cell>
          <cell r="AZ44" t="e">
            <v>#N/A</v>
          </cell>
          <cell r="BA44" t="e">
            <v>#N/A</v>
          </cell>
          <cell r="BB44" t="e">
            <v>#N/A</v>
          </cell>
          <cell r="BC44" t="str">
            <v xml:space="preserve"> </v>
          </cell>
          <cell r="BD44" t="e">
            <v>#N/A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/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str">
            <v xml:space="preserve"> </v>
          </cell>
          <cell r="BD45" t="e">
            <v>#N/A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/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 t="e">
            <v>#N/A</v>
          </cell>
          <cell r="AY46" t="e">
            <v>#N/A</v>
          </cell>
          <cell r="AZ46" t="e">
            <v>#N/A</v>
          </cell>
          <cell r="BA46" t="e">
            <v>#N/A</v>
          </cell>
          <cell r="BB46" t="e">
            <v>#N/A</v>
          </cell>
          <cell r="BC46" t="str">
            <v xml:space="preserve"> </v>
          </cell>
          <cell r="BD46" t="e">
            <v>#N/A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/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 t="e">
            <v>#N/A</v>
          </cell>
          <cell r="AY47" t="e">
            <v>#N/A</v>
          </cell>
          <cell r="AZ47" t="e">
            <v>#N/A</v>
          </cell>
          <cell r="BA47" t="e">
            <v>#N/A</v>
          </cell>
          <cell r="BB47" t="e">
            <v>#N/A</v>
          </cell>
          <cell r="BC47" t="str">
            <v xml:space="preserve"> </v>
          </cell>
          <cell r="BD47" t="e">
            <v>#N/A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/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 t="e">
            <v>#N/A</v>
          </cell>
          <cell r="AY48" t="e">
            <v>#N/A</v>
          </cell>
          <cell r="AZ48" t="e">
            <v>#N/A</v>
          </cell>
          <cell r="BA48" t="e">
            <v>#N/A</v>
          </cell>
          <cell r="BB48" t="e">
            <v>#N/A</v>
          </cell>
          <cell r="BC48" t="str">
            <v xml:space="preserve"> </v>
          </cell>
          <cell r="BD48" t="e">
            <v>#N/A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/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 t="e">
            <v>#N/A</v>
          </cell>
          <cell r="AY49" t="e">
            <v>#N/A</v>
          </cell>
          <cell r="AZ49" t="e">
            <v>#N/A</v>
          </cell>
          <cell r="BA49" t="e">
            <v>#N/A</v>
          </cell>
          <cell r="BB49" t="e">
            <v>#N/A</v>
          </cell>
          <cell r="BC49" t="str">
            <v xml:space="preserve"> </v>
          </cell>
          <cell r="BD49" t="e">
            <v>#N/A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/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 t="e">
            <v>#N/A</v>
          </cell>
          <cell r="AP50" t="e">
            <v>#N/A</v>
          </cell>
          <cell r="AQ50" t="e">
            <v>#N/A</v>
          </cell>
          <cell r="AR50" t="e">
            <v>#N/A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 t="e">
            <v>#N/A</v>
          </cell>
          <cell r="AY50" t="e">
            <v>#N/A</v>
          </cell>
          <cell r="AZ50" t="e">
            <v>#N/A</v>
          </cell>
          <cell r="BA50" t="e">
            <v>#N/A</v>
          </cell>
          <cell r="BB50" t="e">
            <v>#N/A</v>
          </cell>
          <cell r="BC50" t="str">
            <v xml:space="preserve"> </v>
          </cell>
          <cell r="BD50" t="e">
            <v>#N/A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/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 t="e">
            <v>#N/A</v>
          </cell>
          <cell r="AY51" t="e">
            <v>#N/A</v>
          </cell>
          <cell r="AZ51" t="e">
            <v>#N/A</v>
          </cell>
          <cell r="BA51" t="e">
            <v>#N/A</v>
          </cell>
          <cell r="BB51" t="e">
            <v>#N/A</v>
          </cell>
          <cell r="BC51" t="str">
            <v xml:space="preserve"> </v>
          </cell>
          <cell r="BD51" t="e">
            <v>#N/A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/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 t="e">
            <v>#N/A</v>
          </cell>
          <cell r="AY52" t="e">
            <v>#N/A</v>
          </cell>
          <cell r="AZ52" t="e">
            <v>#N/A</v>
          </cell>
          <cell r="BA52" t="e">
            <v>#N/A</v>
          </cell>
          <cell r="BB52" t="e">
            <v>#N/A</v>
          </cell>
          <cell r="BC52" t="str">
            <v xml:space="preserve"> </v>
          </cell>
          <cell r="BD52" t="e">
            <v>#N/A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/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 t="e">
            <v>#N/A</v>
          </cell>
          <cell r="AY53" t="e">
            <v>#N/A</v>
          </cell>
          <cell r="AZ53" t="e">
            <v>#N/A</v>
          </cell>
          <cell r="BA53" t="e">
            <v>#N/A</v>
          </cell>
          <cell r="BB53" t="e">
            <v>#N/A</v>
          </cell>
          <cell r="BC53" t="str">
            <v xml:space="preserve"> </v>
          </cell>
          <cell r="BD53" t="e">
            <v>#N/A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/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 t="e">
            <v>#N/A</v>
          </cell>
          <cell r="AY54" t="e">
            <v>#N/A</v>
          </cell>
          <cell r="AZ54" t="e">
            <v>#N/A</v>
          </cell>
          <cell r="BA54" t="e">
            <v>#N/A</v>
          </cell>
          <cell r="BB54" t="e">
            <v>#N/A</v>
          </cell>
          <cell r="BC54" t="str">
            <v xml:space="preserve"> </v>
          </cell>
          <cell r="BD54" t="e">
            <v>#N/A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/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 t="e">
            <v>#N/A</v>
          </cell>
          <cell r="AP55" t="e">
            <v>#N/A</v>
          </cell>
          <cell r="AQ55" t="e">
            <v>#N/A</v>
          </cell>
          <cell r="AR55" t="e">
            <v>#N/A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 t="e">
            <v>#N/A</v>
          </cell>
          <cell r="AY55" t="e">
            <v>#N/A</v>
          </cell>
          <cell r="AZ55" t="e">
            <v>#N/A</v>
          </cell>
          <cell r="BA55" t="e">
            <v>#N/A</v>
          </cell>
          <cell r="BB55" t="e">
            <v>#N/A</v>
          </cell>
          <cell r="BC55" t="str">
            <v xml:space="preserve"> </v>
          </cell>
          <cell r="BD55" t="e">
            <v>#N/A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/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 t="e">
            <v>#N/A</v>
          </cell>
          <cell r="AY56" t="e">
            <v>#N/A</v>
          </cell>
          <cell r="AZ56" t="e">
            <v>#N/A</v>
          </cell>
          <cell r="BA56" t="e">
            <v>#N/A</v>
          </cell>
          <cell r="BB56" t="e">
            <v>#N/A</v>
          </cell>
          <cell r="BC56" t="str">
            <v xml:space="preserve"> </v>
          </cell>
          <cell r="BD56" t="e">
            <v>#N/A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/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 t="e">
            <v>#N/A</v>
          </cell>
          <cell r="AP57" t="e">
            <v>#N/A</v>
          </cell>
          <cell r="AQ57" t="e">
            <v>#N/A</v>
          </cell>
          <cell r="AR57" t="e">
            <v>#N/A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 t="e">
            <v>#N/A</v>
          </cell>
          <cell r="AY57" t="e">
            <v>#N/A</v>
          </cell>
          <cell r="AZ57" t="e">
            <v>#N/A</v>
          </cell>
          <cell r="BA57" t="e">
            <v>#N/A</v>
          </cell>
          <cell r="BB57" t="e">
            <v>#N/A</v>
          </cell>
          <cell r="BC57" t="str">
            <v xml:space="preserve"> </v>
          </cell>
          <cell r="BD57" t="e">
            <v>#N/A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/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 t="e">
            <v>#N/A</v>
          </cell>
          <cell r="AY58" t="e">
            <v>#N/A</v>
          </cell>
          <cell r="AZ58" t="e">
            <v>#N/A</v>
          </cell>
          <cell r="BA58" t="e">
            <v>#N/A</v>
          </cell>
          <cell r="BB58" t="e">
            <v>#N/A</v>
          </cell>
          <cell r="BC58" t="str">
            <v xml:space="preserve"> </v>
          </cell>
          <cell r="BD58" t="e">
            <v>#N/A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/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 t="e">
            <v>#N/A</v>
          </cell>
          <cell r="AP59" t="e">
            <v>#N/A</v>
          </cell>
          <cell r="AQ59" t="e">
            <v>#N/A</v>
          </cell>
          <cell r="AR59" t="e">
            <v>#N/A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 t="e">
            <v>#N/A</v>
          </cell>
          <cell r="AY59" t="e">
            <v>#N/A</v>
          </cell>
          <cell r="AZ59" t="e">
            <v>#N/A</v>
          </cell>
          <cell r="BA59" t="e">
            <v>#N/A</v>
          </cell>
          <cell r="BB59" t="e">
            <v>#N/A</v>
          </cell>
          <cell r="BC59" t="str">
            <v xml:space="preserve"> </v>
          </cell>
          <cell r="BD59" t="e">
            <v>#N/A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/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 t="e">
            <v>#N/A</v>
          </cell>
          <cell r="AY60" t="e">
            <v>#N/A</v>
          </cell>
          <cell r="AZ60" t="e">
            <v>#N/A</v>
          </cell>
          <cell r="BA60" t="e">
            <v>#N/A</v>
          </cell>
          <cell r="BB60" t="e">
            <v>#N/A</v>
          </cell>
          <cell r="BC60" t="str">
            <v xml:space="preserve"> </v>
          </cell>
          <cell r="BD60" t="e">
            <v>#N/A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/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str">
            <v xml:space="preserve"> </v>
          </cell>
          <cell r="BD61" t="e">
            <v>#N/A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/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 t="e">
            <v>#N/A</v>
          </cell>
          <cell r="AY62" t="e">
            <v>#N/A</v>
          </cell>
          <cell r="AZ62" t="e">
            <v>#N/A</v>
          </cell>
          <cell r="BA62" t="e">
            <v>#N/A</v>
          </cell>
          <cell r="BB62" t="e">
            <v>#N/A</v>
          </cell>
          <cell r="BC62" t="str">
            <v xml:space="preserve"> </v>
          </cell>
          <cell r="BD62" t="e">
            <v>#N/A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/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 t="e">
            <v>#N/A</v>
          </cell>
          <cell r="AP63" t="e">
            <v>#N/A</v>
          </cell>
          <cell r="AQ63" t="e">
            <v>#N/A</v>
          </cell>
          <cell r="AR63" t="e">
            <v>#N/A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 t="e">
            <v>#N/A</v>
          </cell>
          <cell r="AY63" t="e">
            <v>#N/A</v>
          </cell>
          <cell r="AZ63" t="e">
            <v>#N/A</v>
          </cell>
          <cell r="BA63" t="e">
            <v>#N/A</v>
          </cell>
          <cell r="BB63" t="e">
            <v>#N/A</v>
          </cell>
          <cell r="BC63" t="str">
            <v xml:space="preserve"> </v>
          </cell>
          <cell r="BD63" t="e">
            <v>#N/A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/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 t="e">
            <v>#N/A</v>
          </cell>
          <cell r="AY64" t="e">
            <v>#N/A</v>
          </cell>
          <cell r="AZ64" t="e">
            <v>#N/A</v>
          </cell>
          <cell r="BA64" t="e">
            <v>#N/A</v>
          </cell>
          <cell r="BB64" t="e">
            <v>#N/A</v>
          </cell>
          <cell r="BC64" t="str">
            <v xml:space="preserve"> </v>
          </cell>
          <cell r="BD64" t="e">
            <v>#N/A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/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 t="e">
            <v>#N/A</v>
          </cell>
          <cell r="AP65" t="e">
            <v>#N/A</v>
          </cell>
          <cell r="AQ65" t="e">
            <v>#N/A</v>
          </cell>
          <cell r="AR65" t="e">
            <v>#N/A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 t="e">
            <v>#N/A</v>
          </cell>
          <cell r="AY65" t="e">
            <v>#N/A</v>
          </cell>
          <cell r="AZ65" t="e">
            <v>#N/A</v>
          </cell>
          <cell r="BA65" t="e">
            <v>#N/A</v>
          </cell>
          <cell r="BB65" t="e">
            <v>#N/A</v>
          </cell>
          <cell r="BC65" t="str">
            <v xml:space="preserve"> </v>
          </cell>
          <cell r="BD65" t="e">
            <v>#N/A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/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 t="e">
            <v>#N/A</v>
          </cell>
          <cell r="AY66" t="e">
            <v>#N/A</v>
          </cell>
          <cell r="AZ66" t="e">
            <v>#N/A</v>
          </cell>
          <cell r="BA66" t="e">
            <v>#N/A</v>
          </cell>
          <cell r="BB66" t="e">
            <v>#N/A</v>
          </cell>
          <cell r="BC66" t="str">
            <v xml:space="preserve"> </v>
          </cell>
          <cell r="BD66" t="e">
            <v>#N/A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/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 t="e">
            <v>#N/A</v>
          </cell>
          <cell r="AP67" t="e">
            <v>#N/A</v>
          </cell>
          <cell r="AQ67" t="e">
            <v>#N/A</v>
          </cell>
          <cell r="AR67" t="e">
            <v>#N/A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 t="e">
            <v>#N/A</v>
          </cell>
          <cell r="AY67" t="e">
            <v>#N/A</v>
          </cell>
          <cell r="AZ67" t="e">
            <v>#N/A</v>
          </cell>
          <cell r="BA67" t="e">
            <v>#N/A</v>
          </cell>
          <cell r="BB67" t="e">
            <v>#N/A</v>
          </cell>
          <cell r="BC67" t="str">
            <v xml:space="preserve"> </v>
          </cell>
          <cell r="BD67" t="e">
            <v>#N/A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/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 t="e">
            <v>#N/A</v>
          </cell>
          <cell r="AY68" t="e">
            <v>#N/A</v>
          </cell>
          <cell r="AZ68" t="e">
            <v>#N/A</v>
          </cell>
          <cell r="BA68" t="e">
            <v>#N/A</v>
          </cell>
          <cell r="BB68" t="e">
            <v>#N/A</v>
          </cell>
          <cell r="BC68" t="str">
            <v xml:space="preserve"> </v>
          </cell>
          <cell r="BD68" t="e">
            <v>#N/A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/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 t="e">
            <v>#N/A</v>
          </cell>
          <cell r="AP69" t="e">
            <v>#N/A</v>
          </cell>
          <cell r="AQ69" t="e">
            <v>#N/A</v>
          </cell>
          <cell r="AR69" t="e">
            <v>#N/A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 t="e">
            <v>#N/A</v>
          </cell>
          <cell r="AY69" t="e">
            <v>#N/A</v>
          </cell>
          <cell r="AZ69" t="e">
            <v>#N/A</v>
          </cell>
          <cell r="BA69" t="e">
            <v>#N/A</v>
          </cell>
          <cell r="BB69" t="e">
            <v>#N/A</v>
          </cell>
          <cell r="BC69" t="str">
            <v xml:space="preserve"> </v>
          </cell>
          <cell r="BD69" t="e">
            <v>#N/A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/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 t="e">
            <v>#N/A</v>
          </cell>
          <cell r="AP70" t="e">
            <v>#N/A</v>
          </cell>
          <cell r="AQ70" t="e">
            <v>#N/A</v>
          </cell>
          <cell r="AR70" t="e">
            <v>#N/A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 t="e">
            <v>#N/A</v>
          </cell>
          <cell r="AY70" t="e">
            <v>#N/A</v>
          </cell>
          <cell r="AZ70" t="e">
            <v>#N/A</v>
          </cell>
          <cell r="BA70" t="e">
            <v>#N/A</v>
          </cell>
          <cell r="BB70" t="e">
            <v>#N/A</v>
          </cell>
          <cell r="BC70" t="str">
            <v xml:space="preserve"> </v>
          </cell>
          <cell r="BD70" t="e">
            <v>#N/A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/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 t="e">
            <v>#N/A</v>
          </cell>
          <cell r="AY71" t="e">
            <v>#N/A</v>
          </cell>
          <cell r="AZ71" t="e">
            <v>#N/A</v>
          </cell>
          <cell r="BA71" t="e">
            <v>#N/A</v>
          </cell>
          <cell r="BB71" t="e">
            <v>#N/A</v>
          </cell>
          <cell r="BC71" t="str">
            <v xml:space="preserve"> </v>
          </cell>
          <cell r="BD71" t="e">
            <v>#N/A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/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 t="e">
            <v>#N/A</v>
          </cell>
          <cell r="AP72" t="e">
            <v>#N/A</v>
          </cell>
          <cell r="AQ72" t="e">
            <v>#N/A</v>
          </cell>
          <cell r="AR72" t="e">
            <v>#N/A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 t="e">
            <v>#N/A</v>
          </cell>
          <cell r="AY72" t="e">
            <v>#N/A</v>
          </cell>
          <cell r="AZ72" t="e">
            <v>#N/A</v>
          </cell>
          <cell r="BA72" t="e">
            <v>#N/A</v>
          </cell>
          <cell r="BB72" t="e">
            <v>#N/A</v>
          </cell>
          <cell r="BC72" t="str">
            <v xml:space="preserve"> </v>
          </cell>
          <cell r="BD72" t="e">
            <v>#N/A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/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 t="e">
            <v>#N/A</v>
          </cell>
          <cell r="AY73" t="e">
            <v>#N/A</v>
          </cell>
          <cell r="AZ73" t="e">
            <v>#N/A</v>
          </cell>
          <cell r="BA73" t="e">
            <v>#N/A</v>
          </cell>
          <cell r="BB73" t="e">
            <v>#N/A</v>
          </cell>
          <cell r="BC73" t="str">
            <v xml:space="preserve"> </v>
          </cell>
          <cell r="BD73" t="e">
            <v>#N/A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/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 t="e">
            <v>#N/A</v>
          </cell>
          <cell r="AY74" t="e">
            <v>#N/A</v>
          </cell>
          <cell r="AZ74" t="e">
            <v>#N/A</v>
          </cell>
          <cell r="BA74" t="e">
            <v>#N/A</v>
          </cell>
          <cell r="BB74" t="e">
            <v>#N/A</v>
          </cell>
          <cell r="BC74" t="str">
            <v xml:space="preserve"> </v>
          </cell>
          <cell r="BD74" t="e">
            <v>#N/A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/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 t="e">
            <v>#N/A</v>
          </cell>
          <cell r="AY75" t="e">
            <v>#N/A</v>
          </cell>
          <cell r="AZ75" t="e">
            <v>#N/A</v>
          </cell>
          <cell r="BA75" t="e">
            <v>#N/A</v>
          </cell>
          <cell r="BB75" t="e">
            <v>#N/A</v>
          </cell>
          <cell r="BC75" t="str">
            <v xml:space="preserve"> </v>
          </cell>
          <cell r="BD75" t="e">
            <v>#N/A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/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 t="e">
            <v>#N/A</v>
          </cell>
          <cell r="AY76" t="e">
            <v>#N/A</v>
          </cell>
          <cell r="AZ76" t="e">
            <v>#N/A</v>
          </cell>
          <cell r="BA76" t="e">
            <v>#N/A</v>
          </cell>
          <cell r="BB76" t="e">
            <v>#N/A</v>
          </cell>
          <cell r="BC76" t="str">
            <v xml:space="preserve"> </v>
          </cell>
          <cell r="BD76" t="e">
            <v>#N/A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/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 t="e">
            <v>#N/A</v>
          </cell>
          <cell r="AY77" t="e">
            <v>#N/A</v>
          </cell>
          <cell r="AZ77" t="e">
            <v>#N/A</v>
          </cell>
          <cell r="BA77" t="e">
            <v>#N/A</v>
          </cell>
          <cell r="BB77" t="e">
            <v>#N/A</v>
          </cell>
          <cell r="BC77" t="str">
            <v xml:space="preserve"> </v>
          </cell>
          <cell r="BD77" t="e">
            <v>#N/A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/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 t="e">
            <v>#N/A</v>
          </cell>
          <cell r="AY78" t="e">
            <v>#N/A</v>
          </cell>
          <cell r="AZ78" t="e">
            <v>#N/A</v>
          </cell>
          <cell r="BA78" t="e">
            <v>#N/A</v>
          </cell>
          <cell r="BB78" t="e">
            <v>#N/A</v>
          </cell>
          <cell r="BC78" t="str">
            <v xml:space="preserve"> </v>
          </cell>
          <cell r="BD78" t="e">
            <v>#N/A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/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 t="e">
            <v>#N/A</v>
          </cell>
          <cell r="AY79" t="e">
            <v>#N/A</v>
          </cell>
          <cell r="AZ79" t="e">
            <v>#N/A</v>
          </cell>
          <cell r="BA79" t="e">
            <v>#N/A</v>
          </cell>
          <cell r="BB79" t="e">
            <v>#N/A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/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 t="e">
            <v>#N/A</v>
          </cell>
          <cell r="AP80" t="e">
            <v>#N/A</v>
          </cell>
          <cell r="AQ80" t="e">
            <v>#N/A</v>
          </cell>
          <cell r="AR80" t="e">
            <v>#N/A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 t="e">
            <v>#N/A</v>
          </cell>
          <cell r="AY80" t="e">
            <v>#N/A</v>
          </cell>
          <cell r="AZ80" t="e">
            <v>#N/A</v>
          </cell>
          <cell r="BA80" t="e">
            <v>#N/A</v>
          </cell>
          <cell r="BB80" t="e">
            <v>#N/A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/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 t="e">
            <v>#N/A</v>
          </cell>
          <cell r="AY81" t="e">
            <v>#N/A</v>
          </cell>
          <cell r="AZ81" t="e">
            <v>#N/A</v>
          </cell>
          <cell r="BA81" t="e">
            <v>#N/A</v>
          </cell>
          <cell r="BB81" t="e">
            <v>#N/A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/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 t="e">
            <v>#N/A</v>
          </cell>
          <cell r="AP82" t="e">
            <v>#N/A</v>
          </cell>
          <cell r="AQ82" t="e">
            <v>#N/A</v>
          </cell>
          <cell r="AR82" t="e">
            <v>#N/A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 t="e">
            <v>#N/A</v>
          </cell>
          <cell r="AY82" t="e">
            <v>#N/A</v>
          </cell>
          <cell r="AZ82" t="e">
            <v>#N/A</v>
          </cell>
          <cell r="BA82" t="e">
            <v>#N/A</v>
          </cell>
          <cell r="BB82" t="e">
            <v>#N/A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/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 t="e">
            <v>#N/A</v>
          </cell>
          <cell r="AY83" t="e">
            <v>#N/A</v>
          </cell>
          <cell r="AZ83" t="e">
            <v>#N/A</v>
          </cell>
          <cell r="BA83" t="e">
            <v>#N/A</v>
          </cell>
          <cell r="BB83" t="e">
            <v>#N/A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/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/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  <cell r="BB85" t="e">
            <v>#N/A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/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 t="e">
            <v>#N/A</v>
          </cell>
          <cell r="AP86" t="e">
            <v>#N/A</v>
          </cell>
          <cell r="AQ86" t="e">
            <v>#N/A</v>
          </cell>
          <cell r="AR86" t="e">
            <v>#N/A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/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 t="e">
            <v>#N/A</v>
          </cell>
          <cell r="AP87" t="e">
            <v>#N/A</v>
          </cell>
          <cell r="AQ87" t="e">
            <v>#N/A</v>
          </cell>
          <cell r="AR87" t="e">
            <v>#N/A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 t="e">
            <v>#N/A</v>
          </cell>
          <cell r="AY87" t="e">
            <v>#N/A</v>
          </cell>
          <cell r="AZ87" t="e">
            <v>#N/A</v>
          </cell>
          <cell r="BA87" t="e">
            <v>#N/A</v>
          </cell>
          <cell r="BB87" t="e">
            <v>#N/A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/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 t="e">
            <v>#N/A</v>
          </cell>
          <cell r="AY88" t="e">
            <v>#N/A</v>
          </cell>
          <cell r="AZ88" t="e">
            <v>#N/A</v>
          </cell>
          <cell r="BA88" t="e">
            <v>#N/A</v>
          </cell>
          <cell r="BB88" t="e">
            <v>#N/A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/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 t="e">
            <v>#N/A</v>
          </cell>
          <cell r="AP89" t="e">
            <v>#N/A</v>
          </cell>
          <cell r="AQ89" t="e">
            <v>#N/A</v>
          </cell>
          <cell r="AR89" t="e">
            <v>#N/A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 t="e">
            <v>#N/A</v>
          </cell>
          <cell r="AY89" t="e">
            <v>#N/A</v>
          </cell>
          <cell r="AZ89" t="e">
            <v>#N/A</v>
          </cell>
          <cell r="BA89" t="e">
            <v>#N/A</v>
          </cell>
          <cell r="BB89" t="e">
            <v>#N/A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/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 t="e">
            <v>#N/A</v>
          </cell>
          <cell r="AY90" t="e">
            <v>#N/A</v>
          </cell>
          <cell r="AZ90" t="e">
            <v>#N/A</v>
          </cell>
          <cell r="BA90" t="e">
            <v>#N/A</v>
          </cell>
          <cell r="BB90" t="e">
            <v>#N/A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/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str">
            <v xml:space="preserve"> </v>
          </cell>
          <cell r="BD91" t="e">
            <v>#N/A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/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 t="e">
            <v>#N/A</v>
          </cell>
          <cell r="AY92" t="e">
            <v>#N/A</v>
          </cell>
          <cell r="AZ92" t="e">
            <v>#N/A</v>
          </cell>
          <cell r="BA92" t="e">
            <v>#N/A</v>
          </cell>
          <cell r="BB92" t="e">
            <v>#N/A</v>
          </cell>
          <cell r="BC92" t="str">
            <v xml:space="preserve"> </v>
          </cell>
          <cell r="BD92" t="e">
            <v>#N/A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/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 t="e">
            <v>#N/A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 t="e">
            <v>#N/A</v>
          </cell>
          <cell r="AY93" t="e">
            <v>#N/A</v>
          </cell>
          <cell r="AZ93" t="e">
            <v>#N/A</v>
          </cell>
          <cell r="BA93" t="e">
            <v>#N/A</v>
          </cell>
          <cell r="BB93" t="e">
            <v>#N/A</v>
          </cell>
          <cell r="BC93" t="str">
            <v xml:space="preserve"> </v>
          </cell>
          <cell r="BD93" t="e">
            <v>#N/A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/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 t="e">
            <v>#N/A</v>
          </cell>
          <cell r="AY94" t="e">
            <v>#N/A</v>
          </cell>
          <cell r="AZ94" t="e">
            <v>#N/A</v>
          </cell>
          <cell r="BA94" t="e">
            <v>#N/A</v>
          </cell>
          <cell r="BB94" t="e">
            <v>#N/A</v>
          </cell>
          <cell r="BC94" t="str">
            <v xml:space="preserve"> </v>
          </cell>
          <cell r="BD94" t="e">
            <v>#N/A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/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 t="e">
            <v>#N/A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 t="e">
            <v>#N/A</v>
          </cell>
          <cell r="AY95" t="e">
            <v>#N/A</v>
          </cell>
          <cell r="AZ95" t="e">
            <v>#N/A</v>
          </cell>
          <cell r="BA95" t="e">
            <v>#N/A</v>
          </cell>
          <cell r="BB95" t="e">
            <v>#N/A</v>
          </cell>
          <cell r="BC95" t="str">
            <v xml:space="preserve"> </v>
          </cell>
          <cell r="BD95" t="e">
            <v>#N/A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AI96" t="str">
            <v/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 t="e">
            <v>#N/A</v>
          </cell>
          <cell r="AY96" t="e">
            <v>#N/A</v>
          </cell>
          <cell r="AZ96" t="e">
            <v>#N/A</v>
          </cell>
          <cell r="BA96" t="e">
            <v>#N/A</v>
          </cell>
          <cell r="BB96" t="e">
            <v>#N/A</v>
          </cell>
          <cell r="BC96" t="str">
            <v xml:space="preserve"> </v>
          </cell>
          <cell r="BD96" t="e">
            <v>#N/A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7">
          <cell r="AI97" t="str">
            <v/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 t="e">
            <v>#N/A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  <cell r="BB97" t="e">
            <v>#N/A</v>
          </cell>
          <cell r="BC97" t="str">
            <v xml:space="preserve"> </v>
          </cell>
          <cell r="BD97" t="e">
            <v>#N/A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AI98" t="str">
            <v/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 t="e">
            <v>#N/A</v>
          </cell>
          <cell r="AY98" t="e">
            <v>#N/A</v>
          </cell>
          <cell r="AZ98" t="e">
            <v>#N/A</v>
          </cell>
          <cell r="BA98" t="e">
            <v>#N/A</v>
          </cell>
          <cell r="BB98" t="e">
            <v>#N/A</v>
          </cell>
          <cell r="BC98" t="str">
            <v xml:space="preserve"> </v>
          </cell>
          <cell r="BD98" t="e">
            <v>#N/A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AI99" t="str">
            <v/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 t="e">
            <v>#N/A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 t="e">
            <v>#N/A</v>
          </cell>
          <cell r="AY99" t="e">
            <v>#N/A</v>
          </cell>
          <cell r="AZ99" t="e">
            <v>#N/A</v>
          </cell>
          <cell r="BA99" t="e">
            <v>#N/A</v>
          </cell>
          <cell r="BB99" t="e">
            <v>#N/A</v>
          </cell>
          <cell r="BC99" t="str">
            <v xml:space="preserve"> </v>
          </cell>
          <cell r="BD99" t="e">
            <v>#N/A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AI100" t="str">
            <v/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 t="e">
            <v>#N/A</v>
          </cell>
          <cell r="AY100" t="e">
            <v>#N/A</v>
          </cell>
          <cell r="AZ100" t="e">
            <v>#N/A</v>
          </cell>
          <cell r="BA100" t="e">
            <v>#N/A</v>
          </cell>
          <cell r="BB100" t="e">
            <v>#N/A</v>
          </cell>
          <cell r="BC100" t="str">
            <v xml:space="preserve"> </v>
          </cell>
          <cell r="BD100" t="e">
            <v>#N/A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AI101" t="str">
            <v/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 t="e">
            <v>#N/A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 t="e">
            <v>#N/A</v>
          </cell>
          <cell r="AY101" t="e">
            <v>#N/A</v>
          </cell>
          <cell r="AZ101" t="e">
            <v>#N/A</v>
          </cell>
          <cell r="BA101" t="e">
            <v>#N/A</v>
          </cell>
          <cell r="BB101" t="e">
            <v>#N/A</v>
          </cell>
          <cell r="BC101" t="str">
            <v xml:space="preserve"> </v>
          </cell>
          <cell r="BD101" t="e">
            <v>#N/A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AI102" t="str">
            <v/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 t="e">
            <v>#N/A</v>
          </cell>
          <cell r="AY102" t="e">
            <v>#N/A</v>
          </cell>
          <cell r="AZ102" t="e">
            <v>#N/A</v>
          </cell>
          <cell r="BA102" t="e">
            <v>#N/A</v>
          </cell>
          <cell r="BB102" t="e">
            <v>#N/A</v>
          </cell>
          <cell r="BC102" t="str">
            <v xml:space="preserve"> </v>
          </cell>
          <cell r="BD102" t="e">
            <v>#N/A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AI103" t="str">
            <v/>
          </cell>
          <cell r="AJ103" t="e">
            <v>#N/A</v>
          </cell>
          <cell r="AK103" t="e">
            <v>#N/A</v>
          </cell>
          <cell r="AL103" t="e">
            <v>#N/A</v>
          </cell>
          <cell r="AM103" t="e">
            <v>#N/A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 t="e">
            <v>#N/A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 t="e">
            <v>#N/A</v>
          </cell>
          <cell r="AY103" t="e">
            <v>#N/A</v>
          </cell>
          <cell r="AZ103" t="e">
            <v>#N/A</v>
          </cell>
          <cell r="BA103" t="e">
            <v>#N/A</v>
          </cell>
          <cell r="BB103" t="e">
            <v>#N/A</v>
          </cell>
          <cell r="BC103" t="str">
            <v xml:space="preserve"> </v>
          </cell>
          <cell r="BD103" t="e">
            <v>#N/A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04">
          <cell r="AI104" t="str">
            <v/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 t="e">
            <v>#N/A</v>
          </cell>
          <cell r="AY104" t="e">
            <v>#N/A</v>
          </cell>
          <cell r="AZ104" t="e">
            <v>#N/A</v>
          </cell>
          <cell r="BA104" t="e">
            <v>#N/A</v>
          </cell>
          <cell r="BB104" t="e">
            <v>#N/A</v>
          </cell>
          <cell r="BC104" t="str">
            <v xml:space="preserve"> </v>
          </cell>
          <cell r="BD104" t="e">
            <v>#N/A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</row>
        <row r="105">
          <cell r="AI105" t="str">
            <v/>
          </cell>
          <cell r="AJ105" t="e">
            <v>#N/A</v>
          </cell>
          <cell r="AK105" t="e">
            <v>#N/A</v>
          </cell>
          <cell r="AL105" t="e">
            <v>#N/A</v>
          </cell>
          <cell r="AM105" t="e">
            <v>#N/A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 t="e">
            <v>#N/A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 t="e">
            <v>#N/A</v>
          </cell>
          <cell r="AY105" t="e">
            <v>#N/A</v>
          </cell>
          <cell r="AZ105" t="e">
            <v>#N/A</v>
          </cell>
          <cell r="BA105" t="e">
            <v>#N/A</v>
          </cell>
          <cell r="BB105" t="e">
            <v>#N/A</v>
          </cell>
          <cell r="BC105" t="str">
            <v xml:space="preserve"> </v>
          </cell>
          <cell r="BD105" t="e">
            <v>#N/A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AI106" t="str">
            <v/>
          </cell>
          <cell r="AJ106" t="e">
            <v>#N/A</v>
          </cell>
          <cell r="AK106" t="e">
            <v>#N/A</v>
          </cell>
          <cell r="AL106" t="e">
            <v>#N/A</v>
          </cell>
          <cell r="AM106" t="e">
            <v>#N/A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 t="e">
            <v>#N/A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 t="e">
            <v>#N/A</v>
          </cell>
          <cell r="AY106" t="e">
            <v>#N/A</v>
          </cell>
          <cell r="AZ106" t="e">
            <v>#N/A</v>
          </cell>
          <cell r="BA106" t="e">
            <v>#N/A</v>
          </cell>
          <cell r="BB106" t="e">
            <v>#N/A</v>
          </cell>
          <cell r="BC106" t="str">
            <v xml:space="preserve"> </v>
          </cell>
          <cell r="BD106" t="e">
            <v>#N/A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AI107" t="str">
            <v/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 t="e">
            <v>#N/A</v>
          </cell>
          <cell r="AY107" t="e">
            <v>#N/A</v>
          </cell>
          <cell r="AZ107" t="e">
            <v>#N/A</v>
          </cell>
          <cell r="BA107" t="e">
            <v>#N/A</v>
          </cell>
          <cell r="BB107" t="e">
            <v>#N/A</v>
          </cell>
          <cell r="BC107" t="str">
            <v xml:space="preserve"> </v>
          </cell>
          <cell r="BD107" t="e">
            <v>#N/A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AI108" t="str">
            <v/>
          </cell>
          <cell r="AJ108" t="e">
            <v>#N/A</v>
          </cell>
          <cell r="AK108" t="e">
            <v>#N/A</v>
          </cell>
          <cell r="AL108" t="e">
            <v>#N/A</v>
          </cell>
          <cell r="AM108" t="e">
            <v>#N/A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 t="e">
            <v>#N/A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 t="e">
            <v>#N/A</v>
          </cell>
          <cell r="AY108" t="e">
            <v>#N/A</v>
          </cell>
          <cell r="AZ108" t="e">
            <v>#N/A</v>
          </cell>
          <cell r="BA108" t="e">
            <v>#N/A</v>
          </cell>
          <cell r="BB108" t="e">
            <v>#N/A</v>
          </cell>
          <cell r="BC108" t="str">
            <v xml:space="preserve"> </v>
          </cell>
          <cell r="BD108" t="e">
            <v>#N/A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AI109" t="str">
            <v/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 t="e">
            <v>#N/A</v>
          </cell>
          <cell r="AY109" t="e">
            <v>#N/A</v>
          </cell>
          <cell r="AZ109" t="e">
            <v>#N/A</v>
          </cell>
          <cell r="BA109" t="e">
            <v>#N/A</v>
          </cell>
          <cell r="BB109" t="e">
            <v>#N/A</v>
          </cell>
          <cell r="BC109" t="str">
            <v xml:space="preserve"> </v>
          </cell>
          <cell r="BD109" t="e">
            <v>#N/A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AI110" t="str">
            <v/>
          </cell>
          <cell r="AJ110" t="e">
            <v>#N/A</v>
          </cell>
          <cell r="AK110" t="e">
            <v>#N/A</v>
          </cell>
          <cell r="AL110" t="e">
            <v>#N/A</v>
          </cell>
          <cell r="AM110" t="e">
            <v>#N/A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 t="e">
            <v>#N/A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 t="e">
            <v>#N/A</v>
          </cell>
          <cell r="AY110" t="e">
            <v>#N/A</v>
          </cell>
          <cell r="AZ110" t="e">
            <v>#N/A</v>
          </cell>
          <cell r="BA110" t="e">
            <v>#N/A</v>
          </cell>
          <cell r="BB110" t="e">
            <v>#N/A</v>
          </cell>
          <cell r="BC110" t="str">
            <v xml:space="preserve"> </v>
          </cell>
          <cell r="BD110" t="e">
            <v>#N/A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AI111" t="str">
            <v/>
          </cell>
          <cell r="AJ111" t="e">
            <v>#N/A</v>
          </cell>
          <cell r="AK111" t="e">
            <v>#N/A</v>
          </cell>
          <cell r="AL111" t="e">
            <v>#N/A</v>
          </cell>
          <cell r="AM111" t="e">
            <v>#N/A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 t="e">
            <v>#N/A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 t="e">
            <v>#N/A</v>
          </cell>
          <cell r="AY111" t="e">
            <v>#N/A</v>
          </cell>
          <cell r="AZ111" t="e">
            <v>#N/A</v>
          </cell>
          <cell r="BA111" t="e">
            <v>#N/A</v>
          </cell>
          <cell r="BB111" t="e">
            <v>#N/A</v>
          </cell>
          <cell r="BC111" t="str">
            <v xml:space="preserve"> </v>
          </cell>
          <cell r="BD111" t="e">
            <v>#N/A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</sheetData>
      <sheetData sheetId="4" refreshError="1"/>
      <sheetData sheetId="5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 t="e">
            <v>#N/A</v>
          </cell>
          <cell r="I7" t="e">
            <v>#N/A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>
            <v>0.2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>
            <v>0.5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  <cell r="AV7" t="e">
            <v>#N/A</v>
          </cell>
          <cell r="AW7" t="e">
            <v>#N/A</v>
          </cell>
          <cell r="AX7">
            <v>10245.219999999999</v>
          </cell>
          <cell r="AY7">
            <v>0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 t="e">
            <v>#N/A</v>
          </cell>
          <cell r="I8" t="e">
            <v>#N/A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 t="e">
            <v>#N/A</v>
          </cell>
          <cell r="X8" t="e">
            <v>#N/A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>
            <v>0.2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>
            <v>0.5</v>
          </cell>
          <cell r="AP8" t="e">
            <v>#N/A</v>
          </cell>
          <cell r="AQ8" t="e">
            <v>#N/A</v>
          </cell>
          <cell r="AR8" t="e">
            <v>#N/A</v>
          </cell>
          <cell r="AS8" t="e">
            <v>#N/A</v>
          </cell>
          <cell r="AT8" t="e">
            <v>#N/A</v>
          </cell>
          <cell r="AU8" t="e">
            <v>#N/A</v>
          </cell>
          <cell r="AV8" t="e">
            <v>#N/A</v>
          </cell>
          <cell r="AW8" t="e">
            <v>#N/A</v>
          </cell>
          <cell r="AX8">
            <v>9433.86</v>
          </cell>
          <cell r="AY8">
            <v>0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 t="e">
            <v>#N/A</v>
          </cell>
          <cell r="I9" t="e">
            <v>#N/A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>
            <v>0.2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>
            <v>0.5</v>
          </cell>
          <cell r="AP9" t="e">
            <v>#N/A</v>
          </cell>
          <cell r="AQ9" t="e">
            <v>#N/A</v>
          </cell>
          <cell r="AR9" t="e">
            <v>#N/A</v>
          </cell>
          <cell r="AS9" t="e">
            <v>#N/A</v>
          </cell>
          <cell r="AT9" t="e">
            <v>#N/A</v>
          </cell>
          <cell r="AU9" t="e">
            <v>#N/A</v>
          </cell>
          <cell r="AV9" t="e">
            <v>#N/A</v>
          </cell>
          <cell r="AW9" t="e">
            <v>#N/A</v>
          </cell>
          <cell r="AX9">
            <v>8633.6200000000008</v>
          </cell>
          <cell r="AY9">
            <v>0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 t="e">
            <v>#N/A</v>
          </cell>
          <cell r="I10" t="e">
            <v>#N/A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>
            <v>0.2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>
            <v>0.5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  <cell r="AV10" t="e">
            <v>#N/A</v>
          </cell>
          <cell r="AW10" t="e">
            <v>#N/A</v>
          </cell>
          <cell r="AX10">
            <v>9819.36</v>
          </cell>
          <cell r="AY10">
            <v>0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 t="e">
            <v>#N/A</v>
          </cell>
          <cell r="I11" t="e">
            <v>#N/A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>
            <v>0.2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>
            <v>0.5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>
            <v>9595.64</v>
          </cell>
          <cell r="AY11">
            <v>0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 t="e">
            <v>#N/A</v>
          </cell>
          <cell r="I12" t="e">
            <v>#N/A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>
            <v>0.2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>
            <v>0.5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>
            <v>9819.36</v>
          </cell>
          <cell r="AY12">
            <v>0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 t="e">
            <v>#N/A</v>
          </cell>
          <cell r="I13" t="e">
            <v>#N/A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>
            <v>0.2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>
            <v>0.5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>
            <v>19589.05</v>
          </cell>
          <cell r="AY13">
            <v>0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 t="e">
            <v>#N/A</v>
          </cell>
          <cell r="I14" t="e">
            <v>#N/A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>
            <v>0.2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>
            <v>0.5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>
            <v>9075.58</v>
          </cell>
          <cell r="AY14">
            <v>0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 t="e">
            <v>#N/A</v>
          </cell>
          <cell r="I15" t="e">
            <v>#N/A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>
            <v>0.2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>
            <v>0.5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>
            <v>11869.39</v>
          </cell>
          <cell r="AY15">
            <v>0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 t="e">
            <v>#N/A</v>
          </cell>
          <cell r="I16" t="e">
            <v>#N/A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>
            <v>0.2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>
            <v>0.5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>
            <v>10054.85</v>
          </cell>
          <cell r="AY16">
            <v>0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 t="e">
            <v>#N/A</v>
          </cell>
          <cell r="I17" t="e">
            <v>#N/A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>
            <v>0.2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>
            <v>0.5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>
            <v>10937.06</v>
          </cell>
          <cell r="AY17">
            <v>0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 t="e">
            <v>#N/A</v>
          </cell>
          <cell r="I18" t="e">
            <v>#N/A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>
            <v>0.2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>
            <v>0.5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>
            <v>11470.32</v>
          </cell>
          <cell r="AY18">
            <v>0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 t="e">
            <v>#N/A</v>
          </cell>
          <cell r="I19" t="e">
            <v>#N/A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>
            <v>0.2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>
            <v>0.5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>
            <v>11470.32</v>
          </cell>
          <cell r="AY19">
            <v>0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 t="e">
            <v>#N/A</v>
          </cell>
          <cell r="I20" t="e">
            <v>#N/A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>
            <v>0.2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>
            <v>0.5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>
            <v>11470.32</v>
          </cell>
          <cell r="AY20">
            <v>0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 t="e">
            <v>#N/A</v>
          </cell>
          <cell r="I21" t="e">
            <v>#N/A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>
            <v>0.2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>
            <v>0.5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>
            <v>11470.32</v>
          </cell>
          <cell r="AY21">
            <v>0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 t="e">
            <v>#N/A</v>
          </cell>
          <cell r="I22" t="e">
            <v>#N/A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>
            <v>0.2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>
            <v>0.5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>
            <v>11470.32</v>
          </cell>
          <cell r="AY22">
            <v>0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 t="e">
            <v>#N/A</v>
          </cell>
          <cell r="I23" t="e">
            <v>#N/A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>
            <v>0.2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>
            <v>0.5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>
            <v>11470.32</v>
          </cell>
          <cell r="AY23">
            <v>0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 t="e">
            <v>#N/A</v>
          </cell>
          <cell r="I24" t="e">
            <v>#N/A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>
            <v>0.2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>
            <v>0.5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  <cell r="AV24" t="e">
            <v>#N/A</v>
          </cell>
          <cell r="AW24" t="e">
            <v>#N/A</v>
          </cell>
          <cell r="AX24">
            <v>11470.32</v>
          </cell>
          <cell r="AY24">
            <v>0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 t="e">
            <v>#N/A</v>
          </cell>
          <cell r="I25" t="e">
            <v>#N/A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>
            <v>0.2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>
            <v>0.5</v>
          </cell>
          <cell r="AP25" t="e">
            <v>#N/A</v>
          </cell>
          <cell r="AQ25" t="e">
            <v>#N/A</v>
          </cell>
          <cell r="AR25" t="e">
            <v>#N/A</v>
          </cell>
          <cell r="AS25" t="e">
            <v>#N/A</v>
          </cell>
          <cell r="AT25" t="e">
            <v>#N/A</v>
          </cell>
          <cell r="AU25" t="e">
            <v>#N/A</v>
          </cell>
          <cell r="AV25" t="e">
            <v>#N/A</v>
          </cell>
          <cell r="AW25" t="e">
            <v>#N/A</v>
          </cell>
          <cell r="AX25">
            <v>11470.32</v>
          </cell>
          <cell r="AY25">
            <v>0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 t="e">
            <v>#N/A</v>
          </cell>
          <cell r="I26" t="e">
            <v>#N/A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>
            <v>0.2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>
            <v>0.5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  <cell r="AV26" t="e">
            <v>#N/A</v>
          </cell>
          <cell r="AW26" t="e">
            <v>#N/A</v>
          </cell>
          <cell r="AX26">
            <v>11470.32</v>
          </cell>
          <cell r="AY26">
            <v>0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 t="e">
            <v>#N/A</v>
          </cell>
          <cell r="I27" t="e">
            <v>#N/A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>
            <v>0.2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>
            <v>0.5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T27" t="e">
            <v>#N/A</v>
          </cell>
          <cell r="AU27" t="e">
            <v>#N/A</v>
          </cell>
          <cell r="AV27" t="e">
            <v>#N/A</v>
          </cell>
          <cell r="AW27" t="e">
            <v>#N/A</v>
          </cell>
          <cell r="AX27">
            <v>9546.5400000000009</v>
          </cell>
          <cell r="AY27">
            <v>0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 t="e">
            <v>#N/A</v>
          </cell>
          <cell r="I28" t="e">
            <v>#N/A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>
            <v>0.2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>
            <v>0.5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  <cell r="AV28" t="e">
            <v>#N/A</v>
          </cell>
          <cell r="AW28" t="e">
            <v>#N/A</v>
          </cell>
          <cell r="AX28">
            <v>10729.1</v>
          </cell>
          <cell r="AY28">
            <v>0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 t="e">
            <v>#N/A</v>
          </cell>
          <cell r="I29" t="e">
            <v>#N/A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 t="e">
            <v>#N/A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>
            <v>0.2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>
            <v>0.5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>
            <v>10729.1</v>
          </cell>
          <cell r="AY29">
            <v>0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 t="e">
            <v>#N/A</v>
          </cell>
          <cell r="I30" t="e">
            <v>#N/A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>
            <v>0.2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>
            <v>0.5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  <cell r="AV30" t="e">
            <v>#N/A</v>
          </cell>
          <cell r="AW30" t="e">
            <v>#N/A</v>
          </cell>
          <cell r="AX30">
            <v>10729.1</v>
          </cell>
          <cell r="AY30">
            <v>0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 t="e">
            <v>#N/A</v>
          </cell>
          <cell r="I31" t="e">
            <v>#N/A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>
            <v>0.2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>
            <v>0.5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>
            <v>10729.1</v>
          </cell>
          <cell r="AY31">
            <v>0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 t="e">
            <v>#N/A</v>
          </cell>
          <cell r="I32" t="e">
            <v>#N/A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>
            <v>0.2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>
            <v>0.5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  <cell r="AV32" t="e">
            <v>#N/A</v>
          </cell>
          <cell r="AW32" t="e">
            <v>#N/A</v>
          </cell>
          <cell r="AX32">
            <v>9093.7999999999993</v>
          </cell>
          <cell r="AY32">
            <v>0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 t="e">
            <v>#N/A</v>
          </cell>
          <cell r="I33" t="e">
            <v>#N/A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>
            <v>0.2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>
            <v>0.5</v>
          </cell>
          <cell r="AP33" t="e">
            <v>#N/A</v>
          </cell>
          <cell r="AQ33" t="e">
            <v>#N/A</v>
          </cell>
          <cell r="AR33" t="e">
            <v>#N/A</v>
          </cell>
          <cell r="AS33" t="e">
            <v>#N/A</v>
          </cell>
          <cell r="AT33" t="e">
            <v>#N/A</v>
          </cell>
          <cell r="AU33" t="e">
            <v>#N/A</v>
          </cell>
          <cell r="AV33" t="e">
            <v>#N/A</v>
          </cell>
          <cell r="AW33" t="e">
            <v>#N/A</v>
          </cell>
          <cell r="AX33">
            <v>11019.36</v>
          </cell>
          <cell r="AY33">
            <v>0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 t="e">
            <v>#N/A</v>
          </cell>
          <cell r="I34" t="e">
            <v>#N/A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>
            <v>0.2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>
            <v>0.5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  <cell r="AV34" t="e">
            <v>#N/A</v>
          </cell>
          <cell r="AW34" t="e">
            <v>#N/A</v>
          </cell>
          <cell r="AX34">
            <v>9293.25</v>
          </cell>
          <cell r="AY34">
            <v>0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 t="e">
            <v>#N/A</v>
          </cell>
          <cell r="I35" t="e">
            <v>#N/A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>
            <v>0.2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>
            <v>0.5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T35" t="e">
            <v>#N/A</v>
          </cell>
          <cell r="AU35" t="e">
            <v>#N/A</v>
          </cell>
          <cell r="AV35" t="e">
            <v>#N/A</v>
          </cell>
          <cell r="AW35" t="e">
            <v>#N/A</v>
          </cell>
          <cell r="AX35">
            <v>10660.16</v>
          </cell>
          <cell r="AY35">
            <v>0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 t="e">
            <v>#N/A</v>
          </cell>
          <cell r="I36" t="e">
            <v>#N/A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>
            <v>0.2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>
            <v>0.5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  <cell r="AV36" t="e">
            <v>#N/A</v>
          </cell>
          <cell r="AW36" t="e">
            <v>#N/A</v>
          </cell>
          <cell r="AX36">
            <v>8780.2000000000007</v>
          </cell>
          <cell r="AY36">
            <v>0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 t="e">
            <v>#N/A</v>
          </cell>
          <cell r="I37" t="e">
            <v>#N/A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>
            <v>0.2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>
            <v>0.5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T37" t="e">
            <v>#N/A</v>
          </cell>
          <cell r="AU37" t="e">
            <v>#N/A</v>
          </cell>
          <cell r="AV37" t="e">
            <v>#N/A</v>
          </cell>
          <cell r="AW37" t="e">
            <v>#N/A</v>
          </cell>
          <cell r="AX37">
            <v>10125.83</v>
          </cell>
          <cell r="AY37">
            <v>0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 t="e">
            <v>#N/A</v>
          </cell>
          <cell r="I38" t="e">
            <v>#N/A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>
            <v>0.2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>
            <v>0.5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  <cell r="AV38" t="e">
            <v>#N/A</v>
          </cell>
          <cell r="AW38" t="e">
            <v>#N/A</v>
          </cell>
          <cell r="AX38">
            <v>8698.89</v>
          </cell>
          <cell r="AY38">
            <v>0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 t="e">
            <v>#N/A</v>
          </cell>
          <cell r="I39" t="e">
            <v>#N/A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>
            <v>0.2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>
            <v>0.5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T39" t="e">
            <v>#N/A</v>
          </cell>
          <cell r="AU39" t="e">
            <v>#N/A</v>
          </cell>
          <cell r="AV39" t="e">
            <v>#N/A</v>
          </cell>
          <cell r="AW39" t="e">
            <v>#N/A</v>
          </cell>
          <cell r="AX39">
            <v>9457.17</v>
          </cell>
          <cell r="AY39">
            <v>0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 t="e">
            <v>#N/A</v>
          </cell>
          <cell r="I40" t="e">
            <v>#N/A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>
            <v>0.2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>
            <v>0.5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  <cell r="AV40" t="e">
            <v>#N/A</v>
          </cell>
          <cell r="AW40" t="e">
            <v>#N/A</v>
          </cell>
          <cell r="AX40">
            <v>8147.59</v>
          </cell>
          <cell r="AY40">
            <v>0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 t="e">
            <v>#N/A</v>
          </cell>
          <cell r="I41" t="e">
            <v>#N/A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>
            <v>0.2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>
            <v>0.5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T41" t="e">
            <v>#N/A</v>
          </cell>
          <cell r="AU41" t="e">
            <v>#N/A</v>
          </cell>
          <cell r="AV41" t="e">
            <v>#N/A</v>
          </cell>
          <cell r="AW41" t="e">
            <v>#N/A</v>
          </cell>
          <cell r="AX41">
            <v>8595</v>
          </cell>
          <cell r="AY41">
            <v>0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 t="e">
            <v>#N/A</v>
          </cell>
          <cell r="I42" t="e">
            <v>#N/A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>
            <v>0.2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>
            <v>0.5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  <cell r="AV42" t="e">
            <v>#N/A</v>
          </cell>
          <cell r="AW42" t="e">
            <v>#N/A</v>
          </cell>
          <cell r="AX42">
            <v>9304.2900000000009</v>
          </cell>
          <cell r="AY42">
            <v>0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 t="e">
            <v>#N/A</v>
          </cell>
          <cell r="I43" t="e">
            <v>#N/A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  <cell r="AD43" t="e">
            <v>#N/A</v>
          </cell>
          <cell r="AE43" t="e">
            <v>#N/A</v>
          </cell>
          <cell r="AF43" t="e">
            <v>#N/A</v>
          </cell>
          <cell r="AG43">
            <v>0.2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>
            <v>0.5</v>
          </cell>
          <cell r="AP43" t="e">
            <v>#N/A</v>
          </cell>
          <cell r="AQ43" t="e">
            <v>#N/A</v>
          </cell>
          <cell r="AR43" t="e">
            <v>#N/A</v>
          </cell>
          <cell r="AS43" t="e">
            <v>#N/A</v>
          </cell>
          <cell r="AT43" t="e">
            <v>#N/A</v>
          </cell>
          <cell r="AU43" t="e">
            <v>#N/A</v>
          </cell>
          <cell r="AV43" t="e">
            <v>#N/A</v>
          </cell>
          <cell r="AW43" t="e">
            <v>#N/A</v>
          </cell>
          <cell r="AX43">
            <v>8595</v>
          </cell>
          <cell r="AY43">
            <v>0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 t="e">
            <v>#N/A</v>
          </cell>
          <cell r="I44" t="e">
            <v>#N/A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>
            <v>0.2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>
            <v>0.5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  <cell r="AV44" t="e">
            <v>#N/A</v>
          </cell>
          <cell r="AW44" t="e">
            <v>#N/A</v>
          </cell>
          <cell r="AX44">
            <v>10211.34</v>
          </cell>
          <cell r="AY44">
            <v>0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 t="e">
            <v>#N/A</v>
          </cell>
          <cell r="I45" t="e">
            <v>#N/A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>
            <v>0.2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>
            <v>0.5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>
            <v>8851.16</v>
          </cell>
          <cell r="AY45">
            <v>0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 t="e">
            <v>#N/A</v>
          </cell>
          <cell r="I46" t="e">
            <v>#N/A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>
            <v>0.2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>
            <v>0.5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  <cell r="AV46" t="e">
            <v>#N/A</v>
          </cell>
          <cell r="AW46" t="e">
            <v>#N/A</v>
          </cell>
          <cell r="AX46">
            <v>10256.31</v>
          </cell>
          <cell r="AY46">
            <v>0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 t="e">
            <v>#N/A</v>
          </cell>
          <cell r="I47" t="e">
            <v>#N/A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  <cell r="AD47" t="e">
            <v>#N/A</v>
          </cell>
          <cell r="AE47" t="e">
            <v>#N/A</v>
          </cell>
          <cell r="AF47" t="e">
            <v>#N/A</v>
          </cell>
          <cell r="AG47">
            <v>0.2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>
            <v>0.5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T47" t="e">
            <v>#N/A</v>
          </cell>
          <cell r="AU47" t="e">
            <v>#N/A</v>
          </cell>
          <cell r="AV47" t="e">
            <v>#N/A</v>
          </cell>
          <cell r="AW47" t="e">
            <v>#N/A</v>
          </cell>
          <cell r="AX47">
            <v>9621.43</v>
          </cell>
          <cell r="AY47">
            <v>0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 t="e">
            <v>#N/A</v>
          </cell>
          <cell r="I48" t="e">
            <v>#N/A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  <cell r="AD48" t="e">
            <v>#N/A</v>
          </cell>
          <cell r="AE48" t="e">
            <v>#N/A</v>
          </cell>
          <cell r="AF48" t="e">
            <v>#N/A</v>
          </cell>
          <cell r="AG48">
            <v>0.2</v>
          </cell>
          <cell r="AH48" t="e">
            <v>#N/A</v>
          </cell>
          <cell r="AI48" t="e">
            <v>#N/A</v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>
            <v>0.5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T48" t="e">
            <v>#N/A</v>
          </cell>
          <cell r="AU48" t="e">
            <v>#N/A</v>
          </cell>
          <cell r="AV48" t="e">
            <v>#N/A</v>
          </cell>
          <cell r="AW48" t="e">
            <v>#N/A</v>
          </cell>
          <cell r="AX48">
            <v>9621.43</v>
          </cell>
          <cell r="AY48">
            <v>0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 t="e">
            <v>#N/A</v>
          </cell>
          <cell r="I49" t="e">
            <v>#N/A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>
            <v>0.2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>
            <v>0.5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  <cell r="AV49" t="e">
            <v>#N/A</v>
          </cell>
          <cell r="AW49" t="e">
            <v>#N/A</v>
          </cell>
          <cell r="AX49">
            <v>10927.69</v>
          </cell>
          <cell r="AY49">
            <v>0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 t="e">
            <v>#N/A</v>
          </cell>
          <cell r="I50" t="e">
            <v>#N/A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  <cell r="AF50" t="e">
            <v>#N/A</v>
          </cell>
          <cell r="AG50">
            <v>0.2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>
            <v>0.5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T50" t="e">
            <v>#N/A</v>
          </cell>
          <cell r="AU50" t="e">
            <v>#N/A</v>
          </cell>
          <cell r="AV50" t="e">
            <v>#N/A</v>
          </cell>
          <cell r="AW50" t="e">
            <v>#N/A</v>
          </cell>
          <cell r="AX50">
            <v>8681.2800000000007</v>
          </cell>
          <cell r="AY50">
            <v>0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 t="e">
            <v>#N/A</v>
          </cell>
          <cell r="I51" t="e">
            <v>#N/A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>
            <v>0.2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>
            <v>0.5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  <cell r="AV51" t="e">
            <v>#N/A</v>
          </cell>
          <cell r="AW51" t="e">
            <v>#N/A</v>
          </cell>
          <cell r="AX51">
            <v>10272.56</v>
          </cell>
          <cell r="AY51">
            <v>0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 t="e">
            <v>#N/A</v>
          </cell>
          <cell r="I52" t="e">
            <v>#N/A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  <cell r="AF52" t="e">
            <v>#N/A</v>
          </cell>
          <cell r="AG52">
            <v>0.2</v>
          </cell>
          <cell r="AH52" t="e">
            <v>#N/A</v>
          </cell>
          <cell r="AI52" t="e">
            <v>#N/A</v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>
            <v>0.5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T52" t="e">
            <v>#N/A</v>
          </cell>
          <cell r="AU52" t="e">
            <v>#N/A</v>
          </cell>
          <cell r="AV52" t="e">
            <v>#N/A</v>
          </cell>
          <cell r="AW52" t="e">
            <v>#N/A</v>
          </cell>
          <cell r="AX52">
            <v>10437.06</v>
          </cell>
          <cell r="AY52">
            <v>0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 t="e">
            <v>#N/A</v>
          </cell>
          <cell r="I53" t="e">
            <v>#N/A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>
            <v>0.2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>
            <v>0.5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  <cell r="AV53" t="e">
            <v>#N/A</v>
          </cell>
          <cell r="AW53" t="e">
            <v>#N/A</v>
          </cell>
          <cell r="AX53">
            <v>10155.31</v>
          </cell>
          <cell r="AY53">
            <v>0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 t="e">
            <v>#N/A</v>
          </cell>
          <cell r="I54" t="e">
            <v>#N/A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>
            <v>0.2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>
            <v>0.5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  <cell r="AX54">
            <v>10927.69</v>
          </cell>
          <cell r="AY54">
            <v>0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 t="e">
            <v>#N/A</v>
          </cell>
          <cell r="I55" t="e">
            <v>#N/A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  <cell r="AF55" t="e">
            <v>#N/A</v>
          </cell>
          <cell r="AG55">
            <v>0.2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>
            <v>0.5</v>
          </cell>
          <cell r="AP55" t="e">
            <v>#N/A</v>
          </cell>
          <cell r="AQ55" t="e">
            <v>#N/A</v>
          </cell>
          <cell r="AR55" t="e">
            <v>#N/A</v>
          </cell>
          <cell r="AS55" t="e">
            <v>#N/A</v>
          </cell>
          <cell r="AT55" t="e">
            <v>#N/A</v>
          </cell>
          <cell r="AU55" t="e">
            <v>#N/A</v>
          </cell>
          <cell r="AV55" t="e">
            <v>#N/A</v>
          </cell>
          <cell r="AW55" t="e">
            <v>#N/A</v>
          </cell>
          <cell r="AX55">
            <v>10927.69</v>
          </cell>
          <cell r="AY55">
            <v>0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 t="e">
            <v>#N/A</v>
          </cell>
          <cell r="I56" t="e">
            <v>#N/A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>
            <v>0.2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>
            <v>0.5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  <cell r="AV56" t="e">
            <v>#N/A</v>
          </cell>
          <cell r="AW56" t="e">
            <v>#N/A</v>
          </cell>
          <cell r="AX56">
            <v>10433.67</v>
          </cell>
          <cell r="AY56">
            <v>0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 t="e">
            <v>#N/A</v>
          </cell>
          <cell r="I57" t="e">
            <v>#N/A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  <cell r="AF57" t="e">
            <v>#N/A</v>
          </cell>
          <cell r="AG57">
            <v>0.2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>
            <v>0.5</v>
          </cell>
          <cell r="AP57" t="e">
            <v>#N/A</v>
          </cell>
          <cell r="AQ57" t="e">
            <v>#N/A</v>
          </cell>
          <cell r="AR57" t="e">
            <v>#N/A</v>
          </cell>
          <cell r="AS57" t="e">
            <v>#N/A</v>
          </cell>
          <cell r="AT57" t="e">
            <v>#N/A</v>
          </cell>
          <cell r="AU57" t="e">
            <v>#N/A</v>
          </cell>
          <cell r="AV57" t="e">
            <v>#N/A</v>
          </cell>
          <cell r="AW57" t="e">
            <v>#N/A</v>
          </cell>
          <cell r="AX57">
            <v>9976.75</v>
          </cell>
          <cell r="AY57">
            <v>0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 t="e">
            <v>#N/A</v>
          </cell>
          <cell r="I58" t="e">
            <v>#N/A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>
            <v>0.2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>
            <v>0.5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  <cell r="AV58" t="e">
            <v>#N/A</v>
          </cell>
          <cell r="AW58" t="e">
            <v>#N/A</v>
          </cell>
          <cell r="AX58">
            <v>10433.67</v>
          </cell>
          <cell r="AY58">
            <v>0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 t="e">
            <v>#N/A</v>
          </cell>
          <cell r="I59" t="e">
            <v>#N/A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 t="e">
            <v>#N/A</v>
          </cell>
          <cell r="X59" t="e">
            <v>#N/A</v>
          </cell>
          <cell r="Y59" t="e">
            <v>#N/A</v>
          </cell>
          <cell r="Z59" t="e">
            <v>#N/A</v>
          </cell>
          <cell r="AA59" t="e">
            <v>#N/A</v>
          </cell>
          <cell r="AB59" t="e">
            <v>#N/A</v>
          </cell>
          <cell r="AC59" t="e">
            <v>#N/A</v>
          </cell>
          <cell r="AD59" t="e">
            <v>#N/A</v>
          </cell>
          <cell r="AE59" t="e">
            <v>#N/A</v>
          </cell>
          <cell r="AF59" t="e">
            <v>#N/A</v>
          </cell>
          <cell r="AG59">
            <v>0.2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>
            <v>0.5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T59" t="e">
            <v>#N/A</v>
          </cell>
          <cell r="AU59" t="e">
            <v>#N/A</v>
          </cell>
          <cell r="AV59" t="e">
            <v>#N/A</v>
          </cell>
          <cell r="AW59" t="e">
            <v>#N/A</v>
          </cell>
          <cell r="AX59">
            <v>10896.05</v>
          </cell>
          <cell r="AY59">
            <v>0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 t="e">
            <v>#N/A</v>
          </cell>
          <cell r="I60" t="e">
            <v>#N/A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>
            <v>0.2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>
            <v>0.5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  <cell r="AV60" t="e">
            <v>#N/A</v>
          </cell>
          <cell r="AW60" t="e">
            <v>#N/A</v>
          </cell>
          <cell r="AX60">
            <v>10896.05</v>
          </cell>
          <cell r="AY60">
            <v>0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 t="e">
            <v>#N/A</v>
          </cell>
          <cell r="I61" t="e">
            <v>#N/A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>
            <v>0.2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>
            <v>0.5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>
            <v>10986.83</v>
          </cell>
          <cell r="AY61">
            <v>0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 t="e">
            <v>#N/A</v>
          </cell>
          <cell r="I62" t="e">
            <v>#N/A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>
            <v>0.2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>
            <v>0.5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>
            <v>8970.27</v>
          </cell>
          <cell r="AY62">
            <v>0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 t="e">
            <v>#N/A</v>
          </cell>
          <cell r="I63" t="e">
            <v>#N/A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 t="e">
            <v>#N/A</v>
          </cell>
          <cell r="X63" t="e">
            <v>#N/A</v>
          </cell>
          <cell r="Y63" t="e">
            <v>#N/A</v>
          </cell>
          <cell r="Z63" t="e">
            <v>#N/A</v>
          </cell>
          <cell r="AA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  <cell r="AG63">
            <v>0.2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>
            <v>0.5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T63" t="e">
            <v>#N/A</v>
          </cell>
          <cell r="AU63" t="e">
            <v>#N/A</v>
          </cell>
          <cell r="AV63" t="e">
            <v>#N/A</v>
          </cell>
          <cell r="AW63" t="e">
            <v>#N/A</v>
          </cell>
          <cell r="AX63">
            <v>10986.83</v>
          </cell>
          <cell r="AY63">
            <v>0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 t="e">
            <v>#N/A</v>
          </cell>
          <cell r="I64" t="e">
            <v>#N/A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>
            <v>0.2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>
            <v>0.5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  <cell r="AV64" t="e">
            <v>#N/A</v>
          </cell>
          <cell r="AW64" t="e">
            <v>#N/A</v>
          </cell>
          <cell r="AX64">
            <v>9532.2099999999991</v>
          </cell>
          <cell r="AY64">
            <v>0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 t="e">
            <v>#N/A</v>
          </cell>
          <cell r="I65" t="e">
            <v>#N/A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 t="e">
            <v>#N/A</v>
          </cell>
          <cell r="X65" t="e">
            <v>#N/A</v>
          </cell>
          <cell r="Y65" t="e">
            <v>#N/A</v>
          </cell>
          <cell r="Z65" t="e">
            <v>#N/A</v>
          </cell>
          <cell r="AA65" t="e">
            <v>#N/A</v>
          </cell>
          <cell r="AB65" t="e">
            <v>#N/A</v>
          </cell>
          <cell r="AC65" t="e">
            <v>#N/A</v>
          </cell>
          <cell r="AD65" t="e">
            <v>#N/A</v>
          </cell>
          <cell r="AE65" t="e">
            <v>#N/A</v>
          </cell>
          <cell r="AF65" t="e">
            <v>#N/A</v>
          </cell>
          <cell r="AG65">
            <v>0.2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>
            <v>0.5</v>
          </cell>
          <cell r="AP65" t="e">
            <v>#N/A</v>
          </cell>
          <cell r="AQ65" t="e">
            <v>#N/A</v>
          </cell>
          <cell r="AR65" t="e">
            <v>#N/A</v>
          </cell>
          <cell r="AS65" t="e">
            <v>#N/A</v>
          </cell>
          <cell r="AT65" t="e">
            <v>#N/A</v>
          </cell>
          <cell r="AU65" t="e">
            <v>#N/A</v>
          </cell>
          <cell r="AV65" t="e">
            <v>#N/A</v>
          </cell>
          <cell r="AW65" t="e">
            <v>#N/A</v>
          </cell>
          <cell r="AX65">
            <v>10584.83</v>
          </cell>
          <cell r="AY65">
            <v>0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 t="e">
            <v>#N/A</v>
          </cell>
          <cell r="I66" t="e">
            <v>#N/A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>
            <v>0.2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>
            <v>0.5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  <cell r="AV66" t="e">
            <v>#N/A</v>
          </cell>
          <cell r="AW66" t="e">
            <v>#N/A</v>
          </cell>
          <cell r="AX66">
            <v>9613.18</v>
          </cell>
          <cell r="AY66">
            <v>0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 t="e">
            <v>#N/A</v>
          </cell>
          <cell r="I67" t="e">
            <v>#N/A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  <cell r="AF67" t="e">
            <v>#N/A</v>
          </cell>
          <cell r="AG67">
            <v>0.2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>
            <v>0.5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T67" t="e">
            <v>#N/A</v>
          </cell>
          <cell r="AU67" t="e">
            <v>#N/A</v>
          </cell>
          <cell r="AV67" t="e">
            <v>#N/A</v>
          </cell>
          <cell r="AW67" t="e">
            <v>#N/A</v>
          </cell>
          <cell r="AX67">
            <v>8584.89</v>
          </cell>
          <cell r="AY67">
            <v>0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 t="e">
            <v>#N/A</v>
          </cell>
          <cell r="I68" t="e">
            <v>#N/A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>
            <v>0.2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>
            <v>0.5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  <cell r="AV68" t="e">
            <v>#N/A</v>
          </cell>
          <cell r="AW68" t="e">
            <v>#N/A</v>
          </cell>
          <cell r="AX68">
            <v>10584.83</v>
          </cell>
          <cell r="AY68">
            <v>0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 t="e">
            <v>#N/A</v>
          </cell>
          <cell r="I69" t="e">
            <v>#N/A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 t="e">
            <v>#N/A</v>
          </cell>
          <cell r="X69" t="e">
            <v>#N/A</v>
          </cell>
          <cell r="Y69" t="e">
            <v>#N/A</v>
          </cell>
          <cell r="Z69" t="e">
            <v>#N/A</v>
          </cell>
          <cell r="AA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e">
            <v>#N/A</v>
          </cell>
          <cell r="AF69" t="e">
            <v>#N/A</v>
          </cell>
          <cell r="AG69">
            <v>0.2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>
            <v>0.5</v>
          </cell>
          <cell r="AP69" t="e">
            <v>#N/A</v>
          </cell>
          <cell r="AQ69" t="e">
            <v>#N/A</v>
          </cell>
          <cell r="AR69" t="e">
            <v>#N/A</v>
          </cell>
          <cell r="AS69" t="e">
            <v>#N/A</v>
          </cell>
          <cell r="AT69" t="e">
            <v>#N/A</v>
          </cell>
          <cell r="AU69" t="e">
            <v>#N/A</v>
          </cell>
          <cell r="AV69" t="e">
            <v>#N/A</v>
          </cell>
          <cell r="AW69" t="e">
            <v>#N/A</v>
          </cell>
          <cell r="AX69">
            <v>9312.75</v>
          </cell>
          <cell r="AY69">
            <v>0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 t="e">
            <v>#N/A</v>
          </cell>
          <cell r="I70" t="e">
            <v>#N/A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 t="e">
            <v>#N/A</v>
          </cell>
          <cell r="X70" t="e">
            <v>#N/A</v>
          </cell>
          <cell r="Y70" t="e">
            <v>#N/A</v>
          </cell>
          <cell r="Z70" t="e">
            <v>#N/A</v>
          </cell>
          <cell r="AA70" t="e">
            <v>#N/A</v>
          </cell>
          <cell r="AB70" t="e">
            <v>#N/A</v>
          </cell>
          <cell r="AC70" t="e">
            <v>#N/A</v>
          </cell>
          <cell r="AD70" t="e">
            <v>#N/A</v>
          </cell>
          <cell r="AE70" t="e">
            <v>#N/A</v>
          </cell>
          <cell r="AF70" t="e">
            <v>#N/A</v>
          </cell>
          <cell r="AG70">
            <v>0.2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>
            <v>0.5</v>
          </cell>
          <cell r="AP70" t="e">
            <v>#N/A</v>
          </cell>
          <cell r="AQ70" t="e">
            <v>#N/A</v>
          </cell>
          <cell r="AR70" t="e">
            <v>#N/A</v>
          </cell>
          <cell r="AS70" t="e">
            <v>#N/A</v>
          </cell>
          <cell r="AT70" t="e">
            <v>#N/A</v>
          </cell>
          <cell r="AU70" t="e">
            <v>#N/A</v>
          </cell>
          <cell r="AV70" t="e">
            <v>#N/A</v>
          </cell>
          <cell r="AW70" t="e">
            <v>#N/A</v>
          </cell>
          <cell r="AX70">
            <v>8912.6200000000008</v>
          </cell>
          <cell r="AY70">
            <v>0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 t="e">
            <v>#N/A</v>
          </cell>
          <cell r="I71" t="e">
            <v>#N/A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>
            <v>0.2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>
            <v>0.5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  <cell r="AV71" t="e">
            <v>#N/A</v>
          </cell>
          <cell r="AW71" t="e">
            <v>#N/A</v>
          </cell>
          <cell r="AX71">
            <v>10019.4</v>
          </cell>
          <cell r="AY71">
            <v>0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 t="e">
            <v>#N/A</v>
          </cell>
          <cell r="I72" t="e">
            <v>#N/A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  <cell r="AF72" t="e">
            <v>#N/A</v>
          </cell>
          <cell r="AG72">
            <v>0.2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>
            <v>0.5</v>
          </cell>
          <cell r="AP72" t="e">
            <v>#N/A</v>
          </cell>
          <cell r="AQ72" t="e">
            <v>#N/A</v>
          </cell>
          <cell r="AR72" t="e">
            <v>#N/A</v>
          </cell>
          <cell r="AS72" t="e">
            <v>#N/A</v>
          </cell>
          <cell r="AT72" t="e">
            <v>#N/A</v>
          </cell>
          <cell r="AU72" t="e">
            <v>#N/A</v>
          </cell>
          <cell r="AV72" t="e">
            <v>#N/A</v>
          </cell>
          <cell r="AW72" t="e">
            <v>#N/A</v>
          </cell>
          <cell r="AX72">
            <v>9780.02</v>
          </cell>
          <cell r="AY72">
            <v>0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 t="e">
            <v>#N/A</v>
          </cell>
          <cell r="I73" t="e">
            <v>#N/A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>
            <v>0.2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>
            <v>0.5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  <cell r="AV73" t="e">
            <v>#N/A</v>
          </cell>
          <cell r="AW73" t="e">
            <v>#N/A</v>
          </cell>
          <cell r="AX73">
            <v>9780.02</v>
          </cell>
          <cell r="AY73">
            <v>0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 t="e">
            <v>#N/A</v>
          </cell>
          <cell r="I74" t="e">
            <v>#N/A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 t="e">
            <v>#N/A</v>
          </cell>
          <cell r="X74" t="e">
            <v>#N/A</v>
          </cell>
          <cell r="Y74" t="e">
            <v>#N/A</v>
          </cell>
          <cell r="Z74" t="e">
            <v>#N/A</v>
          </cell>
          <cell r="AA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e">
            <v>#N/A</v>
          </cell>
          <cell r="AF74" t="e">
            <v>#N/A</v>
          </cell>
          <cell r="AG74">
            <v>0.2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>
            <v>0.5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T74" t="e">
            <v>#N/A</v>
          </cell>
          <cell r="AU74" t="e">
            <v>#N/A</v>
          </cell>
          <cell r="AV74" t="e">
            <v>#N/A</v>
          </cell>
          <cell r="AW74" t="e">
            <v>#N/A</v>
          </cell>
          <cell r="AX74">
            <v>9312.3700000000008</v>
          </cell>
          <cell r="AY74">
            <v>0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 t="e">
            <v>#N/A</v>
          </cell>
          <cell r="I75" t="e">
            <v>#N/A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>
            <v>0.2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>
            <v>0.5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  <cell r="AV75" t="e">
            <v>#N/A</v>
          </cell>
          <cell r="AW75" t="e">
            <v>#N/A</v>
          </cell>
          <cell r="AX75">
            <v>10061.92</v>
          </cell>
          <cell r="AY75">
            <v>0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 t="e">
            <v>#N/A</v>
          </cell>
          <cell r="I76" t="e">
            <v>#N/A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  <cell r="AF76" t="e">
            <v>#N/A</v>
          </cell>
          <cell r="AG76">
            <v>0.2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>
            <v>0.5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T76" t="e">
            <v>#N/A</v>
          </cell>
          <cell r="AU76" t="e">
            <v>#N/A</v>
          </cell>
          <cell r="AV76" t="e">
            <v>#N/A</v>
          </cell>
          <cell r="AW76" t="e">
            <v>#N/A</v>
          </cell>
          <cell r="AX76">
            <v>8467.85</v>
          </cell>
          <cell r="AY76">
            <v>0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 t="e">
            <v>#N/A</v>
          </cell>
          <cell r="I77" t="e">
            <v>#N/A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>
            <v>0.2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>
            <v>0.5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  <cell r="AV77" t="e">
            <v>#N/A</v>
          </cell>
          <cell r="AW77" t="e">
            <v>#N/A</v>
          </cell>
          <cell r="AX77">
            <v>9871.39</v>
          </cell>
          <cell r="AY77">
            <v>0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 t="e">
            <v>#N/A</v>
          </cell>
          <cell r="I78" t="e">
            <v>#N/A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 t="e">
            <v>#N/A</v>
          </cell>
          <cell r="X78" t="e">
            <v>#N/A</v>
          </cell>
          <cell r="Y78" t="e">
            <v>#N/A</v>
          </cell>
          <cell r="Z78" t="e">
            <v>#N/A</v>
          </cell>
          <cell r="AA78" t="e">
            <v>#N/A</v>
          </cell>
          <cell r="AB78" t="e">
            <v>#N/A</v>
          </cell>
          <cell r="AC78" t="e">
            <v>#N/A</v>
          </cell>
          <cell r="AD78" t="e">
            <v>#N/A</v>
          </cell>
          <cell r="AE78" t="e">
            <v>#N/A</v>
          </cell>
          <cell r="AF78" t="e">
            <v>#N/A</v>
          </cell>
          <cell r="AG78">
            <v>0.2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>
            <v>0.5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T78" t="e">
            <v>#N/A</v>
          </cell>
          <cell r="AU78" t="e">
            <v>#N/A</v>
          </cell>
          <cell r="AV78" t="e">
            <v>#N/A</v>
          </cell>
          <cell r="AW78" t="e">
            <v>#N/A</v>
          </cell>
          <cell r="AX78">
            <v>9401.43</v>
          </cell>
          <cell r="AY78">
            <v>0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 t="e">
            <v>#N/A</v>
          </cell>
          <cell r="I79" t="e">
            <v>#N/A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>
            <v>0.2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>
            <v>0.5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  <cell r="AV79" t="e">
            <v>#N/A</v>
          </cell>
          <cell r="AW79" t="e">
            <v>#N/A</v>
          </cell>
          <cell r="AX79">
            <v>8961.8799999999992</v>
          </cell>
          <cell r="AY79">
            <v>0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 t="e">
            <v>#N/A</v>
          </cell>
          <cell r="I80" t="e">
            <v>#N/A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 t="e">
            <v>#N/A</v>
          </cell>
          <cell r="X80" t="e">
            <v>#N/A</v>
          </cell>
          <cell r="Y80" t="e">
            <v>#N/A</v>
          </cell>
          <cell r="Z80" t="e">
            <v>#N/A</v>
          </cell>
          <cell r="AA80" t="e">
            <v>#N/A</v>
          </cell>
          <cell r="AB80" t="e">
            <v>#N/A</v>
          </cell>
          <cell r="AC80" t="e">
            <v>#N/A</v>
          </cell>
          <cell r="AD80" t="e">
            <v>#N/A</v>
          </cell>
          <cell r="AE80" t="e">
            <v>#N/A</v>
          </cell>
          <cell r="AF80" t="e">
            <v>#N/A</v>
          </cell>
          <cell r="AG80">
            <v>0.2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>
            <v>0.5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T80" t="e">
            <v>#N/A</v>
          </cell>
          <cell r="AU80" t="e">
            <v>#N/A</v>
          </cell>
          <cell r="AV80" t="e">
            <v>#N/A</v>
          </cell>
          <cell r="AW80" t="e">
            <v>#N/A</v>
          </cell>
          <cell r="AX80">
            <v>9729.42</v>
          </cell>
          <cell r="AY80">
            <v>0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 t="e">
            <v>#N/A</v>
          </cell>
          <cell r="I81" t="e">
            <v>#N/A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>
            <v>0.2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>
            <v>0.5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  <cell r="AV81" t="e">
            <v>#N/A</v>
          </cell>
          <cell r="AW81" t="e">
            <v>#N/A</v>
          </cell>
          <cell r="AX81">
            <v>16362.06</v>
          </cell>
          <cell r="AY81">
            <v>0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  <cell r="AF82" t="e">
            <v>#N/A</v>
          </cell>
          <cell r="AG82">
            <v>0.2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>
            <v>0.5</v>
          </cell>
          <cell r="AP82" t="e">
            <v>#N/A</v>
          </cell>
          <cell r="AQ82" t="e">
            <v>#N/A</v>
          </cell>
          <cell r="AR82" t="e">
            <v>#N/A</v>
          </cell>
          <cell r="AS82" t="e">
            <v>#N/A</v>
          </cell>
          <cell r="AT82" t="e">
            <v>#N/A</v>
          </cell>
          <cell r="AU82" t="e">
            <v>#N/A</v>
          </cell>
          <cell r="AV82" t="e">
            <v>#N/A</v>
          </cell>
          <cell r="AW82" t="e">
            <v>#N/A</v>
          </cell>
          <cell r="AX82">
            <v>0</v>
          </cell>
          <cell r="AY82">
            <v>0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 t="e">
            <v>#N/A</v>
          </cell>
          <cell r="I83" t="e">
            <v>#N/A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>
            <v>0.2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>
            <v>0.5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  <cell r="AV83" t="e">
            <v>#N/A</v>
          </cell>
          <cell r="AW83" t="e">
            <v>#N/A</v>
          </cell>
          <cell r="AX83">
            <v>10042.35</v>
          </cell>
          <cell r="AY83">
            <v>0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 t="e">
            <v>#N/A</v>
          </cell>
          <cell r="I84" t="e">
            <v>#N/A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 t="e">
            <v>#N/A</v>
          </cell>
          <cell r="X84" t="e">
            <v>#N/A</v>
          </cell>
          <cell r="Y84" t="e">
            <v>#N/A</v>
          </cell>
          <cell r="Z84" t="e">
            <v>#N/A</v>
          </cell>
          <cell r="AA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e">
            <v>#N/A</v>
          </cell>
          <cell r="AF84" t="e">
            <v>#N/A</v>
          </cell>
          <cell r="AG84">
            <v>0.2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>
            <v>0.5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T84" t="e">
            <v>#N/A</v>
          </cell>
          <cell r="AU84" t="e">
            <v>#N/A</v>
          </cell>
          <cell r="AV84" t="e">
            <v>#N/A</v>
          </cell>
          <cell r="AW84" t="e">
            <v>#N/A</v>
          </cell>
          <cell r="AX84">
            <v>12330.73</v>
          </cell>
          <cell r="AY84">
            <v>0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 t="e">
            <v>#N/A</v>
          </cell>
          <cell r="I85" t="e">
            <v>#N/A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>
            <v>0.2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>
            <v>0.5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  <cell r="AV85" t="e">
            <v>#N/A</v>
          </cell>
          <cell r="AW85" t="e">
            <v>#N/A</v>
          </cell>
          <cell r="AX85">
            <v>12105.52</v>
          </cell>
          <cell r="AY85">
            <v>0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 t="e">
            <v>#N/A</v>
          </cell>
          <cell r="I86" t="e">
            <v>#N/A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 t="e">
            <v>#N/A</v>
          </cell>
          <cell r="X86" t="e">
            <v>#N/A</v>
          </cell>
          <cell r="Y86" t="e">
            <v>#N/A</v>
          </cell>
          <cell r="Z86" t="e">
            <v>#N/A</v>
          </cell>
          <cell r="AA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e">
            <v>#N/A</v>
          </cell>
          <cell r="AF86" t="e">
            <v>#N/A</v>
          </cell>
          <cell r="AG86">
            <v>0.2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>
            <v>0.5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T86" t="e">
            <v>#N/A</v>
          </cell>
          <cell r="AU86" t="e">
            <v>#N/A</v>
          </cell>
          <cell r="AV86" t="e">
            <v>#N/A</v>
          </cell>
          <cell r="AW86" t="e">
            <v>#N/A</v>
          </cell>
          <cell r="AX86">
            <v>9947.94</v>
          </cell>
          <cell r="AY86">
            <v>0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 t="e">
            <v>#N/A</v>
          </cell>
          <cell r="I87" t="e">
            <v>#N/A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 t="e">
            <v>#N/A</v>
          </cell>
          <cell r="X87" t="e">
            <v>#N/A</v>
          </cell>
          <cell r="Y87" t="e">
            <v>#N/A</v>
          </cell>
          <cell r="Z87" t="e">
            <v>#N/A</v>
          </cell>
          <cell r="AA87" t="e">
            <v>#N/A</v>
          </cell>
          <cell r="AB87" t="e">
            <v>#N/A</v>
          </cell>
          <cell r="AC87" t="e">
            <v>#N/A</v>
          </cell>
          <cell r="AD87" t="e">
            <v>#N/A</v>
          </cell>
          <cell r="AE87" t="e">
            <v>#N/A</v>
          </cell>
          <cell r="AF87" t="e">
            <v>#N/A</v>
          </cell>
          <cell r="AG87">
            <v>0.2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>
            <v>0.5</v>
          </cell>
          <cell r="AP87" t="e">
            <v>#N/A</v>
          </cell>
          <cell r="AQ87" t="e">
            <v>#N/A</v>
          </cell>
          <cell r="AR87" t="e">
            <v>#N/A</v>
          </cell>
          <cell r="AS87" t="e">
            <v>#N/A</v>
          </cell>
          <cell r="AT87" t="e">
            <v>#N/A</v>
          </cell>
          <cell r="AU87" t="e">
            <v>#N/A</v>
          </cell>
          <cell r="AV87" t="e">
            <v>#N/A</v>
          </cell>
          <cell r="AW87" t="e">
            <v>#N/A</v>
          </cell>
          <cell r="AX87">
            <v>9566.0499999999993</v>
          </cell>
          <cell r="AY87">
            <v>0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 t="e">
            <v>#N/A</v>
          </cell>
          <cell r="I88" t="e">
            <v>#N/A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>
            <v>0.2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>
            <v>0.5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  <cell r="AV88" t="e">
            <v>#N/A</v>
          </cell>
          <cell r="AW88" t="e">
            <v>#N/A</v>
          </cell>
          <cell r="AX88">
            <v>10232.82</v>
          </cell>
          <cell r="AY88">
            <v>0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 t="e">
            <v>#N/A</v>
          </cell>
          <cell r="I89" t="e">
            <v>#N/A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 t="e">
            <v>#N/A</v>
          </cell>
          <cell r="X89" t="e">
            <v>#N/A</v>
          </cell>
          <cell r="Y89" t="e">
            <v>#N/A</v>
          </cell>
          <cell r="Z89" t="e">
            <v>#N/A</v>
          </cell>
          <cell r="AA89" t="e">
            <v>#N/A</v>
          </cell>
          <cell r="AB89" t="e">
            <v>#N/A</v>
          </cell>
          <cell r="AC89" t="e">
            <v>#N/A</v>
          </cell>
          <cell r="AD89" t="e">
            <v>#N/A</v>
          </cell>
          <cell r="AE89" t="e">
            <v>#N/A</v>
          </cell>
          <cell r="AF89" t="e">
            <v>#N/A</v>
          </cell>
          <cell r="AG89">
            <v>0.2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>
            <v>0.5</v>
          </cell>
          <cell r="AP89" t="e">
            <v>#N/A</v>
          </cell>
          <cell r="AQ89" t="e">
            <v>#N/A</v>
          </cell>
          <cell r="AR89" t="e">
            <v>#N/A</v>
          </cell>
          <cell r="AS89" t="e">
            <v>#N/A</v>
          </cell>
          <cell r="AT89" t="e">
            <v>#N/A</v>
          </cell>
          <cell r="AU89" t="e">
            <v>#N/A</v>
          </cell>
          <cell r="AV89" t="e">
            <v>#N/A</v>
          </cell>
          <cell r="AW89" t="e">
            <v>#N/A</v>
          </cell>
          <cell r="AX89">
            <v>9934.81</v>
          </cell>
          <cell r="AY89">
            <v>0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 t="e">
            <v>#N/A</v>
          </cell>
          <cell r="I90" t="e">
            <v>#N/A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>
            <v>0.2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>
            <v>0.5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  <cell r="AV90" t="e">
            <v>#N/A</v>
          </cell>
          <cell r="AW90" t="e">
            <v>#N/A</v>
          </cell>
          <cell r="AX90">
            <v>9547.36</v>
          </cell>
          <cell r="AY90">
            <v>0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 t="e">
            <v>#N/A</v>
          </cell>
          <cell r="I91" t="e">
            <v>#N/A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>
            <v>0.2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>
            <v>0.5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T91" t="e">
            <v>#N/A</v>
          </cell>
          <cell r="AU91" t="e">
            <v>#N/A</v>
          </cell>
          <cell r="AV91" t="e">
            <v>#N/A</v>
          </cell>
          <cell r="AW91" t="e">
            <v>#N/A</v>
          </cell>
          <cell r="AX91">
            <v>10488.36</v>
          </cell>
          <cell r="AY91">
            <v>0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 t="e">
            <v>#N/A</v>
          </cell>
          <cell r="I92" t="e">
            <v>#N/A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>
            <v>0.2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>
            <v>0.5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  <cell r="AV92" t="e">
            <v>#N/A</v>
          </cell>
          <cell r="AW92" t="e">
            <v>#N/A</v>
          </cell>
          <cell r="AX92">
            <v>9551.65</v>
          </cell>
          <cell r="AY92">
            <v>0</v>
          </cell>
        </row>
      </sheetData>
      <sheetData sheetId="6" refreshError="1"/>
      <sheetData sheetId="7" refreshError="1"/>
      <sheetData sheetId="8" refreshError="1"/>
      <sheetData sheetId="9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0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0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0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0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0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0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0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0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0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0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0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0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0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0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0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0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0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0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0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0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0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0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0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0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0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0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0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0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0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0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0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0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0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0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0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0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0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0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0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0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0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0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0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0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0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0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0</v>
          </cell>
          <cell r="W67">
            <v>10433.67</v>
          </cell>
          <cell r="X67">
            <v>10437.06</v>
          </cell>
          <cell r="Y67">
            <v>10437.06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0</v>
          </cell>
          <cell r="W68">
            <v>10437.06</v>
          </cell>
          <cell r="X68">
            <v>10437.06</v>
          </cell>
          <cell r="Y68">
            <v>10437.06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0</v>
          </cell>
          <cell r="W69">
            <v>8890.84</v>
          </cell>
          <cell r="X69">
            <v>10155.31</v>
          </cell>
          <cell r="Y69">
            <v>10155.31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0</v>
          </cell>
          <cell r="W70">
            <v>10155.31</v>
          </cell>
          <cell r="X70">
            <v>10155.31</v>
          </cell>
          <cell r="Y70">
            <v>10155.31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0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0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0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0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0</v>
          </cell>
          <cell r="W75">
            <v>10433.67</v>
          </cell>
          <cell r="X75">
            <v>10433.67</v>
          </cell>
          <cell r="Y75">
            <v>10433.67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0</v>
          </cell>
          <cell r="W76">
            <v>9793.33</v>
          </cell>
          <cell r="X76">
            <v>10433.67</v>
          </cell>
          <cell r="Y76">
            <v>10433.67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0</v>
          </cell>
          <cell r="W77">
            <v>8607.64</v>
          </cell>
          <cell r="X77">
            <v>9976.75</v>
          </cell>
          <cell r="Y77">
            <v>9976.75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0</v>
          </cell>
          <cell r="W78">
            <v>9976.75</v>
          </cell>
          <cell r="X78">
            <v>9976.75</v>
          </cell>
          <cell r="Y78">
            <v>9976.75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0</v>
          </cell>
          <cell r="W79">
            <v>10433.67</v>
          </cell>
          <cell r="X79">
            <v>10433.67</v>
          </cell>
          <cell r="Y79">
            <v>10433.67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0</v>
          </cell>
          <cell r="W80">
            <v>9309.42</v>
          </cell>
          <cell r="X80">
            <v>10433.67</v>
          </cell>
          <cell r="Y80">
            <v>10433.67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0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0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0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0</v>
          </cell>
          <cell r="W84">
            <v>8407.2900000000009</v>
          </cell>
          <cell r="X84">
            <v>8970.27</v>
          </cell>
          <cell r="Y84">
            <v>8970.27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0</v>
          </cell>
          <cell r="W85">
            <v>8770.5300000000007</v>
          </cell>
          <cell r="X85">
            <v>8970.27</v>
          </cell>
          <cell r="Y85">
            <v>8970.27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0</v>
          </cell>
          <cell r="W86">
            <v>8970.27</v>
          </cell>
          <cell r="X86">
            <v>8970.27</v>
          </cell>
          <cell r="Y86">
            <v>8970.27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0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0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0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0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0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0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0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0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0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0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0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0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0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0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0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0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0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0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0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0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0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0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0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0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0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0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0</v>
          </cell>
          <cell r="W127">
            <v>9495.9500000000007</v>
          </cell>
          <cell r="X127">
            <v>9566.0499999999993</v>
          </cell>
          <cell r="Y127">
            <v>9566.0499999999993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0</v>
          </cell>
          <cell r="W128">
            <v>9566.0499999999993</v>
          </cell>
          <cell r="X128">
            <v>9566.0499999999993</v>
          </cell>
          <cell r="Y128">
            <v>9566.0499999999993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0</v>
          </cell>
          <cell r="W129">
            <v>9208.77</v>
          </cell>
          <cell r="X129">
            <v>9566.0499999999993</v>
          </cell>
          <cell r="Y129">
            <v>9566.0499999999993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0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0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0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0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0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0" refreshError="1"/>
      <sheetData sheetId="11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2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  <sheetName val="17-18 P2 CS LCFF Transition 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N8" t="str">
            <v>Row Labels</v>
          </cell>
        </row>
      </sheetData>
      <sheetData sheetId="11">
        <row r="7">
          <cell r="M7" t="str">
            <v>1447761119</v>
          </cell>
          <cell r="N7">
            <v>1</v>
          </cell>
          <cell r="O7">
            <v>2818.62</v>
          </cell>
          <cell r="P7">
            <v>0</v>
          </cell>
          <cell r="Q7">
            <v>0</v>
          </cell>
          <cell r="R7">
            <v>0</v>
          </cell>
          <cell r="S7">
            <v>0.73</v>
          </cell>
          <cell r="T7">
            <v>0.73</v>
          </cell>
          <cell r="U7">
            <v>2058</v>
          </cell>
          <cell r="V7" t="b">
            <v>0</v>
          </cell>
          <cell r="W7">
            <v>7941</v>
          </cell>
          <cell r="X7">
            <v>7301</v>
          </cell>
          <cell r="Y7">
            <v>7518</v>
          </cell>
          <cell r="Z7">
            <v>8939</v>
          </cell>
          <cell r="AA7">
            <v>0</v>
          </cell>
          <cell r="AB7">
            <v>0</v>
          </cell>
          <cell r="AC7">
            <v>0</v>
          </cell>
          <cell r="AD7">
            <v>6525</v>
          </cell>
          <cell r="AE7">
            <v>6525</v>
          </cell>
          <cell r="AF7">
            <v>226429</v>
          </cell>
          <cell r="AG7">
            <v>21.33</v>
          </cell>
          <cell r="AH7">
            <v>10615.52</v>
          </cell>
          <cell r="AI7">
            <v>190669</v>
          </cell>
          <cell r="AJ7">
            <v>243206</v>
          </cell>
          <cell r="AK7">
            <v>0.78400000000000003</v>
          </cell>
          <cell r="AL7">
            <v>6075</v>
          </cell>
          <cell r="AM7">
            <v>2058</v>
          </cell>
          <cell r="AN7">
            <v>51585</v>
          </cell>
          <cell r="AP7"/>
          <cell r="AQ7"/>
          <cell r="AR7"/>
        </row>
        <row r="8">
          <cell r="M8" t="str">
            <v>1447761143</v>
          </cell>
          <cell r="N8">
            <v>1</v>
          </cell>
          <cell r="O8">
            <v>4424.18</v>
          </cell>
          <cell r="P8">
            <v>0</v>
          </cell>
          <cell r="Q8">
            <v>0</v>
          </cell>
          <cell r="R8">
            <v>0</v>
          </cell>
          <cell r="S8">
            <v>0.11</v>
          </cell>
          <cell r="T8">
            <v>0.11</v>
          </cell>
          <cell r="U8">
            <v>487</v>
          </cell>
          <cell r="V8" t="b">
            <v>0</v>
          </cell>
          <cell r="W8">
            <v>7941</v>
          </cell>
          <cell r="X8">
            <v>7301</v>
          </cell>
          <cell r="Y8">
            <v>7518</v>
          </cell>
          <cell r="Z8">
            <v>8939</v>
          </cell>
          <cell r="AA8">
            <v>0</v>
          </cell>
          <cell r="AB8">
            <v>0</v>
          </cell>
          <cell r="AC8">
            <v>0</v>
          </cell>
          <cell r="AD8">
            <v>983</v>
          </cell>
          <cell r="AE8">
            <v>983</v>
          </cell>
          <cell r="AF8">
            <v>226429</v>
          </cell>
          <cell r="AG8">
            <v>21.33</v>
          </cell>
          <cell r="AH8">
            <v>10615.52</v>
          </cell>
          <cell r="AI8">
            <v>190669</v>
          </cell>
          <cell r="AJ8">
            <v>243206</v>
          </cell>
          <cell r="AK8">
            <v>0.78400000000000003</v>
          </cell>
          <cell r="AL8">
            <v>915</v>
          </cell>
          <cell r="AM8">
            <v>487</v>
          </cell>
          <cell r="AN8">
            <v>51585</v>
          </cell>
          <cell r="AP8"/>
          <cell r="AQ8"/>
          <cell r="AR8"/>
        </row>
        <row r="9">
          <cell r="M9" t="str">
            <v>1447761150</v>
          </cell>
          <cell r="N9">
            <v>1</v>
          </cell>
          <cell r="O9">
            <v>2559.41</v>
          </cell>
          <cell r="P9">
            <v>0</v>
          </cell>
          <cell r="Q9">
            <v>0</v>
          </cell>
          <cell r="R9">
            <v>0</v>
          </cell>
          <cell r="S9">
            <v>0.3</v>
          </cell>
          <cell r="T9">
            <v>0.3</v>
          </cell>
          <cell r="U9">
            <v>768</v>
          </cell>
          <cell r="V9" t="b">
            <v>0</v>
          </cell>
          <cell r="W9">
            <v>7941</v>
          </cell>
          <cell r="X9">
            <v>7301</v>
          </cell>
          <cell r="Y9">
            <v>7518</v>
          </cell>
          <cell r="Z9">
            <v>8939</v>
          </cell>
          <cell r="AA9">
            <v>0</v>
          </cell>
          <cell r="AB9">
            <v>0</v>
          </cell>
          <cell r="AC9">
            <v>0</v>
          </cell>
          <cell r="AD9">
            <v>2682</v>
          </cell>
          <cell r="AE9">
            <v>2682</v>
          </cell>
          <cell r="AF9">
            <v>226429</v>
          </cell>
          <cell r="AG9">
            <v>21.33</v>
          </cell>
          <cell r="AH9">
            <v>10615.52</v>
          </cell>
          <cell r="AI9">
            <v>190669</v>
          </cell>
          <cell r="AJ9">
            <v>243206</v>
          </cell>
          <cell r="AK9">
            <v>0.78400000000000003</v>
          </cell>
          <cell r="AL9">
            <v>2497</v>
          </cell>
          <cell r="AM9">
            <v>768</v>
          </cell>
          <cell r="AN9">
            <v>51585</v>
          </cell>
          <cell r="AP9"/>
          <cell r="AQ9"/>
          <cell r="AR9"/>
        </row>
        <row r="10">
          <cell r="M10" t="str">
            <v>1447761168</v>
          </cell>
          <cell r="N10">
            <v>1</v>
          </cell>
          <cell r="O10">
            <v>1998.26</v>
          </cell>
          <cell r="P10">
            <v>0</v>
          </cell>
          <cell r="Q10">
            <v>0</v>
          </cell>
          <cell r="R10">
            <v>0</v>
          </cell>
          <cell r="S10">
            <v>0.11</v>
          </cell>
          <cell r="T10">
            <v>0.11</v>
          </cell>
          <cell r="U10">
            <v>220</v>
          </cell>
          <cell r="V10" t="b">
            <v>0</v>
          </cell>
          <cell r="W10">
            <v>7941</v>
          </cell>
          <cell r="X10">
            <v>7301</v>
          </cell>
          <cell r="Y10">
            <v>7518</v>
          </cell>
          <cell r="Z10">
            <v>8939</v>
          </cell>
          <cell r="AA10">
            <v>0</v>
          </cell>
          <cell r="AB10">
            <v>0</v>
          </cell>
          <cell r="AC10">
            <v>0</v>
          </cell>
          <cell r="AD10">
            <v>983</v>
          </cell>
          <cell r="AE10">
            <v>983</v>
          </cell>
          <cell r="AF10">
            <v>226429</v>
          </cell>
          <cell r="AG10">
            <v>21.33</v>
          </cell>
          <cell r="AH10">
            <v>10615.52</v>
          </cell>
          <cell r="AI10">
            <v>190669</v>
          </cell>
          <cell r="AJ10">
            <v>243206</v>
          </cell>
          <cell r="AK10">
            <v>0.78400000000000003</v>
          </cell>
          <cell r="AL10">
            <v>915</v>
          </cell>
          <cell r="AM10">
            <v>220</v>
          </cell>
          <cell r="AN10">
            <v>51585</v>
          </cell>
          <cell r="AP10"/>
          <cell r="AQ10"/>
          <cell r="AR10"/>
        </row>
        <row r="11">
          <cell r="M11" t="str">
            <v>1447761176</v>
          </cell>
          <cell r="N11">
            <v>1</v>
          </cell>
          <cell r="O11">
            <v>3702.08</v>
          </cell>
          <cell r="P11">
            <v>0</v>
          </cell>
          <cell r="Q11">
            <v>0</v>
          </cell>
          <cell r="R11">
            <v>0</v>
          </cell>
          <cell r="S11">
            <v>0.04</v>
          </cell>
          <cell r="T11">
            <v>0.04</v>
          </cell>
          <cell r="U11">
            <v>148</v>
          </cell>
          <cell r="V11" t="b">
            <v>0</v>
          </cell>
          <cell r="W11">
            <v>7941</v>
          </cell>
          <cell r="X11">
            <v>7301</v>
          </cell>
          <cell r="Y11">
            <v>7518</v>
          </cell>
          <cell r="Z11">
            <v>8939</v>
          </cell>
          <cell r="AA11">
            <v>0</v>
          </cell>
          <cell r="AB11">
            <v>0</v>
          </cell>
          <cell r="AC11">
            <v>0</v>
          </cell>
          <cell r="AD11">
            <v>358</v>
          </cell>
          <cell r="AE11">
            <v>358</v>
          </cell>
          <cell r="AF11">
            <v>226429</v>
          </cell>
          <cell r="AG11">
            <v>21.33</v>
          </cell>
          <cell r="AH11">
            <v>10615.52</v>
          </cell>
          <cell r="AI11">
            <v>190669</v>
          </cell>
          <cell r="AJ11">
            <v>243206</v>
          </cell>
          <cell r="AK11">
            <v>0.78400000000000003</v>
          </cell>
          <cell r="AL11">
            <v>333</v>
          </cell>
          <cell r="AM11">
            <v>148</v>
          </cell>
          <cell r="AN11">
            <v>51585</v>
          </cell>
          <cell r="AP11"/>
          <cell r="AQ11"/>
          <cell r="AR11"/>
        </row>
        <row r="12">
          <cell r="M12" t="str">
            <v>1447761192</v>
          </cell>
          <cell r="N12">
            <v>1</v>
          </cell>
          <cell r="O12">
            <v>2741.71</v>
          </cell>
          <cell r="P12">
            <v>0</v>
          </cell>
          <cell r="Q12">
            <v>0</v>
          </cell>
          <cell r="R12">
            <v>0</v>
          </cell>
          <cell r="S12">
            <v>0.61</v>
          </cell>
          <cell r="T12">
            <v>0.61</v>
          </cell>
          <cell r="U12">
            <v>1672</v>
          </cell>
          <cell r="V12" t="b">
            <v>0</v>
          </cell>
          <cell r="W12">
            <v>7941</v>
          </cell>
          <cell r="X12">
            <v>7301</v>
          </cell>
          <cell r="Y12">
            <v>7518</v>
          </cell>
          <cell r="Z12">
            <v>8939</v>
          </cell>
          <cell r="AA12">
            <v>0</v>
          </cell>
          <cell r="AB12">
            <v>0</v>
          </cell>
          <cell r="AC12">
            <v>0</v>
          </cell>
          <cell r="AD12">
            <v>5453</v>
          </cell>
          <cell r="AE12">
            <v>5453</v>
          </cell>
          <cell r="AF12">
            <v>226429</v>
          </cell>
          <cell r="AG12">
            <v>21.33</v>
          </cell>
          <cell r="AH12">
            <v>10615.52</v>
          </cell>
          <cell r="AI12">
            <v>190669</v>
          </cell>
          <cell r="AJ12">
            <v>243206</v>
          </cell>
          <cell r="AK12">
            <v>0.78400000000000003</v>
          </cell>
          <cell r="AL12">
            <v>5077</v>
          </cell>
          <cell r="AM12">
            <v>1672</v>
          </cell>
          <cell r="AN12">
            <v>51585</v>
          </cell>
          <cell r="AP12"/>
          <cell r="AQ12"/>
          <cell r="AR12"/>
        </row>
        <row r="13">
          <cell r="M13" t="str">
            <v>1447761242</v>
          </cell>
          <cell r="N13">
            <v>1</v>
          </cell>
          <cell r="O13">
            <v>2641.62</v>
          </cell>
          <cell r="P13">
            <v>0</v>
          </cell>
          <cell r="Q13">
            <v>0</v>
          </cell>
          <cell r="R13">
            <v>0</v>
          </cell>
          <cell r="S13">
            <v>1.34</v>
          </cell>
          <cell r="T13">
            <v>1.34</v>
          </cell>
          <cell r="U13">
            <v>3540</v>
          </cell>
          <cell r="V13" t="b">
            <v>0</v>
          </cell>
          <cell r="W13">
            <v>7941</v>
          </cell>
          <cell r="X13">
            <v>7301</v>
          </cell>
          <cell r="Y13">
            <v>7518</v>
          </cell>
          <cell r="Z13">
            <v>8939</v>
          </cell>
          <cell r="AA13">
            <v>0</v>
          </cell>
          <cell r="AB13">
            <v>0</v>
          </cell>
          <cell r="AC13">
            <v>0</v>
          </cell>
          <cell r="AD13">
            <v>11978</v>
          </cell>
          <cell r="AE13">
            <v>11978</v>
          </cell>
          <cell r="AF13">
            <v>226429</v>
          </cell>
          <cell r="AG13">
            <v>21.33</v>
          </cell>
          <cell r="AH13">
            <v>10615.52</v>
          </cell>
          <cell r="AI13">
            <v>190669</v>
          </cell>
          <cell r="AJ13">
            <v>243206</v>
          </cell>
          <cell r="AK13">
            <v>0.78400000000000003</v>
          </cell>
          <cell r="AL13">
            <v>11152</v>
          </cell>
          <cell r="AM13">
            <v>3540</v>
          </cell>
          <cell r="AN13">
            <v>51585</v>
          </cell>
          <cell r="AP13"/>
          <cell r="AQ13"/>
          <cell r="AR13"/>
        </row>
        <row r="14">
          <cell r="M14" t="str">
            <v>1447761259</v>
          </cell>
          <cell r="N14">
            <v>1</v>
          </cell>
          <cell r="O14">
            <v>2309.89</v>
          </cell>
          <cell r="P14">
            <v>0</v>
          </cell>
          <cell r="Q14">
            <v>0</v>
          </cell>
          <cell r="R14">
            <v>0</v>
          </cell>
          <cell r="S14">
            <v>16.45</v>
          </cell>
          <cell r="T14">
            <v>16.45</v>
          </cell>
          <cell r="U14">
            <v>37998</v>
          </cell>
          <cell r="V14" t="b">
            <v>0</v>
          </cell>
          <cell r="W14">
            <v>7941</v>
          </cell>
          <cell r="X14">
            <v>7301</v>
          </cell>
          <cell r="Y14">
            <v>7518</v>
          </cell>
          <cell r="Z14">
            <v>8939</v>
          </cell>
          <cell r="AA14">
            <v>0</v>
          </cell>
          <cell r="AB14">
            <v>0</v>
          </cell>
          <cell r="AC14">
            <v>0</v>
          </cell>
          <cell r="AD14">
            <v>147047</v>
          </cell>
          <cell r="AE14">
            <v>147047</v>
          </cell>
          <cell r="AF14">
            <v>226429</v>
          </cell>
          <cell r="AG14">
            <v>21.33</v>
          </cell>
          <cell r="AH14">
            <v>10615.52</v>
          </cell>
          <cell r="AI14">
            <v>190669</v>
          </cell>
          <cell r="AJ14">
            <v>243206</v>
          </cell>
          <cell r="AK14">
            <v>0.78400000000000003</v>
          </cell>
          <cell r="AL14">
            <v>136906</v>
          </cell>
          <cell r="AM14">
            <v>37998</v>
          </cell>
          <cell r="AN14">
            <v>51585</v>
          </cell>
          <cell r="AP14"/>
          <cell r="AQ14"/>
          <cell r="AR14"/>
        </row>
        <row r="15">
          <cell r="M15" t="str">
            <v>1447761291</v>
          </cell>
          <cell r="N15">
            <v>1</v>
          </cell>
          <cell r="O15">
            <v>2773.54</v>
          </cell>
          <cell r="P15">
            <v>0</v>
          </cell>
          <cell r="Q15">
            <v>0</v>
          </cell>
          <cell r="R15">
            <v>0</v>
          </cell>
          <cell r="S15">
            <v>1.5</v>
          </cell>
          <cell r="T15">
            <v>1.5</v>
          </cell>
          <cell r="U15">
            <v>4160</v>
          </cell>
          <cell r="V15" t="b">
            <v>0</v>
          </cell>
          <cell r="W15">
            <v>7941</v>
          </cell>
          <cell r="X15">
            <v>7301</v>
          </cell>
          <cell r="Y15">
            <v>7518</v>
          </cell>
          <cell r="Z15">
            <v>8939</v>
          </cell>
          <cell r="AA15">
            <v>0</v>
          </cell>
          <cell r="AB15">
            <v>0</v>
          </cell>
          <cell r="AC15">
            <v>0</v>
          </cell>
          <cell r="AD15">
            <v>13409</v>
          </cell>
          <cell r="AE15">
            <v>13409</v>
          </cell>
          <cell r="AF15">
            <v>226429</v>
          </cell>
          <cell r="AG15">
            <v>21.33</v>
          </cell>
          <cell r="AH15">
            <v>10615.52</v>
          </cell>
          <cell r="AI15">
            <v>190669</v>
          </cell>
          <cell r="AJ15">
            <v>243206</v>
          </cell>
          <cell r="AK15">
            <v>0.78400000000000003</v>
          </cell>
          <cell r="AL15">
            <v>12484</v>
          </cell>
          <cell r="AM15">
            <v>4160</v>
          </cell>
          <cell r="AN15">
            <v>51585</v>
          </cell>
          <cell r="AP15"/>
          <cell r="AQ15"/>
          <cell r="AR15"/>
        </row>
        <row r="16">
          <cell r="M16" t="str">
            <v>1447761309</v>
          </cell>
          <cell r="N16">
            <v>1</v>
          </cell>
          <cell r="O16">
            <v>2114.77</v>
          </cell>
          <cell r="P16">
            <v>0</v>
          </cell>
          <cell r="Q16">
            <v>0</v>
          </cell>
          <cell r="R16">
            <v>0</v>
          </cell>
          <cell r="S16">
            <v>0.1</v>
          </cell>
          <cell r="T16">
            <v>0.1</v>
          </cell>
          <cell r="U16">
            <v>211</v>
          </cell>
          <cell r="V16" t="b">
            <v>0</v>
          </cell>
          <cell r="W16">
            <v>7941</v>
          </cell>
          <cell r="X16">
            <v>7301</v>
          </cell>
          <cell r="Y16">
            <v>7518</v>
          </cell>
          <cell r="Z16">
            <v>8939</v>
          </cell>
          <cell r="AA16">
            <v>0</v>
          </cell>
          <cell r="AB16">
            <v>0</v>
          </cell>
          <cell r="AC16">
            <v>0</v>
          </cell>
          <cell r="AD16">
            <v>894</v>
          </cell>
          <cell r="AE16">
            <v>894</v>
          </cell>
          <cell r="AF16">
            <v>226429</v>
          </cell>
          <cell r="AG16">
            <v>21.33</v>
          </cell>
          <cell r="AH16">
            <v>10615.52</v>
          </cell>
          <cell r="AI16">
            <v>190669</v>
          </cell>
          <cell r="AJ16">
            <v>243206</v>
          </cell>
          <cell r="AK16">
            <v>0.78400000000000003</v>
          </cell>
          <cell r="AL16">
            <v>832</v>
          </cell>
          <cell r="AM16">
            <v>211</v>
          </cell>
          <cell r="AN16">
            <v>51585</v>
          </cell>
          <cell r="AP16"/>
          <cell r="AQ16"/>
          <cell r="AR16"/>
        </row>
        <row r="17">
          <cell r="M17" t="str">
            <v>1447768478</v>
          </cell>
          <cell r="N17">
            <v>1</v>
          </cell>
          <cell r="O17">
            <v>8079.66</v>
          </cell>
          <cell r="P17">
            <v>0</v>
          </cell>
          <cell r="Q17">
            <v>0</v>
          </cell>
          <cell r="R17">
            <v>0</v>
          </cell>
          <cell r="S17">
            <v>0.04</v>
          </cell>
          <cell r="T17">
            <v>0.04</v>
          </cell>
          <cell r="U17">
            <v>323</v>
          </cell>
          <cell r="V17" t="b">
            <v>0</v>
          </cell>
          <cell r="W17">
            <v>7941</v>
          </cell>
          <cell r="X17">
            <v>7301</v>
          </cell>
          <cell r="Y17">
            <v>7518</v>
          </cell>
          <cell r="Z17">
            <v>8939</v>
          </cell>
          <cell r="AA17">
            <v>0</v>
          </cell>
          <cell r="AB17">
            <v>0</v>
          </cell>
          <cell r="AC17">
            <v>0</v>
          </cell>
          <cell r="AD17">
            <v>358</v>
          </cell>
          <cell r="AE17">
            <v>358</v>
          </cell>
          <cell r="AF17">
            <v>226429</v>
          </cell>
          <cell r="AG17">
            <v>21.33</v>
          </cell>
          <cell r="AH17">
            <v>10615.52</v>
          </cell>
          <cell r="AI17">
            <v>190669</v>
          </cell>
          <cell r="AJ17">
            <v>243206</v>
          </cell>
          <cell r="AK17">
            <v>0.78400000000000003</v>
          </cell>
          <cell r="AL17">
            <v>333</v>
          </cell>
          <cell r="AM17">
            <v>323</v>
          </cell>
          <cell r="AN17">
            <v>51585</v>
          </cell>
          <cell r="AP17"/>
          <cell r="AQ17"/>
          <cell r="AR17"/>
        </row>
        <row r="18">
          <cell r="M18" t="str">
            <v>104661408</v>
          </cell>
          <cell r="N18">
            <v>1</v>
          </cell>
          <cell r="O18">
            <v>4114</v>
          </cell>
          <cell r="P18">
            <v>1.18</v>
          </cell>
          <cell r="Q18">
            <v>1.89</v>
          </cell>
          <cell r="R18">
            <v>0</v>
          </cell>
          <cell r="S18">
            <v>1.47</v>
          </cell>
          <cell r="T18">
            <v>4.54</v>
          </cell>
          <cell r="U18">
            <v>18678</v>
          </cell>
          <cell r="V18" t="b">
            <v>0</v>
          </cell>
          <cell r="W18">
            <v>7941</v>
          </cell>
          <cell r="X18">
            <v>7301</v>
          </cell>
          <cell r="Y18">
            <v>7518</v>
          </cell>
          <cell r="Z18">
            <v>8939</v>
          </cell>
          <cell r="AA18">
            <v>9370</v>
          </cell>
          <cell r="AB18">
            <v>13799</v>
          </cell>
          <cell r="AC18">
            <v>0</v>
          </cell>
          <cell r="AD18">
            <v>13140</v>
          </cell>
          <cell r="AE18">
            <v>36309</v>
          </cell>
          <cell r="AF18">
            <v>2688832</v>
          </cell>
          <cell r="AG18">
            <v>263.27</v>
          </cell>
          <cell r="AH18">
            <v>10213.209999999999</v>
          </cell>
          <cell r="AI18">
            <v>2156504</v>
          </cell>
          <cell r="AJ18">
            <v>2770353</v>
          </cell>
          <cell r="AK18">
            <v>0.77839999999999998</v>
          </cell>
          <cell r="AL18">
            <v>36093</v>
          </cell>
          <cell r="AM18">
            <v>18678</v>
          </cell>
          <cell r="AN18">
            <v>604648</v>
          </cell>
          <cell r="AP18"/>
          <cell r="AQ18"/>
          <cell r="AR18"/>
        </row>
        <row r="19">
          <cell r="M19" t="str">
            <v>104661424</v>
          </cell>
          <cell r="N19">
            <v>1</v>
          </cell>
          <cell r="O19">
            <v>2383.92</v>
          </cell>
          <cell r="P19">
            <v>32.43</v>
          </cell>
          <cell r="Q19">
            <v>20.07</v>
          </cell>
          <cell r="R19">
            <v>7.31</v>
          </cell>
          <cell r="S19">
            <v>1.17</v>
          </cell>
          <cell r="T19">
            <v>60.98</v>
          </cell>
          <cell r="U19">
            <v>145371</v>
          </cell>
          <cell r="V19" t="b">
            <v>0</v>
          </cell>
          <cell r="W19">
            <v>7941</v>
          </cell>
          <cell r="X19">
            <v>7301</v>
          </cell>
          <cell r="Y19">
            <v>7518</v>
          </cell>
          <cell r="Z19">
            <v>8939</v>
          </cell>
          <cell r="AA19">
            <v>257527</v>
          </cell>
          <cell r="AB19">
            <v>146531</v>
          </cell>
          <cell r="AC19">
            <v>54957</v>
          </cell>
          <cell r="AD19">
            <v>10459</v>
          </cell>
          <cell r="AE19">
            <v>469474</v>
          </cell>
          <cell r="AF19">
            <v>2688832</v>
          </cell>
          <cell r="AG19">
            <v>263.27</v>
          </cell>
          <cell r="AH19">
            <v>10213.209999999999</v>
          </cell>
          <cell r="AI19">
            <v>2156504</v>
          </cell>
          <cell r="AJ19">
            <v>2770353</v>
          </cell>
          <cell r="AK19">
            <v>0.77839999999999998</v>
          </cell>
          <cell r="AL19">
            <v>484789</v>
          </cell>
          <cell r="AM19">
            <v>145371</v>
          </cell>
          <cell r="AN19">
            <v>604648</v>
          </cell>
          <cell r="AP19"/>
          <cell r="AQ19"/>
          <cell r="AR19"/>
        </row>
        <row r="20">
          <cell r="M20" t="str">
            <v>104661457</v>
          </cell>
          <cell r="N20">
            <v>1</v>
          </cell>
          <cell r="O20">
            <v>969.08</v>
          </cell>
          <cell r="P20">
            <v>0</v>
          </cell>
          <cell r="Q20">
            <v>0.98</v>
          </cell>
          <cell r="R20">
            <v>2</v>
          </cell>
          <cell r="S20">
            <v>0</v>
          </cell>
          <cell r="T20">
            <v>2.98</v>
          </cell>
          <cell r="U20">
            <v>2888</v>
          </cell>
          <cell r="V20" t="b">
            <v>0</v>
          </cell>
          <cell r="W20">
            <v>7941</v>
          </cell>
          <cell r="X20">
            <v>7301</v>
          </cell>
          <cell r="Y20">
            <v>7518</v>
          </cell>
          <cell r="Z20">
            <v>8939</v>
          </cell>
          <cell r="AA20">
            <v>0</v>
          </cell>
          <cell r="AB20">
            <v>7155</v>
          </cell>
          <cell r="AC20">
            <v>15036</v>
          </cell>
          <cell r="AD20">
            <v>0</v>
          </cell>
          <cell r="AE20">
            <v>22191</v>
          </cell>
          <cell r="AF20">
            <v>2688832</v>
          </cell>
          <cell r="AG20">
            <v>263.27</v>
          </cell>
          <cell r="AH20">
            <v>10213.209999999999</v>
          </cell>
          <cell r="AI20">
            <v>2156504</v>
          </cell>
          <cell r="AJ20">
            <v>2770353</v>
          </cell>
          <cell r="AK20">
            <v>0.77839999999999998</v>
          </cell>
          <cell r="AL20">
            <v>23691</v>
          </cell>
          <cell r="AM20">
            <v>2888</v>
          </cell>
          <cell r="AN20">
            <v>604648</v>
          </cell>
          <cell r="AP20"/>
          <cell r="AQ20"/>
          <cell r="AR20"/>
        </row>
        <row r="21">
          <cell r="M21" t="str">
            <v>104661507</v>
          </cell>
          <cell r="N21">
            <v>1</v>
          </cell>
          <cell r="O21">
            <v>1166.1500000000001</v>
          </cell>
          <cell r="P21">
            <v>13.54</v>
          </cell>
          <cell r="Q21">
            <v>14.76</v>
          </cell>
          <cell r="R21">
            <v>14.68</v>
          </cell>
          <cell r="S21">
            <v>0</v>
          </cell>
          <cell r="T21">
            <v>42.98</v>
          </cell>
          <cell r="U21">
            <v>50121</v>
          </cell>
          <cell r="V21" t="b">
            <v>0</v>
          </cell>
          <cell r="W21">
            <v>7941</v>
          </cell>
          <cell r="X21">
            <v>7301</v>
          </cell>
          <cell r="Y21">
            <v>7518</v>
          </cell>
          <cell r="Z21">
            <v>8939</v>
          </cell>
          <cell r="AA21">
            <v>107521</v>
          </cell>
          <cell r="AB21">
            <v>107763</v>
          </cell>
          <cell r="AC21">
            <v>110364</v>
          </cell>
          <cell r="AD21">
            <v>0</v>
          </cell>
          <cell r="AE21">
            <v>325648</v>
          </cell>
          <cell r="AF21">
            <v>2688832</v>
          </cell>
          <cell r="AG21">
            <v>263.27</v>
          </cell>
          <cell r="AH21">
            <v>10213.209999999999</v>
          </cell>
          <cell r="AI21">
            <v>2156504</v>
          </cell>
          <cell r="AJ21">
            <v>2770353</v>
          </cell>
          <cell r="AK21">
            <v>0.77839999999999998</v>
          </cell>
          <cell r="AL21">
            <v>341689</v>
          </cell>
          <cell r="AM21">
            <v>50121</v>
          </cell>
          <cell r="AN21">
            <v>604648</v>
          </cell>
          <cell r="AP21"/>
          <cell r="AQ21"/>
          <cell r="AR21"/>
        </row>
        <row r="22">
          <cell r="M22" t="str">
            <v>104661515</v>
          </cell>
          <cell r="N22">
            <v>1</v>
          </cell>
          <cell r="O22">
            <v>2995.37</v>
          </cell>
          <cell r="P22">
            <v>0</v>
          </cell>
          <cell r="Q22">
            <v>0</v>
          </cell>
          <cell r="R22">
            <v>0</v>
          </cell>
          <cell r="S22">
            <v>105.57</v>
          </cell>
          <cell r="T22">
            <v>105.57</v>
          </cell>
          <cell r="U22">
            <v>316221</v>
          </cell>
          <cell r="V22" t="b">
            <v>0</v>
          </cell>
          <cell r="W22">
            <v>7941</v>
          </cell>
          <cell r="X22">
            <v>7301</v>
          </cell>
          <cell r="Y22">
            <v>7518</v>
          </cell>
          <cell r="Z22">
            <v>8939</v>
          </cell>
          <cell r="AA22">
            <v>0</v>
          </cell>
          <cell r="AB22">
            <v>0</v>
          </cell>
          <cell r="AC22">
            <v>0</v>
          </cell>
          <cell r="AD22">
            <v>943690</v>
          </cell>
          <cell r="AE22">
            <v>943690</v>
          </cell>
          <cell r="AF22">
            <v>2688832</v>
          </cell>
          <cell r="AG22">
            <v>263.27</v>
          </cell>
          <cell r="AH22">
            <v>10213.209999999999</v>
          </cell>
          <cell r="AI22">
            <v>2156504</v>
          </cell>
          <cell r="AJ22">
            <v>2770353</v>
          </cell>
          <cell r="AK22">
            <v>0.77839999999999998</v>
          </cell>
          <cell r="AL22">
            <v>839278</v>
          </cell>
          <cell r="AM22">
            <v>316221</v>
          </cell>
          <cell r="AN22">
            <v>604648</v>
          </cell>
          <cell r="AP22"/>
          <cell r="AQ22"/>
          <cell r="AR22"/>
        </row>
        <row r="23">
          <cell r="M23" t="str">
            <v>104661523</v>
          </cell>
          <cell r="N23">
            <v>1</v>
          </cell>
          <cell r="O23">
            <v>1156.3800000000001</v>
          </cell>
          <cell r="P23">
            <v>1.07</v>
          </cell>
          <cell r="Q23">
            <v>4.92</v>
          </cell>
          <cell r="R23">
            <v>5.17</v>
          </cell>
          <cell r="S23">
            <v>0</v>
          </cell>
          <cell r="T23">
            <v>11.16</v>
          </cell>
          <cell r="U23">
            <v>12905</v>
          </cell>
          <cell r="V23" t="b">
            <v>0</v>
          </cell>
          <cell r="W23">
            <v>7941</v>
          </cell>
          <cell r="X23">
            <v>7301</v>
          </cell>
          <cell r="Y23">
            <v>7518</v>
          </cell>
          <cell r="Z23">
            <v>8939</v>
          </cell>
          <cell r="AA23">
            <v>8497</v>
          </cell>
          <cell r="AB23">
            <v>35921</v>
          </cell>
          <cell r="AC23">
            <v>38868</v>
          </cell>
          <cell r="AD23">
            <v>0</v>
          </cell>
          <cell r="AE23">
            <v>83286</v>
          </cell>
          <cell r="AF23">
            <v>2688832</v>
          </cell>
          <cell r="AG23">
            <v>263.27</v>
          </cell>
          <cell r="AH23">
            <v>10213.209999999999</v>
          </cell>
          <cell r="AI23">
            <v>2156504</v>
          </cell>
          <cell r="AJ23">
            <v>2770353</v>
          </cell>
          <cell r="AK23">
            <v>0.77839999999999998</v>
          </cell>
          <cell r="AL23">
            <v>88722</v>
          </cell>
          <cell r="AM23">
            <v>12905</v>
          </cell>
          <cell r="AN23">
            <v>604648</v>
          </cell>
          <cell r="AP23"/>
          <cell r="AQ23"/>
          <cell r="AR23"/>
        </row>
        <row r="24">
          <cell r="M24" t="str">
            <v>104661531</v>
          </cell>
          <cell r="N24">
            <v>1</v>
          </cell>
          <cell r="O24">
            <v>2733.15</v>
          </cell>
          <cell r="P24">
            <v>1.31</v>
          </cell>
          <cell r="Q24">
            <v>1.82</v>
          </cell>
          <cell r="R24">
            <v>0</v>
          </cell>
          <cell r="S24">
            <v>0</v>
          </cell>
          <cell r="T24">
            <v>3.13</v>
          </cell>
          <cell r="U24">
            <v>8555</v>
          </cell>
          <cell r="V24" t="b">
            <v>0</v>
          </cell>
          <cell r="W24">
            <v>7941</v>
          </cell>
          <cell r="X24">
            <v>7301</v>
          </cell>
          <cell r="Y24">
            <v>7518</v>
          </cell>
          <cell r="Z24">
            <v>8939</v>
          </cell>
          <cell r="AA24">
            <v>10403</v>
          </cell>
          <cell r="AB24">
            <v>13288</v>
          </cell>
          <cell r="AC24">
            <v>0</v>
          </cell>
          <cell r="AD24">
            <v>0</v>
          </cell>
          <cell r="AE24">
            <v>23691</v>
          </cell>
          <cell r="AF24">
            <v>2688832</v>
          </cell>
          <cell r="AG24">
            <v>263.27</v>
          </cell>
          <cell r="AH24">
            <v>10213.209999999999</v>
          </cell>
          <cell r="AI24">
            <v>2156504</v>
          </cell>
          <cell r="AJ24">
            <v>2770353</v>
          </cell>
          <cell r="AK24">
            <v>0.77839999999999998</v>
          </cell>
          <cell r="AL24">
            <v>24883</v>
          </cell>
          <cell r="AM24">
            <v>8555</v>
          </cell>
          <cell r="AN24">
            <v>604648</v>
          </cell>
          <cell r="AP24"/>
          <cell r="AQ24"/>
        </row>
        <row r="25">
          <cell r="M25" t="str">
            <v>104661549</v>
          </cell>
          <cell r="N25">
            <v>1</v>
          </cell>
          <cell r="O25">
            <v>686.33</v>
          </cell>
          <cell r="P25">
            <v>8.2799999999999994</v>
          </cell>
          <cell r="Q25">
            <v>5.58</v>
          </cell>
          <cell r="R25">
            <v>4.58</v>
          </cell>
          <cell r="S25">
            <v>0</v>
          </cell>
          <cell r="T25">
            <v>18.440000000000001</v>
          </cell>
          <cell r="U25">
            <v>12656</v>
          </cell>
          <cell r="V25" t="b">
            <v>0</v>
          </cell>
          <cell r="W25">
            <v>7941</v>
          </cell>
          <cell r="X25">
            <v>7301</v>
          </cell>
          <cell r="Y25">
            <v>7518</v>
          </cell>
          <cell r="Z25">
            <v>8939</v>
          </cell>
          <cell r="AA25">
            <v>65751</v>
          </cell>
          <cell r="AB25">
            <v>40740</v>
          </cell>
          <cell r="AC25">
            <v>34432</v>
          </cell>
          <cell r="AD25">
            <v>0</v>
          </cell>
          <cell r="AE25">
            <v>140923</v>
          </cell>
          <cell r="AF25">
            <v>2688832</v>
          </cell>
          <cell r="AG25">
            <v>263.27</v>
          </cell>
          <cell r="AH25">
            <v>10213.209999999999</v>
          </cell>
          <cell r="AI25">
            <v>2156504</v>
          </cell>
          <cell r="AJ25">
            <v>2770353</v>
          </cell>
          <cell r="AK25">
            <v>0.77839999999999998</v>
          </cell>
          <cell r="AL25">
            <v>146597</v>
          </cell>
          <cell r="AM25">
            <v>12656</v>
          </cell>
          <cell r="AN25">
            <v>604648</v>
          </cell>
          <cell r="AP25"/>
          <cell r="AQ25"/>
        </row>
        <row r="26">
          <cell r="M26" t="str">
            <v>104673379</v>
          </cell>
          <cell r="N26">
            <v>1</v>
          </cell>
          <cell r="O26">
            <v>9039.81</v>
          </cell>
          <cell r="P26">
            <v>1</v>
          </cell>
          <cell r="Q26">
            <v>0</v>
          </cell>
          <cell r="R26">
            <v>0.99</v>
          </cell>
          <cell r="S26">
            <v>0</v>
          </cell>
          <cell r="T26">
            <v>1.99</v>
          </cell>
          <cell r="U26">
            <v>17989</v>
          </cell>
          <cell r="V26" t="b">
            <v>0</v>
          </cell>
          <cell r="W26">
            <v>7941</v>
          </cell>
          <cell r="X26">
            <v>7301</v>
          </cell>
          <cell r="Y26">
            <v>7518</v>
          </cell>
          <cell r="Z26">
            <v>8939</v>
          </cell>
          <cell r="AA26">
            <v>7941</v>
          </cell>
          <cell r="AB26">
            <v>0</v>
          </cell>
          <cell r="AC26">
            <v>7443</v>
          </cell>
          <cell r="AD26">
            <v>0</v>
          </cell>
          <cell r="AE26">
            <v>15384</v>
          </cell>
          <cell r="AF26">
            <v>2688832</v>
          </cell>
          <cell r="AG26">
            <v>263.27</v>
          </cell>
          <cell r="AH26">
            <v>10213.209999999999</v>
          </cell>
          <cell r="AI26">
            <v>2156504</v>
          </cell>
          <cell r="AJ26">
            <v>2770353</v>
          </cell>
          <cell r="AK26">
            <v>0.77839999999999998</v>
          </cell>
          <cell r="AL26">
            <v>15820</v>
          </cell>
          <cell r="AM26">
            <v>15384</v>
          </cell>
          <cell r="AN26">
            <v>604648</v>
          </cell>
          <cell r="AP26"/>
          <cell r="AQ26"/>
        </row>
        <row r="27">
          <cell r="M27" t="str">
            <v>104675507</v>
          </cell>
          <cell r="N27">
            <v>1</v>
          </cell>
          <cell r="O27">
            <v>1915.63</v>
          </cell>
          <cell r="P27">
            <v>0</v>
          </cell>
          <cell r="Q27">
            <v>0.56999999999999995</v>
          </cell>
          <cell r="R27">
            <v>1.72</v>
          </cell>
          <cell r="S27">
            <v>3.62</v>
          </cell>
          <cell r="T27">
            <v>5.91</v>
          </cell>
          <cell r="U27">
            <v>11321</v>
          </cell>
          <cell r="V27" t="b">
            <v>0</v>
          </cell>
          <cell r="W27">
            <v>7941</v>
          </cell>
          <cell r="X27">
            <v>7301</v>
          </cell>
          <cell r="Y27">
            <v>7518</v>
          </cell>
          <cell r="Z27">
            <v>8939</v>
          </cell>
          <cell r="AA27">
            <v>0</v>
          </cell>
          <cell r="AB27">
            <v>4162</v>
          </cell>
          <cell r="AC27">
            <v>12931</v>
          </cell>
          <cell r="AD27">
            <v>32359</v>
          </cell>
          <cell r="AE27">
            <v>49452</v>
          </cell>
          <cell r="AF27">
            <v>2688832</v>
          </cell>
          <cell r="AG27">
            <v>263.27</v>
          </cell>
          <cell r="AH27">
            <v>10213.209999999999</v>
          </cell>
          <cell r="AI27">
            <v>2156504</v>
          </cell>
          <cell r="AJ27">
            <v>2770353</v>
          </cell>
          <cell r="AK27">
            <v>0.77839999999999998</v>
          </cell>
          <cell r="AL27">
            <v>46984</v>
          </cell>
          <cell r="AM27">
            <v>11321</v>
          </cell>
          <cell r="AN27">
            <v>604648</v>
          </cell>
          <cell r="AP27"/>
          <cell r="AQ27"/>
        </row>
        <row r="28">
          <cell r="M28" t="str">
            <v>104675481</v>
          </cell>
          <cell r="N28">
            <v>1</v>
          </cell>
          <cell r="O28">
            <v>2273.83</v>
          </cell>
          <cell r="P28">
            <v>0</v>
          </cell>
          <cell r="Q28">
            <v>0.78</v>
          </cell>
          <cell r="R28">
            <v>0</v>
          </cell>
          <cell r="S28">
            <v>0</v>
          </cell>
          <cell r="T28">
            <v>0.78</v>
          </cell>
          <cell r="U28">
            <v>1774</v>
          </cell>
          <cell r="V28" t="b">
            <v>0</v>
          </cell>
          <cell r="W28">
            <v>7941</v>
          </cell>
          <cell r="X28">
            <v>7301</v>
          </cell>
          <cell r="Y28">
            <v>7518</v>
          </cell>
          <cell r="Z28">
            <v>8939</v>
          </cell>
          <cell r="AA28">
            <v>0</v>
          </cell>
          <cell r="AB28">
            <v>5695</v>
          </cell>
          <cell r="AC28">
            <v>0</v>
          </cell>
          <cell r="AD28">
            <v>0</v>
          </cell>
          <cell r="AE28">
            <v>5695</v>
          </cell>
          <cell r="AF28">
            <v>2688832</v>
          </cell>
          <cell r="AG28">
            <v>263.27</v>
          </cell>
          <cell r="AH28">
            <v>10213.209999999999</v>
          </cell>
          <cell r="AI28">
            <v>2156504</v>
          </cell>
          <cell r="AJ28">
            <v>2770353</v>
          </cell>
          <cell r="AK28">
            <v>0.77839999999999998</v>
          </cell>
          <cell r="AL28">
            <v>6201</v>
          </cell>
          <cell r="AM28">
            <v>1774</v>
          </cell>
          <cell r="AN28">
            <v>604648</v>
          </cell>
          <cell r="AP28"/>
          <cell r="AQ28"/>
        </row>
        <row r="29">
          <cell r="M29" t="str">
            <v>104671399</v>
          </cell>
          <cell r="N29">
            <v>1</v>
          </cell>
          <cell r="O29">
            <v>1842.11</v>
          </cell>
          <cell r="P29">
            <v>1</v>
          </cell>
          <cell r="Q29">
            <v>0</v>
          </cell>
          <cell r="R29">
            <v>0.87</v>
          </cell>
          <cell r="S29">
            <v>1.94</v>
          </cell>
          <cell r="T29">
            <v>3.81</v>
          </cell>
          <cell r="U29">
            <v>7018</v>
          </cell>
          <cell r="V29" t="b">
            <v>0</v>
          </cell>
          <cell r="W29">
            <v>7941</v>
          </cell>
          <cell r="X29">
            <v>7301</v>
          </cell>
          <cell r="Y29">
            <v>7518</v>
          </cell>
          <cell r="Z29">
            <v>8939</v>
          </cell>
          <cell r="AA29">
            <v>7941</v>
          </cell>
          <cell r="AB29">
            <v>0</v>
          </cell>
          <cell r="AC29">
            <v>6541</v>
          </cell>
          <cell r="AD29">
            <v>17342</v>
          </cell>
          <cell r="AE29">
            <v>31824</v>
          </cell>
          <cell r="AF29">
            <v>2688832</v>
          </cell>
          <cell r="AG29">
            <v>263.27</v>
          </cell>
          <cell r="AH29">
            <v>10213.209999999999</v>
          </cell>
          <cell r="AI29">
            <v>2156504</v>
          </cell>
          <cell r="AJ29">
            <v>2770353</v>
          </cell>
          <cell r="AK29">
            <v>0.77839999999999998</v>
          </cell>
          <cell r="AL29">
            <v>30289</v>
          </cell>
          <cell r="AM29">
            <v>7018</v>
          </cell>
          <cell r="AN29">
            <v>604648</v>
          </cell>
          <cell r="AP29"/>
          <cell r="AQ29"/>
        </row>
        <row r="30">
          <cell r="M30" t="str">
            <v>104672736</v>
          </cell>
          <cell r="N30">
            <v>1</v>
          </cell>
          <cell r="O30">
            <v>1756.21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1</v>
          </cell>
          <cell r="U30">
            <v>1756</v>
          </cell>
          <cell r="V30" t="b">
            <v>0</v>
          </cell>
          <cell r="W30">
            <v>7941</v>
          </cell>
          <cell r="X30">
            <v>7301</v>
          </cell>
          <cell r="Y30">
            <v>7518</v>
          </cell>
          <cell r="Z30">
            <v>8939</v>
          </cell>
          <cell r="AA30">
            <v>0</v>
          </cell>
          <cell r="AB30">
            <v>0</v>
          </cell>
          <cell r="AC30">
            <v>0</v>
          </cell>
          <cell r="AD30">
            <v>8939</v>
          </cell>
          <cell r="AE30">
            <v>8939</v>
          </cell>
          <cell r="AF30">
            <v>2688832</v>
          </cell>
          <cell r="AG30">
            <v>263.27</v>
          </cell>
          <cell r="AH30">
            <v>10213.209999999999</v>
          </cell>
          <cell r="AI30">
            <v>2156504</v>
          </cell>
          <cell r="AJ30">
            <v>2770353</v>
          </cell>
          <cell r="AK30">
            <v>0.77839999999999998</v>
          </cell>
          <cell r="AL30">
            <v>7950</v>
          </cell>
          <cell r="AM30">
            <v>1756</v>
          </cell>
          <cell r="AN30">
            <v>604648</v>
          </cell>
          <cell r="AP30"/>
          <cell r="AQ30"/>
        </row>
        <row r="31">
          <cell r="M31" t="str">
            <v>1108361648</v>
          </cell>
          <cell r="N31">
            <v>1</v>
          </cell>
          <cell r="O31">
            <v>2576</v>
          </cell>
          <cell r="P31">
            <v>0</v>
          </cell>
          <cell r="Q31">
            <v>0</v>
          </cell>
          <cell r="R31">
            <v>0.16</v>
          </cell>
          <cell r="S31">
            <v>2.17</v>
          </cell>
          <cell r="T31">
            <v>2.33</v>
          </cell>
          <cell r="U31">
            <v>6002</v>
          </cell>
          <cell r="V31" t="b">
            <v>0</v>
          </cell>
          <cell r="W31">
            <v>7941</v>
          </cell>
          <cell r="X31">
            <v>7301</v>
          </cell>
          <cell r="Y31">
            <v>7518</v>
          </cell>
          <cell r="Z31">
            <v>8939</v>
          </cell>
          <cell r="AA31">
            <v>0</v>
          </cell>
          <cell r="AB31">
            <v>0</v>
          </cell>
          <cell r="AC31">
            <v>1203</v>
          </cell>
          <cell r="AD31">
            <v>19398</v>
          </cell>
          <cell r="AE31">
            <v>20601</v>
          </cell>
          <cell r="AF31">
            <v>348138</v>
          </cell>
          <cell r="AG31">
            <v>34.049999999999997</v>
          </cell>
          <cell r="AH31">
            <v>10224.32</v>
          </cell>
          <cell r="AI31">
            <v>297495</v>
          </cell>
          <cell r="AJ31">
            <v>367870</v>
          </cell>
          <cell r="AK31">
            <v>0.80869999999999997</v>
          </cell>
          <cell r="AL31">
            <v>19265</v>
          </cell>
          <cell r="AM31">
            <v>6002</v>
          </cell>
          <cell r="AN31">
            <v>83208</v>
          </cell>
          <cell r="AP31"/>
          <cell r="AQ31"/>
        </row>
        <row r="32">
          <cell r="M32" t="str">
            <v>1108361655</v>
          </cell>
          <cell r="N32">
            <v>1</v>
          </cell>
          <cell r="O32">
            <v>2335.29</v>
          </cell>
          <cell r="P32">
            <v>0</v>
          </cell>
          <cell r="Q32">
            <v>0</v>
          </cell>
          <cell r="R32">
            <v>0.28999999999999998</v>
          </cell>
          <cell r="S32">
            <v>0</v>
          </cell>
          <cell r="T32">
            <v>0.28999999999999998</v>
          </cell>
          <cell r="U32">
            <v>677</v>
          </cell>
          <cell r="V32" t="b">
            <v>0</v>
          </cell>
          <cell r="W32">
            <v>7941</v>
          </cell>
          <cell r="X32">
            <v>7301</v>
          </cell>
          <cell r="Y32">
            <v>7518</v>
          </cell>
          <cell r="Z32">
            <v>8939</v>
          </cell>
          <cell r="AA32">
            <v>0</v>
          </cell>
          <cell r="AB32">
            <v>0</v>
          </cell>
          <cell r="AC32">
            <v>2180</v>
          </cell>
          <cell r="AD32">
            <v>0</v>
          </cell>
          <cell r="AE32">
            <v>2180</v>
          </cell>
          <cell r="AF32">
            <v>348138</v>
          </cell>
          <cell r="AG32">
            <v>34.049999999999997</v>
          </cell>
          <cell r="AH32">
            <v>10224.32</v>
          </cell>
          <cell r="AI32">
            <v>297495</v>
          </cell>
          <cell r="AJ32">
            <v>367870</v>
          </cell>
          <cell r="AK32">
            <v>0.80869999999999997</v>
          </cell>
          <cell r="AL32">
            <v>2398</v>
          </cell>
          <cell r="AM32">
            <v>677</v>
          </cell>
          <cell r="AN32">
            <v>83208</v>
          </cell>
          <cell r="AP32"/>
          <cell r="AQ32"/>
        </row>
        <row r="33">
          <cell r="M33" t="str">
            <v>1108361697</v>
          </cell>
          <cell r="N33">
            <v>1</v>
          </cell>
          <cell r="O33">
            <v>4821.16</v>
          </cell>
          <cell r="P33">
            <v>0</v>
          </cell>
          <cell r="Q33">
            <v>0</v>
          </cell>
          <cell r="R33">
            <v>0</v>
          </cell>
          <cell r="S33">
            <v>4.0999999999999996</v>
          </cell>
          <cell r="T33">
            <v>4.0999999999999996</v>
          </cell>
          <cell r="U33">
            <v>19767</v>
          </cell>
          <cell r="V33" t="b">
            <v>0</v>
          </cell>
          <cell r="W33">
            <v>7941</v>
          </cell>
          <cell r="X33">
            <v>7301</v>
          </cell>
          <cell r="Y33">
            <v>7518</v>
          </cell>
          <cell r="Z33">
            <v>8939</v>
          </cell>
          <cell r="AA33">
            <v>0</v>
          </cell>
          <cell r="AB33">
            <v>0</v>
          </cell>
          <cell r="AC33">
            <v>0</v>
          </cell>
          <cell r="AD33">
            <v>36650</v>
          </cell>
          <cell r="AE33">
            <v>36650</v>
          </cell>
          <cell r="AF33">
            <v>348138</v>
          </cell>
          <cell r="AG33">
            <v>34.049999999999997</v>
          </cell>
          <cell r="AH33">
            <v>10224.32</v>
          </cell>
          <cell r="AI33">
            <v>297495</v>
          </cell>
          <cell r="AJ33">
            <v>367870</v>
          </cell>
          <cell r="AK33">
            <v>0.80869999999999997</v>
          </cell>
          <cell r="AL33">
            <v>33900</v>
          </cell>
          <cell r="AM33">
            <v>19767</v>
          </cell>
          <cell r="AN33">
            <v>83208</v>
          </cell>
          <cell r="AP33"/>
          <cell r="AQ33"/>
        </row>
        <row r="34">
          <cell r="M34" t="str">
            <v>1108361721</v>
          </cell>
          <cell r="N34">
            <v>1</v>
          </cell>
          <cell r="O34">
            <v>4107.01</v>
          </cell>
          <cell r="P34">
            <v>0</v>
          </cell>
          <cell r="Q34">
            <v>0</v>
          </cell>
          <cell r="R34">
            <v>0</v>
          </cell>
          <cell r="S34">
            <v>3.64</v>
          </cell>
          <cell r="T34">
            <v>3.64</v>
          </cell>
          <cell r="U34">
            <v>14950</v>
          </cell>
          <cell r="V34" t="b">
            <v>0</v>
          </cell>
          <cell r="W34">
            <v>7941</v>
          </cell>
          <cell r="X34">
            <v>7301</v>
          </cell>
          <cell r="Y34">
            <v>7518</v>
          </cell>
          <cell r="Z34">
            <v>8939</v>
          </cell>
          <cell r="AA34">
            <v>0</v>
          </cell>
          <cell r="AB34">
            <v>0</v>
          </cell>
          <cell r="AC34">
            <v>0</v>
          </cell>
          <cell r="AD34">
            <v>32538</v>
          </cell>
          <cell r="AE34">
            <v>32538</v>
          </cell>
          <cell r="AF34">
            <v>348138</v>
          </cell>
          <cell r="AG34">
            <v>34.049999999999997</v>
          </cell>
          <cell r="AH34">
            <v>10224.32</v>
          </cell>
          <cell r="AI34">
            <v>297495</v>
          </cell>
          <cell r="AJ34">
            <v>367870</v>
          </cell>
          <cell r="AK34">
            <v>0.80869999999999997</v>
          </cell>
          <cell r="AL34">
            <v>30097</v>
          </cell>
          <cell r="AM34">
            <v>14950</v>
          </cell>
          <cell r="AN34">
            <v>83208</v>
          </cell>
          <cell r="AP34"/>
          <cell r="AQ34"/>
        </row>
        <row r="35">
          <cell r="M35" t="str">
            <v>1108361739</v>
          </cell>
          <cell r="N35">
            <v>1</v>
          </cell>
          <cell r="O35">
            <v>5036.8999999999996</v>
          </cell>
          <cell r="P35">
            <v>0</v>
          </cell>
          <cell r="Q35">
            <v>0</v>
          </cell>
          <cell r="R35">
            <v>0</v>
          </cell>
          <cell r="S35">
            <v>0.87</v>
          </cell>
          <cell r="T35">
            <v>0.87</v>
          </cell>
          <cell r="U35">
            <v>4382</v>
          </cell>
          <cell r="V35" t="b">
            <v>0</v>
          </cell>
          <cell r="W35">
            <v>7941</v>
          </cell>
          <cell r="X35">
            <v>7301</v>
          </cell>
          <cell r="Y35">
            <v>7518</v>
          </cell>
          <cell r="Z35">
            <v>8939</v>
          </cell>
          <cell r="AA35">
            <v>0</v>
          </cell>
          <cell r="AB35">
            <v>0</v>
          </cell>
          <cell r="AC35">
            <v>0</v>
          </cell>
          <cell r="AD35">
            <v>7777</v>
          </cell>
          <cell r="AE35">
            <v>7777</v>
          </cell>
          <cell r="AF35">
            <v>348138</v>
          </cell>
          <cell r="AG35">
            <v>34.049999999999997</v>
          </cell>
          <cell r="AH35">
            <v>10224.32</v>
          </cell>
          <cell r="AI35">
            <v>297495</v>
          </cell>
          <cell r="AJ35">
            <v>367870</v>
          </cell>
          <cell r="AK35">
            <v>0.80869999999999997</v>
          </cell>
          <cell r="AL35">
            <v>7194</v>
          </cell>
          <cell r="AM35">
            <v>4382</v>
          </cell>
          <cell r="AN35">
            <v>83208</v>
          </cell>
          <cell r="AP35"/>
          <cell r="AQ35"/>
        </row>
        <row r="36">
          <cell r="M36" t="str">
            <v>1108361754</v>
          </cell>
          <cell r="N36">
            <v>1</v>
          </cell>
          <cell r="O36">
            <v>3930.05</v>
          </cell>
          <cell r="P36">
            <v>0</v>
          </cell>
          <cell r="Q36">
            <v>0</v>
          </cell>
          <cell r="R36">
            <v>0.28000000000000003</v>
          </cell>
          <cell r="S36">
            <v>0.21</v>
          </cell>
          <cell r="T36">
            <v>0.49</v>
          </cell>
          <cell r="U36">
            <v>1926</v>
          </cell>
          <cell r="V36" t="b">
            <v>0</v>
          </cell>
          <cell r="W36">
            <v>7941</v>
          </cell>
          <cell r="X36">
            <v>7301</v>
          </cell>
          <cell r="Y36">
            <v>7518</v>
          </cell>
          <cell r="Z36">
            <v>8939</v>
          </cell>
          <cell r="AA36">
            <v>0</v>
          </cell>
          <cell r="AB36">
            <v>0</v>
          </cell>
          <cell r="AC36">
            <v>2105</v>
          </cell>
          <cell r="AD36">
            <v>1877</v>
          </cell>
          <cell r="AE36">
            <v>3982</v>
          </cell>
          <cell r="AF36">
            <v>348138</v>
          </cell>
          <cell r="AG36">
            <v>34.049999999999997</v>
          </cell>
          <cell r="AH36">
            <v>10224.32</v>
          </cell>
          <cell r="AI36">
            <v>297495</v>
          </cell>
          <cell r="AJ36">
            <v>367870</v>
          </cell>
          <cell r="AK36">
            <v>0.80869999999999997</v>
          </cell>
          <cell r="AL36">
            <v>4052</v>
          </cell>
          <cell r="AM36">
            <v>1926</v>
          </cell>
          <cell r="AN36">
            <v>83208</v>
          </cell>
          <cell r="AP36"/>
          <cell r="AQ36"/>
        </row>
        <row r="37">
          <cell r="M37" t="str">
            <v>1108361788</v>
          </cell>
          <cell r="N37">
            <v>1</v>
          </cell>
          <cell r="O37">
            <v>1246.18</v>
          </cell>
          <cell r="P37">
            <v>0</v>
          </cell>
          <cell r="Q37">
            <v>0</v>
          </cell>
          <cell r="R37">
            <v>3.41</v>
          </cell>
          <cell r="S37">
            <v>13.58</v>
          </cell>
          <cell r="T37">
            <v>16.989999999999998</v>
          </cell>
          <cell r="U37">
            <v>21173</v>
          </cell>
          <cell r="V37" t="b">
            <v>0</v>
          </cell>
          <cell r="W37">
            <v>7941</v>
          </cell>
          <cell r="X37">
            <v>7301</v>
          </cell>
          <cell r="Y37">
            <v>7518</v>
          </cell>
          <cell r="Z37">
            <v>8939</v>
          </cell>
          <cell r="AA37">
            <v>0</v>
          </cell>
          <cell r="AB37">
            <v>0</v>
          </cell>
          <cell r="AC37">
            <v>25636</v>
          </cell>
          <cell r="AD37">
            <v>121392</v>
          </cell>
          <cell r="AE37">
            <v>147028</v>
          </cell>
          <cell r="AF37">
            <v>348138</v>
          </cell>
          <cell r="AG37">
            <v>34.049999999999997</v>
          </cell>
          <cell r="AH37">
            <v>10224.32</v>
          </cell>
          <cell r="AI37">
            <v>297495</v>
          </cell>
          <cell r="AJ37">
            <v>367870</v>
          </cell>
          <cell r="AK37">
            <v>0.80869999999999997</v>
          </cell>
          <cell r="AL37">
            <v>140480</v>
          </cell>
          <cell r="AM37">
            <v>21173</v>
          </cell>
          <cell r="AN37">
            <v>83208</v>
          </cell>
          <cell r="AP37"/>
          <cell r="AQ37"/>
        </row>
        <row r="38">
          <cell r="M38" t="str">
            <v>1108361796</v>
          </cell>
          <cell r="N38">
            <v>1</v>
          </cell>
          <cell r="O38">
            <v>2683.73</v>
          </cell>
          <cell r="P38">
            <v>0</v>
          </cell>
          <cell r="Q38">
            <v>0</v>
          </cell>
          <cell r="R38">
            <v>0.7</v>
          </cell>
          <cell r="S38">
            <v>4.6399999999999997</v>
          </cell>
          <cell r="T38">
            <v>5.34</v>
          </cell>
          <cell r="U38">
            <v>14331</v>
          </cell>
          <cell r="V38" t="b">
            <v>0</v>
          </cell>
          <cell r="W38">
            <v>7941</v>
          </cell>
          <cell r="X38">
            <v>7301</v>
          </cell>
          <cell r="Y38">
            <v>7518</v>
          </cell>
          <cell r="Z38">
            <v>8939</v>
          </cell>
          <cell r="AA38">
            <v>0</v>
          </cell>
          <cell r="AB38">
            <v>0</v>
          </cell>
          <cell r="AC38">
            <v>5263</v>
          </cell>
          <cell r="AD38">
            <v>41477</v>
          </cell>
          <cell r="AE38">
            <v>46740</v>
          </cell>
          <cell r="AF38">
            <v>348138</v>
          </cell>
          <cell r="AG38">
            <v>34.049999999999997</v>
          </cell>
          <cell r="AH38">
            <v>10224.32</v>
          </cell>
          <cell r="AI38">
            <v>297495</v>
          </cell>
          <cell r="AJ38">
            <v>367870</v>
          </cell>
          <cell r="AK38">
            <v>0.80869999999999997</v>
          </cell>
          <cell r="AL38">
            <v>44153</v>
          </cell>
          <cell r="AM38">
            <v>14331</v>
          </cell>
          <cell r="AN38">
            <v>83208</v>
          </cell>
          <cell r="AP38"/>
          <cell r="AQ38"/>
        </row>
        <row r="39">
          <cell r="M39" t="str">
            <v>1252861838</v>
          </cell>
          <cell r="N39">
            <v>1</v>
          </cell>
          <cell r="O39">
            <v>2376.5500000000002</v>
          </cell>
          <cell r="P39">
            <v>3.85</v>
          </cell>
          <cell r="Q39">
            <v>6.33</v>
          </cell>
          <cell r="R39">
            <v>12.69</v>
          </cell>
          <cell r="S39">
            <v>0</v>
          </cell>
          <cell r="T39">
            <v>22.87</v>
          </cell>
          <cell r="U39">
            <v>54352</v>
          </cell>
          <cell r="V39" t="b">
            <v>0</v>
          </cell>
          <cell r="W39">
            <v>7941</v>
          </cell>
          <cell r="X39">
            <v>7301</v>
          </cell>
          <cell r="Y39">
            <v>7518</v>
          </cell>
          <cell r="Z39">
            <v>8939</v>
          </cell>
          <cell r="AA39">
            <v>30573</v>
          </cell>
          <cell r="AB39">
            <v>46215</v>
          </cell>
          <cell r="AC39">
            <v>95403</v>
          </cell>
          <cell r="AD39">
            <v>0</v>
          </cell>
          <cell r="AE39">
            <v>172191</v>
          </cell>
          <cell r="AF39">
            <v>1208293</v>
          </cell>
          <cell r="AG39">
            <v>157.31</v>
          </cell>
          <cell r="AH39">
            <v>7680.97</v>
          </cell>
          <cell r="AI39">
            <v>1191448</v>
          </cell>
          <cell r="AJ39">
            <v>1251283</v>
          </cell>
          <cell r="AK39">
            <v>0.95220000000000005</v>
          </cell>
          <cell r="AL39">
            <v>167267</v>
          </cell>
          <cell r="AM39">
            <v>54352</v>
          </cell>
          <cell r="AN39">
            <v>540699</v>
          </cell>
          <cell r="AP39"/>
          <cell r="AQ39"/>
        </row>
        <row r="40">
          <cell r="M40" t="str">
            <v>1252861846</v>
          </cell>
          <cell r="N40">
            <v>1</v>
          </cell>
          <cell r="O40">
            <v>3225.67</v>
          </cell>
          <cell r="P40">
            <v>2.02</v>
          </cell>
          <cell r="Q40">
            <v>0.05</v>
          </cell>
          <cell r="R40">
            <v>3.61</v>
          </cell>
          <cell r="S40">
            <v>0</v>
          </cell>
          <cell r="T40">
            <v>5.68</v>
          </cell>
          <cell r="U40">
            <v>18322</v>
          </cell>
          <cell r="V40" t="b">
            <v>0</v>
          </cell>
          <cell r="W40">
            <v>7941</v>
          </cell>
          <cell r="X40">
            <v>7301</v>
          </cell>
          <cell r="Y40">
            <v>7518</v>
          </cell>
          <cell r="Z40">
            <v>8939</v>
          </cell>
          <cell r="AA40">
            <v>16041</v>
          </cell>
          <cell r="AB40">
            <v>365</v>
          </cell>
          <cell r="AC40">
            <v>27140</v>
          </cell>
          <cell r="AD40">
            <v>0</v>
          </cell>
          <cell r="AE40">
            <v>43546</v>
          </cell>
          <cell r="AF40">
            <v>1208293</v>
          </cell>
          <cell r="AG40">
            <v>157.31</v>
          </cell>
          <cell r="AH40">
            <v>7680.97</v>
          </cell>
          <cell r="AI40">
            <v>1191448</v>
          </cell>
          <cell r="AJ40">
            <v>1251283</v>
          </cell>
          <cell r="AK40">
            <v>0.95220000000000005</v>
          </cell>
          <cell r="AL40">
            <v>41542</v>
          </cell>
          <cell r="AM40">
            <v>18322</v>
          </cell>
          <cell r="AN40">
            <v>540699</v>
          </cell>
          <cell r="AP40"/>
          <cell r="AQ40"/>
        </row>
        <row r="41">
          <cell r="M41" t="str">
            <v>1252861879</v>
          </cell>
          <cell r="N41">
            <v>1</v>
          </cell>
          <cell r="O41">
            <v>3578.52</v>
          </cell>
          <cell r="P41">
            <v>10.32</v>
          </cell>
          <cell r="Q41">
            <v>10.63</v>
          </cell>
          <cell r="R41">
            <v>5.4</v>
          </cell>
          <cell r="S41">
            <v>0</v>
          </cell>
          <cell r="T41">
            <v>26.35</v>
          </cell>
          <cell r="U41">
            <v>94294</v>
          </cell>
          <cell r="V41" t="b">
            <v>0</v>
          </cell>
          <cell r="W41">
            <v>7941</v>
          </cell>
          <cell r="X41">
            <v>7301</v>
          </cell>
          <cell r="Y41">
            <v>7518</v>
          </cell>
          <cell r="Z41">
            <v>8939</v>
          </cell>
          <cell r="AA41">
            <v>81951</v>
          </cell>
          <cell r="AB41">
            <v>77610</v>
          </cell>
          <cell r="AC41">
            <v>40597</v>
          </cell>
          <cell r="AD41">
            <v>0</v>
          </cell>
          <cell r="AE41">
            <v>200158</v>
          </cell>
          <cell r="AF41">
            <v>1208293</v>
          </cell>
          <cell r="AG41">
            <v>157.31</v>
          </cell>
          <cell r="AH41">
            <v>7680.97</v>
          </cell>
          <cell r="AI41">
            <v>1191448</v>
          </cell>
          <cell r="AJ41">
            <v>1251283</v>
          </cell>
          <cell r="AK41">
            <v>0.95220000000000005</v>
          </cell>
          <cell r="AL41">
            <v>192719</v>
          </cell>
          <cell r="AM41">
            <v>94294</v>
          </cell>
          <cell r="AN41">
            <v>540699</v>
          </cell>
          <cell r="AP41"/>
          <cell r="AQ41"/>
        </row>
        <row r="42">
          <cell r="M42" t="str">
            <v>1252861887</v>
          </cell>
          <cell r="N42">
            <v>1</v>
          </cell>
          <cell r="O42">
            <v>2948.93</v>
          </cell>
          <cell r="P42">
            <v>0</v>
          </cell>
          <cell r="Q42">
            <v>1.39</v>
          </cell>
          <cell r="R42">
            <v>0</v>
          </cell>
          <cell r="S42">
            <v>0</v>
          </cell>
          <cell r="T42">
            <v>1.39</v>
          </cell>
          <cell r="U42">
            <v>4099</v>
          </cell>
          <cell r="V42" t="b">
            <v>0</v>
          </cell>
          <cell r="W42">
            <v>7941</v>
          </cell>
          <cell r="X42">
            <v>7301</v>
          </cell>
          <cell r="Y42">
            <v>7518</v>
          </cell>
          <cell r="Z42">
            <v>8939</v>
          </cell>
          <cell r="AA42">
            <v>0</v>
          </cell>
          <cell r="AB42">
            <v>10148</v>
          </cell>
          <cell r="AC42">
            <v>0</v>
          </cell>
          <cell r="AD42">
            <v>0</v>
          </cell>
          <cell r="AE42">
            <v>10148</v>
          </cell>
          <cell r="AF42">
            <v>1208293</v>
          </cell>
          <cell r="AG42">
            <v>157.31</v>
          </cell>
          <cell r="AH42">
            <v>7680.97</v>
          </cell>
          <cell r="AI42">
            <v>1191448</v>
          </cell>
          <cell r="AJ42">
            <v>1251283</v>
          </cell>
          <cell r="AK42">
            <v>0.95220000000000005</v>
          </cell>
          <cell r="AL42">
            <v>10166</v>
          </cell>
          <cell r="AM42">
            <v>4099</v>
          </cell>
          <cell r="AN42">
            <v>540699</v>
          </cell>
          <cell r="AP42"/>
          <cell r="AQ42"/>
        </row>
        <row r="43">
          <cell r="M43" t="str">
            <v>1252861911</v>
          </cell>
          <cell r="N43">
            <v>1</v>
          </cell>
          <cell r="O43">
            <v>11430.67</v>
          </cell>
          <cell r="P43">
            <v>0.85</v>
          </cell>
          <cell r="Q43">
            <v>0</v>
          </cell>
          <cell r="R43">
            <v>0.41</v>
          </cell>
          <cell r="S43">
            <v>0</v>
          </cell>
          <cell r="T43">
            <v>1.26</v>
          </cell>
          <cell r="U43">
            <v>14403</v>
          </cell>
          <cell r="V43" t="b">
            <v>0</v>
          </cell>
          <cell r="W43">
            <v>7941</v>
          </cell>
          <cell r="X43">
            <v>7301</v>
          </cell>
          <cell r="Y43">
            <v>7518</v>
          </cell>
          <cell r="Z43">
            <v>8939</v>
          </cell>
          <cell r="AA43">
            <v>6750</v>
          </cell>
          <cell r="AB43">
            <v>0</v>
          </cell>
          <cell r="AC43">
            <v>3082</v>
          </cell>
          <cell r="AD43">
            <v>0</v>
          </cell>
          <cell r="AE43">
            <v>9832</v>
          </cell>
          <cell r="AF43">
            <v>1208293</v>
          </cell>
          <cell r="AG43">
            <v>157.31</v>
          </cell>
          <cell r="AH43">
            <v>7680.97</v>
          </cell>
          <cell r="AI43">
            <v>1191448</v>
          </cell>
          <cell r="AJ43">
            <v>1251283</v>
          </cell>
          <cell r="AK43">
            <v>0.95220000000000005</v>
          </cell>
          <cell r="AL43">
            <v>9215</v>
          </cell>
          <cell r="AM43">
            <v>9215</v>
          </cell>
          <cell r="AN43">
            <v>540699</v>
          </cell>
          <cell r="AP43"/>
          <cell r="AQ43"/>
        </row>
        <row r="44">
          <cell r="M44" t="str">
            <v>1252861929</v>
          </cell>
          <cell r="N44">
            <v>1</v>
          </cell>
          <cell r="O44">
            <v>3703.91</v>
          </cell>
          <cell r="P44">
            <v>13.94</v>
          </cell>
          <cell r="Q44">
            <v>12.45</v>
          </cell>
          <cell r="R44">
            <v>13.79</v>
          </cell>
          <cell r="S44">
            <v>0</v>
          </cell>
          <cell r="T44">
            <v>40.18</v>
          </cell>
          <cell r="U44">
            <v>148823</v>
          </cell>
          <cell r="V44" t="b">
            <v>0</v>
          </cell>
          <cell r="W44">
            <v>7941</v>
          </cell>
          <cell r="X44">
            <v>7301</v>
          </cell>
          <cell r="Y44">
            <v>7518</v>
          </cell>
          <cell r="Z44">
            <v>8939</v>
          </cell>
          <cell r="AA44">
            <v>110698</v>
          </cell>
          <cell r="AB44">
            <v>90897</v>
          </cell>
          <cell r="AC44">
            <v>103673</v>
          </cell>
          <cell r="AD44">
            <v>0</v>
          </cell>
          <cell r="AE44">
            <v>305268</v>
          </cell>
          <cell r="AF44">
            <v>1208293</v>
          </cell>
          <cell r="AG44">
            <v>157.31</v>
          </cell>
          <cell r="AH44">
            <v>7680.97</v>
          </cell>
          <cell r="AI44">
            <v>1191448</v>
          </cell>
          <cell r="AJ44">
            <v>1251283</v>
          </cell>
          <cell r="AK44">
            <v>0.95220000000000005</v>
          </cell>
          <cell r="AL44">
            <v>293869</v>
          </cell>
          <cell r="AM44">
            <v>148823</v>
          </cell>
          <cell r="AN44">
            <v>540699</v>
          </cell>
          <cell r="AP44"/>
          <cell r="AQ44"/>
        </row>
        <row r="45">
          <cell r="M45" t="str">
            <v>1252861945</v>
          </cell>
          <cell r="N45">
            <v>1</v>
          </cell>
          <cell r="O45">
            <v>5851.21</v>
          </cell>
          <cell r="P45">
            <v>3.31</v>
          </cell>
          <cell r="Q45">
            <v>0</v>
          </cell>
          <cell r="R45">
            <v>3.08</v>
          </cell>
          <cell r="S45">
            <v>0</v>
          </cell>
          <cell r="T45">
            <v>6.39</v>
          </cell>
          <cell r="U45">
            <v>37389</v>
          </cell>
          <cell r="V45" t="b">
            <v>0</v>
          </cell>
          <cell r="W45">
            <v>7941</v>
          </cell>
          <cell r="X45">
            <v>7301</v>
          </cell>
          <cell r="Y45">
            <v>7518</v>
          </cell>
          <cell r="Z45">
            <v>8939</v>
          </cell>
          <cell r="AA45">
            <v>26285</v>
          </cell>
          <cell r="AB45">
            <v>0</v>
          </cell>
          <cell r="AC45">
            <v>23155</v>
          </cell>
          <cell r="AD45">
            <v>0</v>
          </cell>
          <cell r="AE45">
            <v>49440</v>
          </cell>
          <cell r="AF45">
            <v>1208293</v>
          </cell>
          <cell r="AG45">
            <v>157.31</v>
          </cell>
          <cell r="AH45">
            <v>7680.97</v>
          </cell>
          <cell r="AI45">
            <v>1191448</v>
          </cell>
          <cell r="AJ45">
            <v>1251283</v>
          </cell>
          <cell r="AK45">
            <v>0.95220000000000005</v>
          </cell>
          <cell r="AL45">
            <v>46735</v>
          </cell>
          <cell r="AM45">
            <v>37389</v>
          </cell>
          <cell r="AN45">
            <v>540699</v>
          </cell>
          <cell r="AP45"/>
          <cell r="AQ45"/>
        </row>
        <row r="46">
          <cell r="M46" t="str">
            <v>1252861952</v>
          </cell>
          <cell r="N46">
            <v>1</v>
          </cell>
          <cell r="O46">
            <v>3065.97</v>
          </cell>
          <cell r="P46">
            <v>7.19</v>
          </cell>
          <cell r="Q46">
            <v>5.18</v>
          </cell>
          <cell r="R46">
            <v>7.23</v>
          </cell>
          <cell r="S46">
            <v>0</v>
          </cell>
          <cell r="T46">
            <v>19.600000000000001</v>
          </cell>
          <cell r="U46">
            <v>60093</v>
          </cell>
          <cell r="V46" t="b">
            <v>0</v>
          </cell>
          <cell r="W46">
            <v>7941</v>
          </cell>
          <cell r="X46">
            <v>7301</v>
          </cell>
          <cell r="Y46">
            <v>7518</v>
          </cell>
          <cell r="Z46">
            <v>8939</v>
          </cell>
          <cell r="AA46">
            <v>57096</v>
          </cell>
          <cell r="AB46">
            <v>37819</v>
          </cell>
          <cell r="AC46">
            <v>54355</v>
          </cell>
          <cell r="AD46">
            <v>0</v>
          </cell>
          <cell r="AE46">
            <v>149270</v>
          </cell>
          <cell r="AF46">
            <v>1208293</v>
          </cell>
          <cell r="AG46">
            <v>157.31</v>
          </cell>
          <cell r="AH46">
            <v>7680.97</v>
          </cell>
          <cell r="AI46">
            <v>1191448</v>
          </cell>
          <cell r="AJ46">
            <v>1251283</v>
          </cell>
          <cell r="AK46">
            <v>0.95220000000000005</v>
          </cell>
          <cell r="AL46">
            <v>143351</v>
          </cell>
          <cell r="AM46">
            <v>60093</v>
          </cell>
          <cell r="AN46">
            <v>540699</v>
          </cell>
          <cell r="AP46"/>
          <cell r="AQ46"/>
        </row>
        <row r="47">
          <cell r="M47" t="str">
            <v>1252861960</v>
          </cell>
          <cell r="N47">
            <v>1</v>
          </cell>
          <cell r="O47">
            <v>3310.14</v>
          </cell>
          <cell r="P47">
            <v>3.13</v>
          </cell>
          <cell r="Q47">
            <v>4.99</v>
          </cell>
          <cell r="R47">
            <v>4.21</v>
          </cell>
          <cell r="S47">
            <v>0</v>
          </cell>
          <cell r="T47">
            <v>12.33</v>
          </cell>
          <cell r="U47">
            <v>40814</v>
          </cell>
          <cell r="V47" t="b">
            <v>0</v>
          </cell>
          <cell r="W47">
            <v>7941</v>
          </cell>
          <cell r="X47">
            <v>7301</v>
          </cell>
          <cell r="Y47">
            <v>7518</v>
          </cell>
          <cell r="Z47">
            <v>8939</v>
          </cell>
          <cell r="AA47">
            <v>24855</v>
          </cell>
          <cell r="AB47">
            <v>36432</v>
          </cell>
          <cell r="AC47">
            <v>31651</v>
          </cell>
          <cell r="AD47">
            <v>0</v>
          </cell>
          <cell r="AE47">
            <v>92938</v>
          </cell>
          <cell r="AF47">
            <v>1208293</v>
          </cell>
          <cell r="AG47">
            <v>157.31</v>
          </cell>
          <cell r="AH47">
            <v>7680.97</v>
          </cell>
          <cell r="AI47">
            <v>1191448</v>
          </cell>
          <cell r="AJ47">
            <v>1251283</v>
          </cell>
          <cell r="AK47">
            <v>0.95220000000000005</v>
          </cell>
          <cell r="AL47">
            <v>90179</v>
          </cell>
          <cell r="AM47">
            <v>40814</v>
          </cell>
          <cell r="AN47">
            <v>540699</v>
          </cell>
          <cell r="AP47"/>
          <cell r="AQ47"/>
        </row>
        <row r="48">
          <cell r="M48" t="str">
            <v>1252861978</v>
          </cell>
          <cell r="N48">
            <v>1</v>
          </cell>
          <cell r="O48">
            <v>3126.72</v>
          </cell>
          <cell r="P48">
            <v>1.28</v>
          </cell>
          <cell r="Q48">
            <v>6.87</v>
          </cell>
          <cell r="R48">
            <v>5.99</v>
          </cell>
          <cell r="S48">
            <v>0</v>
          </cell>
          <cell r="T48">
            <v>14.14</v>
          </cell>
          <cell r="U48">
            <v>44212</v>
          </cell>
          <cell r="V48" t="b">
            <v>0</v>
          </cell>
          <cell r="W48">
            <v>7941</v>
          </cell>
          <cell r="X48">
            <v>7301</v>
          </cell>
          <cell r="Y48">
            <v>7518</v>
          </cell>
          <cell r="Z48">
            <v>8939</v>
          </cell>
          <cell r="AA48">
            <v>10164</v>
          </cell>
          <cell r="AB48">
            <v>50158</v>
          </cell>
          <cell r="AC48">
            <v>45033</v>
          </cell>
          <cell r="AD48">
            <v>0</v>
          </cell>
          <cell r="AE48">
            <v>105355</v>
          </cell>
          <cell r="AF48">
            <v>1208293</v>
          </cell>
          <cell r="AG48">
            <v>157.31</v>
          </cell>
          <cell r="AH48">
            <v>7680.97</v>
          </cell>
          <cell r="AI48">
            <v>1191448</v>
          </cell>
          <cell r="AJ48">
            <v>1251283</v>
          </cell>
          <cell r="AK48">
            <v>0.95220000000000005</v>
          </cell>
          <cell r="AL48">
            <v>103417</v>
          </cell>
          <cell r="AM48">
            <v>44212</v>
          </cell>
          <cell r="AN48">
            <v>540699</v>
          </cell>
          <cell r="AP48"/>
          <cell r="AQ48"/>
        </row>
        <row r="49">
          <cell r="M49" t="str">
            <v>1252873783</v>
          </cell>
          <cell r="N49">
            <v>1</v>
          </cell>
          <cell r="O49">
            <v>5275.36</v>
          </cell>
          <cell r="P49">
            <v>1</v>
          </cell>
          <cell r="Q49">
            <v>2</v>
          </cell>
          <cell r="R49">
            <v>1.33</v>
          </cell>
          <cell r="S49">
            <v>0</v>
          </cell>
          <cell r="T49">
            <v>4.33</v>
          </cell>
          <cell r="U49">
            <v>22842</v>
          </cell>
          <cell r="V49" t="b">
            <v>0</v>
          </cell>
          <cell r="W49">
            <v>7941</v>
          </cell>
          <cell r="X49">
            <v>7301</v>
          </cell>
          <cell r="Y49">
            <v>7518</v>
          </cell>
          <cell r="Z49">
            <v>8939</v>
          </cell>
          <cell r="AA49">
            <v>7941</v>
          </cell>
          <cell r="AB49">
            <v>14602</v>
          </cell>
          <cell r="AC49">
            <v>9999</v>
          </cell>
          <cell r="AD49">
            <v>0</v>
          </cell>
          <cell r="AE49">
            <v>32542</v>
          </cell>
          <cell r="AF49">
            <v>1208293</v>
          </cell>
          <cell r="AG49">
            <v>157.31</v>
          </cell>
          <cell r="AH49">
            <v>7680.97</v>
          </cell>
          <cell r="AI49">
            <v>1191448</v>
          </cell>
          <cell r="AJ49">
            <v>1251283</v>
          </cell>
          <cell r="AK49">
            <v>0.95220000000000005</v>
          </cell>
          <cell r="AL49">
            <v>31669</v>
          </cell>
          <cell r="AM49">
            <v>22842</v>
          </cell>
          <cell r="AN49">
            <v>540699</v>
          </cell>
          <cell r="AP49"/>
          <cell r="AQ49"/>
        </row>
        <row r="50">
          <cell r="M50" t="str">
            <v>1252867330</v>
          </cell>
          <cell r="N50">
            <v>1</v>
          </cell>
          <cell r="O50">
            <v>2710.62</v>
          </cell>
          <cell r="P50">
            <v>0</v>
          </cell>
          <cell r="Q50">
            <v>0</v>
          </cell>
          <cell r="R50">
            <v>0.63</v>
          </cell>
          <cell r="S50">
            <v>0</v>
          </cell>
          <cell r="T50">
            <v>0.63</v>
          </cell>
          <cell r="U50">
            <v>1708</v>
          </cell>
          <cell r="V50" t="b">
            <v>0</v>
          </cell>
          <cell r="W50">
            <v>7941</v>
          </cell>
          <cell r="X50">
            <v>7301</v>
          </cell>
          <cell r="Y50">
            <v>7518</v>
          </cell>
          <cell r="Z50">
            <v>8939</v>
          </cell>
          <cell r="AA50">
            <v>0</v>
          </cell>
          <cell r="AB50">
            <v>0</v>
          </cell>
          <cell r="AC50">
            <v>4736</v>
          </cell>
          <cell r="AD50">
            <v>0</v>
          </cell>
          <cell r="AE50">
            <v>4736</v>
          </cell>
          <cell r="AF50">
            <v>1208293</v>
          </cell>
          <cell r="AG50">
            <v>157.31</v>
          </cell>
          <cell r="AH50">
            <v>7680.97</v>
          </cell>
          <cell r="AI50">
            <v>1191448</v>
          </cell>
          <cell r="AJ50">
            <v>1251283</v>
          </cell>
          <cell r="AK50">
            <v>0.95220000000000005</v>
          </cell>
          <cell r="AL50">
            <v>4608</v>
          </cell>
          <cell r="AM50">
            <v>1708</v>
          </cell>
          <cell r="AN50">
            <v>540699</v>
          </cell>
          <cell r="AP50"/>
          <cell r="AQ50"/>
        </row>
        <row r="51">
          <cell r="M51" t="str">
            <v>1252867447</v>
          </cell>
          <cell r="N51">
            <v>1</v>
          </cell>
          <cell r="O51">
            <v>2100.0300000000002</v>
          </cell>
          <cell r="P51">
            <v>0</v>
          </cell>
          <cell r="Q51">
            <v>1</v>
          </cell>
          <cell r="R51">
            <v>1.1599999999999999</v>
          </cell>
          <cell r="S51">
            <v>0</v>
          </cell>
          <cell r="T51">
            <v>2.16</v>
          </cell>
          <cell r="U51">
            <v>4536</v>
          </cell>
          <cell r="V51" t="b">
            <v>0</v>
          </cell>
          <cell r="W51">
            <v>7941</v>
          </cell>
          <cell r="X51">
            <v>7301</v>
          </cell>
          <cell r="Y51">
            <v>7518</v>
          </cell>
          <cell r="Z51">
            <v>8939</v>
          </cell>
          <cell r="AA51">
            <v>0</v>
          </cell>
          <cell r="AB51">
            <v>7301</v>
          </cell>
          <cell r="AC51">
            <v>8721</v>
          </cell>
          <cell r="AD51">
            <v>0</v>
          </cell>
          <cell r="AE51">
            <v>16022</v>
          </cell>
          <cell r="AF51">
            <v>1208293</v>
          </cell>
          <cell r="AG51">
            <v>157.31</v>
          </cell>
          <cell r="AH51">
            <v>7680.97</v>
          </cell>
          <cell r="AI51">
            <v>1191448</v>
          </cell>
          <cell r="AJ51">
            <v>1251283</v>
          </cell>
          <cell r="AK51">
            <v>0.95220000000000005</v>
          </cell>
          <cell r="AL51">
            <v>15798</v>
          </cell>
          <cell r="AM51">
            <v>4536</v>
          </cell>
          <cell r="AN51">
            <v>540699</v>
          </cell>
          <cell r="AP51"/>
          <cell r="AQ51"/>
        </row>
        <row r="52">
          <cell r="M52" t="str">
            <v>104973981</v>
          </cell>
          <cell r="N52">
            <v>1</v>
          </cell>
          <cell r="O52">
            <v>6263.58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12527</v>
          </cell>
          <cell r="V52" t="b">
            <v>0</v>
          </cell>
          <cell r="W52">
            <v>7941</v>
          </cell>
          <cell r="X52">
            <v>7301</v>
          </cell>
          <cell r="Y52">
            <v>7518</v>
          </cell>
          <cell r="Z52">
            <v>8939</v>
          </cell>
          <cell r="AA52">
            <v>0</v>
          </cell>
          <cell r="AB52">
            <v>0</v>
          </cell>
          <cell r="AC52">
            <v>0</v>
          </cell>
          <cell r="AD52">
            <v>17878</v>
          </cell>
          <cell r="AE52">
            <v>17878</v>
          </cell>
          <cell r="AF52">
            <v>1653892</v>
          </cell>
          <cell r="AG52">
            <v>198.34</v>
          </cell>
          <cell r="AH52">
            <v>8338.67</v>
          </cell>
          <cell r="AI52">
            <v>1673164</v>
          </cell>
          <cell r="AJ52">
            <v>1694948</v>
          </cell>
          <cell r="AK52">
            <v>0.98709999999999998</v>
          </cell>
          <cell r="AL52">
            <v>16462</v>
          </cell>
          <cell r="AM52">
            <v>12527</v>
          </cell>
          <cell r="AN52">
            <v>820151</v>
          </cell>
          <cell r="AP52"/>
          <cell r="AQ52"/>
        </row>
        <row r="53">
          <cell r="M53" t="str">
            <v>104961838</v>
          </cell>
          <cell r="N53">
            <v>1</v>
          </cell>
          <cell r="O53">
            <v>2376.5500000000002</v>
          </cell>
          <cell r="P53">
            <v>0</v>
          </cell>
          <cell r="Q53">
            <v>0</v>
          </cell>
          <cell r="R53">
            <v>14.32</v>
          </cell>
          <cell r="S53">
            <v>0</v>
          </cell>
          <cell r="T53">
            <v>14.32</v>
          </cell>
          <cell r="U53">
            <v>34032</v>
          </cell>
          <cell r="V53" t="b">
            <v>0</v>
          </cell>
          <cell r="W53">
            <v>7941</v>
          </cell>
          <cell r="X53">
            <v>7301</v>
          </cell>
          <cell r="Y53">
            <v>7518</v>
          </cell>
          <cell r="Z53">
            <v>8939</v>
          </cell>
          <cell r="AA53">
            <v>0</v>
          </cell>
          <cell r="AB53">
            <v>0</v>
          </cell>
          <cell r="AC53">
            <v>107658</v>
          </cell>
          <cell r="AD53">
            <v>0</v>
          </cell>
          <cell r="AE53">
            <v>107658</v>
          </cell>
          <cell r="AF53">
            <v>1653892</v>
          </cell>
          <cell r="AG53">
            <v>198.34</v>
          </cell>
          <cell r="AH53">
            <v>8338.67</v>
          </cell>
          <cell r="AI53">
            <v>1673164</v>
          </cell>
          <cell r="AJ53">
            <v>1694948</v>
          </cell>
          <cell r="AK53">
            <v>0.98709999999999998</v>
          </cell>
          <cell r="AL53">
            <v>117869</v>
          </cell>
          <cell r="AM53">
            <v>34032</v>
          </cell>
          <cell r="AN53">
            <v>820151</v>
          </cell>
          <cell r="AP53"/>
          <cell r="AQ53"/>
        </row>
        <row r="54">
          <cell r="M54" t="str">
            <v>104961846</v>
          </cell>
          <cell r="N54">
            <v>1</v>
          </cell>
          <cell r="O54">
            <v>3225.67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3226</v>
          </cell>
          <cell r="V54" t="b">
            <v>0</v>
          </cell>
          <cell r="W54">
            <v>7941</v>
          </cell>
          <cell r="X54">
            <v>7301</v>
          </cell>
          <cell r="Y54">
            <v>7518</v>
          </cell>
          <cell r="Z54">
            <v>8939</v>
          </cell>
          <cell r="AA54">
            <v>0</v>
          </cell>
          <cell r="AB54">
            <v>0</v>
          </cell>
          <cell r="AC54">
            <v>7518</v>
          </cell>
          <cell r="AD54">
            <v>0</v>
          </cell>
          <cell r="AE54">
            <v>7518</v>
          </cell>
          <cell r="AF54">
            <v>1653892</v>
          </cell>
          <cell r="AG54">
            <v>198.34</v>
          </cell>
          <cell r="AH54">
            <v>8338.67</v>
          </cell>
          <cell r="AI54">
            <v>1673164</v>
          </cell>
          <cell r="AJ54">
            <v>1694948</v>
          </cell>
          <cell r="AK54">
            <v>0.98709999999999998</v>
          </cell>
          <cell r="AL54">
            <v>8231</v>
          </cell>
          <cell r="AM54">
            <v>3226</v>
          </cell>
          <cell r="AN54">
            <v>820151</v>
          </cell>
          <cell r="AP54"/>
          <cell r="AQ54"/>
        </row>
        <row r="55">
          <cell r="M55" t="str">
            <v>104961853</v>
          </cell>
          <cell r="N55">
            <v>1</v>
          </cell>
          <cell r="O55">
            <v>4895.2700000000004</v>
          </cell>
          <cell r="P55">
            <v>0</v>
          </cell>
          <cell r="Q55">
            <v>0</v>
          </cell>
          <cell r="R55">
            <v>0</v>
          </cell>
          <cell r="S55">
            <v>105.49</v>
          </cell>
          <cell r="T55">
            <v>105.49</v>
          </cell>
          <cell r="U55">
            <v>516402</v>
          </cell>
          <cell r="V55" t="b">
            <v>0</v>
          </cell>
          <cell r="W55">
            <v>7941</v>
          </cell>
          <cell r="X55">
            <v>7301</v>
          </cell>
          <cell r="Y55">
            <v>7518</v>
          </cell>
          <cell r="Z55">
            <v>8939</v>
          </cell>
          <cell r="AA55">
            <v>0</v>
          </cell>
          <cell r="AB55">
            <v>0</v>
          </cell>
          <cell r="AC55">
            <v>0</v>
          </cell>
          <cell r="AD55">
            <v>942975</v>
          </cell>
          <cell r="AE55">
            <v>942975</v>
          </cell>
          <cell r="AF55">
            <v>1653892</v>
          </cell>
          <cell r="AG55">
            <v>198.34</v>
          </cell>
          <cell r="AH55">
            <v>8338.67</v>
          </cell>
          <cell r="AI55">
            <v>1673164</v>
          </cell>
          <cell r="AJ55">
            <v>1694948</v>
          </cell>
          <cell r="AK55">
            <v>0.98709999999999998</v>
          </cell>
          <cell r="AL55">
            <v>868299</v>
          </cell>
          <cell r="AM55">
            <v>516402</v>
          </cell>
          <cell r="AN55">
            <v>820151</v>
          </cell>
          <cell r="AP55"/>
          <cell r="AQ55"/>
        </row>
        <row r="56">
          <cell r="M56" t="str">
            <v>104961879</v>
          </cell>
          <cell r="N56">
            <v>1</v>
          </cell>
          <cell r="O56">
            <v>3578.52</v>
          </cell>
          <cell r="P56">
            <v>0</v>
          </cell>
          <cell r="Q56">
            <v>0</v>
          </cell>
          <cell r="R56">
            <v>7.27</v>
          </cell>
          <cell r="S56">
            <v>0</v>
          </cell>
          <cell r="T56">
            <v>7.27</v>
          </cell>
          <cell r="U56">
            <v>26016</v>
          </cell>
          <cell r="V56" t="b">
            <v>0</v>
          </cell>
          <cell r="W56">
            <v>7941</v>
          </cell>
          <cell r="X56">
            <v>7301</v>
          </cell>
          <cell r="Y56">
            <v>7518</v>
          </cell>
          <cell r="Z56">
            <v>8939</v>
          </cell>
          <cell r="AA56">
            <v>0</v>
          </cell>
          <cell r="AB56">
            <v>0</v>
          </cell>
          <cell r="AC56">
            <v>54656</v>
          </cell>
          <cell r="AD56">
            <v>0</v>
          </cell>
          <cell r="AE56">
            <v>54656</v>
          </cell>
          <cell r="AF56">
            <v>1653892</v>
          </cell>
          <cell r="AG56">
            <v>198.34</v>
          </cell>
          <cell r="AH56">
            <v>8338.67</v>
          </cell>
          <cell r="AI56">
            <v>1673164</v>
          </cell>
          <cell r="AJ56">
            <v>1694948</v>
          </cell>
          <cell r="AK56">
            <v>0.98709999999999998</v>
          </cell>
          <cell r="AL56">
            <v>59840</v>
          </cell>
          <cell r="AM56">
            <v>26016</v>
          </cell>
          <cell r="AN56">
            <v>820151</v>
          </cell>
          <cell r="AP56"/>
          <cell r="AQ56"/>
        </row>
        <row r="57">
          <cell r="M57" t="str">
            <v>104961887</v>
          </cell>
          <cell r="N57">
            <v>1</v>
          </cell>
          <cell r="O57">
            <v>2948.93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2949</v>
          </cell>
          <cell r="V57" t="b">
            <v>0</v>
          </cell>
          <cell r="W57">
            <v>7941</v>
          </cell>
          <cell r="X57">
            <v>7301</v>
          </cell>
          <cell r="Y57">
            <v>7518</v>
          </cell>
          <cell r="Z57">
            <v>8939</v>
          </cell>
          <cell r="AA57">
            <v>0</v>
          </cell>
          <cell r="AB57">
            <v>0</v>
          </cell>
          <cell r="AC57">
            <v>7518</v>
          </cell>
          <cell r="AD57">
            <v>0</v>
          </cell>
          <cell r="AE57">
            <v>7518</v>
          </cell>
          <cell r="AF57">
            <v>1653892</v>
          </cell>
          <cell r="AG57">
            <v>198.34</v>
          </cell>
          <cell r="AH57">
            <v>8338.67</v>
          </cell>
          <cell r="AI57">
            <v>1673164</v>
          </cell>
          <cell r="AJ57">
            <v>1694948</v>
          </cell>
          <cell r="AK57">
            <v>0.98709999999999998</v>
          </cell>
          <cell r="AL57">
            <v>8231</v>
          </cell>
          <cell r="AM57">
            <v>2949</v>
          </cell>
          <cell r="AN57">
            <v>820151</v>
          </cell>
          <cell r="AP57"/>
          <cell r="AQ57"/>
        </row>
        <row r="58">
          <cell r="M58" t="str">
            <v>104961911</v>
          </cell>
          <cell r="N58">
            <v>1</v>
          </cell>
          <cell r="O58">
            <v>11430.67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11431</v>
          </cell>
          <cell r="V58" t="b">
            <v>0</v>
          </cell>
          <cell r="W58">
            <v>7941</v>
          </cell>
          <cell r="X58">
            <v>7301</v>
          </cell>
          <cell r="Y58">
            <v>7518</v>
          </cell>
          <cell r="Z58">
            <v>8939</v>
          </cell>
          <cell r="AA58">
            <v>0</v>
          </cell>
          <cell r="AB58">
            <v>0</v>
          </cell>
          <cell r="AC58">
            <v>7518</v>
          </cell>
          <cell r="AD58">
            <v>0</v>
          </cell>
          <cell r="AE58">
            <v>7518</v>
          </cell>
          <cell r="AF58">
            <v>1653892</v>
          </cell>
          <cell r="AG58">
            <v>198.34</v>
          </cell>
          <cell r="AH58">
            <v>8338.67</v>
          </cell>
          <cell r="AI58">
            <v>1673164</v>
          </cell>
          <cell r="AJ58">
            <v>1694948</v>
          </cell>
          <cell r="AK58">
            <v>0.98709999999999998</v>
          </cell>
          <cell r="AL58">
            <v>8231</v>
          </cell>
          <cell r="AM58">
            <v>7518</v>
          </cell>
          <cell r="AN58">
            <v>820151</v>
          </cell>
          <cell r="AP58"/>
          <cell r="AQ58"/>
        </row>
        <row r="59">
          <cell r="M59" t="str">
            <v>104961929</v>
          </cell>
          <cell r="N59">
            <v>1</v>
          </cell>
          <cell r="O59">
            <v>3703.91</v>
          </cell>
          <cell r="P59">
            <v>0</v>
          </cell>
          <cell r="Q59">
            <v>0</v>
          </cell>
          <cell r="R59">
            <v>9.07</v>
          </cell>
          <cell r="S59">
            <v>0</v>
          </cell>
          <cell r="T59">
            <v>9.07</v>
          </cell>
          <cell r="U59">
            <v>33594</v>
          </cell>
          <cell r="V59" t="b">
            <v>0</v>
          </cell>
          <cell r="W59">
            <v>7941</v>
          </cell>
          <cell r="X59">
            <v>7301</v>
          </cell>
          <cell r="Y59">
            <v>7518</v>
          </cell>
          <cell r="Z59">
            <v>8939</v>
          </cell>
          <cell r="AA59">
            <v>0</v>
          </cell>
          <cell r="AB59">
            <v>0</v>
          </cell>
          <cell r="AC59">
            <v>68188</v>
          </cell>
          <cell r="AD59">
            <v>0</v>
          </cell>
          <cell r="AE59">
            <v>68188</v>
          </cell>
          <cell r="AF59">
            <v>1653892</v>
          </cell>
          <cell r="AG59">
            <v>198.34</v>
          </cell>
          <cell r="AH59">
            <v>8338.67</v>
          </cell>
          <cell r="AI59">
            <v>1673164</v>
          </cell>
          <cell r="AJ59">
            <v>1694948</v>
          </cell>
          <cell r="AK59">
            <v>0.98709999999999998</v>
          </cell>
          <cell r="AL59">
            <v>74656</v>
          </cell>
          <cell r="AM59">
            <v>33594</v>
          </cell>
          <cell r="AN59">
            <v>820151</v>
          </cell>
          <cell r="AP59"/>
          <cell r="AQ59"/>
        </row>
        <row r="60">
          <cell r="M60" t="str">
            <v>104961945</v>
          </cell>
          <cell r="N60">
            <v>1</v>
          </cell>
          <cell r="O60">
            <v>5851.21</v>
          </cell>
          <cell r="P60">
            <v>0</v>
          </cell>
          <cell r="Q60">
            <v>0</v>
          </cell>
          <cell r="R60">
            <v>2</v>
          </cell>
          <cell r="S60">
            <v>0</v>
          </cell>
          <cell r="T60">
            <v>2</v>
          </cell>
          <cell r="U60">
            <v>11702</v>
          </cell>
          <cell r="V60" t="b">
            <v>0</v>
          </cell>
          <cell r="W60">
            <v>7941</v>
          </cell>
          <cell r="X60">
            <v>7301</v>
          </cell>
          <cell r="Y60">
            <v>7518</v>
          </cell>
          <cell r="Z60">
            <v>8939</v>
          </cell>
          <cell r="AA60">
            <v>0</v>
          </cell>
          <cell r="AB60">
            <v>0</v>
          </cell>
          <cell r="AC60">
            <v>15036</v>
          </cell>
          <cell r="AD60">
            <v>0</v>
          </cell>
          <cell r="AE60">
            <v>15036</v>
          </cell>
          <cell r="AF60">
            <v>1653892</v>
          </cell>
          <cell r="AG60">
            <v>198.34</v>
          </cell>
          <cell r="AH60">
            <v>8338.67</v>
          </cell>
          <cell r="AI60">
            <v>1673164</v>
          </cell>
          <cell r="AJ60">
            <v>1694948</v>
          </cell>
          <cell r="AK60">
            <v>0.98709999999999998</v>
          </cell>
          <cell r="AL60">
            <v>16462</v>
          </cell>
          <cell r="AM60">
            <v>11702</v>
          </cell>
          <cell r="AN60">
            <v>820151</v>
          </cell>
          <cell r="AP60"/>
          <cell r="AQ60"/>
        </row>
        <row r="61">
          <cell r="M61" t="str">
            <v>104961952</v>
          </cell>
          <cell r="N61">
            <v>1</v>
          </cell>
          <cell r="O61">
            <v>3065.97</v>
          </cell>
          <cell r="P61">
            <v>0</v>
          </cell>
          <cell r="Q61">
            <v>0</v>
          </cell>
          <cell r="R61">
            <v>12</v>
          </cell>
          <cell r="S61">
            <v>0</v>
          </cell>
          <cell r="T61">
            <v>12</v>
          </cell>
          <cell r="U61">
            <v>36792</v>
          </cell>
          <cell r="V61" t="b">
            <v>0</v>
          </cell>
          <cell r="W61">
            <v>7941</v>
          </cell>
          <cell r="X61">
            <v>7301</v>
          </cell>
          <cell r="Y61">
            <v>7518</v>
          </cell>
          <cell r="Z61">
            <v>8939</v>
          </cell>
          <cell r="AA61">
            <v>0</v>
          </cell>
          <cell r="AB61">
            <v>0</v>
          </cell>
          <cell r="AC61">
            <v>90216</v>
          </cell>
          <cell r="AD61">
            <v>0</v>
          </cell>
          <cell r="AE61">
            <v>90216</v>
          </cell>
          <cell r="AF61">
            <v>1653892</v>
          </cell>
          <cell r="AG61">
            <v>198.34</v>
          </cell>
          <cell r="AH61">
            <v>8338.67</v>
          </cell>
          <cell r="AI61">
            <v>1673164</v>
          </cell>
          <cell r="AJ61">
            <v>1694948</v>
          </cell>
          <cell r="AK61">
            <v>0.98709999999999998</v>
          </cell>
          <cell r="AL61">
            <v>98773</v>
          </cell>
          <cell r="AM61">
            <v>36792</v>
          </cell>
          <cell r="AN61">
            <v>820151</v>
          </cell>
          <cell r="AP61"/>
          <cell r="AQ61"/>
        </row>
        <row r="62">
          <cell r="M62" t="str">
            <v>104961960</v>
          </cell>
          <cell r="N62">
            <v>1</v>
          </cell>
          <cell r="O62">
            <v>3310.14</v>
          </cell>
          <cell r="P62">
            <v>0</v>
          </cell>
          <cell r="Q62">
            <v>0</v>
          </cell>
          <cell r="R62">
            <v>3</v>
          </cell>
          <cell r="S62">
            <v>0</v>
          </cell>
          <cell r="T62">
            <v>3</v>
          </cell>
          <cell r="U62">
            <v>9930</v>
          </cell>
          <cell r="V62" t="b">
            <v>0</v>
          </cell>
          <cell r="W62">
            <v>7941</v>
          </cell>
          <cell r="X62">
            <v>7301</v>
          </cell>
          <cell r="Y62">
            <v>7518</v>
          </cell>
          <cell r="Z62">
            <v>8939</v>
          </cell>
          <cell r="AA62">
            <v>0</v>
          </cell>
          <cell r="AB62">
            <v>0</v>
          </cell>
          <cell r="AC62">
            <v>22554</v>
          </cell>
          <cell r="AD62">
            <v>0</v>
          </cell>
          <cell r="AE62">
            <v>22554</v>
          </cell>
          <cell r="AF62">
            <v>1653892</v>
          </cell>
          <cell r="AG62">
            <v>198.34</v>
          </cell>
          <cell r="AH62">
            <v>8338.67</v>
          </cell>
          <cell r="AI62">
            <v>1673164</v>
          </cell>
          <cell r="AJ62">
            <v>1694948</v>
          </cell>
          <cell r="AK62">
            <v>0.98709999999999998</v>
          </cell>
          <cell r="AL62">
            <v>24693</v>
          </cell>
          <cell r="AM62">
            <v>9930</v>
          </cell>
          <cell r="AN62">
            <v>820151</v>
          </cell>
          <cell r="AP62"/>
          <cell r="AQ62"/>
        </row>
        <row r="63">
          <cell r="M63" t="str">
            <v>104961978</v>
          </cell>
          <cell r="N63">
            <v>1</v>
          </cell>
          <cell r="O63">
            <v>3126.72</v>
          </cell>
          <cell r="P63">
            <v>0</v>
          </cell>
          <cell r="Q63">
            <v>0</v>
          </cell>
          <cell r="R63">
            <v>7.97</v>
          </cell>
          <cell r="S63">
            <v>0</v>
          </cell>
          <cell r="T63">
            <v>7.97</v>
          </cell>
          <cell r="U63">
            <v>24920</v>
          </cell>
          <cell r="V63" t="b">
            <v>0</v>
          </cell>
          <cell r="W63">
            <v>7941</v>
          </cell>
          <cell r="X63">
            <v>7301</v>
          </cell>
          <cell r="Y63">
            <v>7518</v>
          </cell>
          <cell r="Z63">
            <v>8939</v>
          </cell>
          <cell r="AA63">
            <v>0</v>
          </cell>
          <cell r="AB63">
            <v>0</v>
          </cell>
          <cell r="AC63">
            <v>59918</v>
          </cell>
          <cell r="AD63">
            <v>0</v>
          </cell>
          <cell r="AE63">
            <v>59918</v>
          </cell>
          <cell r="AF63">
            <v>1653892</v>
          </cell>
          <cell r="AG63">
            <v>198.34</v>
          </cell>
          <cell r="AH63">
            <v>8338.67</v>
          </cell>
          <cell r="AI63">
            <v>1673164</v>
          </cell>
          <cell r="AJ63">
            <v>1694948</v>
          </cell>
          <cell r="AK63">
            <v>0.98709999999999998</v>
          </cell>
          <cell r="AL63">
            <v>65602</v>
          </cell>
          <cell r="AM63">
            <v>24920</v>
          </cell>
          <cell r="AN63">
            <v>820151</v>
          </cell>
          <cell r="AP63"/>
          <cell r="AQ63"/>
        </row>
        <row r="64">
          <cell r="M64" t="str">
            <v>104973783</v>
          </cell>
          <cell r="N64">
            <v>1</v>
          </cell>
          <cell r="O64">
            <v>5275.36</v>
          </cell>
          <cell r="P64">
            <v>0</v>
          </cell>
          <cell r="Q64">
            <v>0</v>
          </cell>
          <cell r="R64">
            <v>1</v>
          </cell>
          <cell r="S64">
            <v>4.16</v>
          </cell>
          <cell r="T64">
            <v>5.16</v>
          </cell>
          <cell r="U64">
            <v>27221</v>
          </cell>
          <cell r="V64" t="b">
            <v>0</v>
          </cell>
          <cell r="W64">
            <v>7941</v>
          </cell>
          <cell r="X64">
            <v>7301</v>
          </cell>
          <cell r="Y64">
            <v>7518</v>
          </cell>
          <cell r="Z64">
            <v>8939</v>
          </cell>
          <cell r="AA64">
            <v>0</v>
          </cell>
          <cell r="AB64">
            <v>0</v>
          </cell>
          <cell r="AC64">
            <v>7518</v>
          </cell>
          <cell r="AD64">
            <v>37186</v>
          </cell>
          <cell r="AE64">
            <v>44704</v>
          </cell>
          <cell r="AF64">
            <v>1653892</v>
          </cell>
          <cell r="AG64">
            <v>198.34</v>
          </cell>
          <cell r="AH64">
            <v>8338.67</v>
          </cell>
          <cell r="AI64">
            <v>1673164</v>
          </cell>
          <cell r="AJ64">
            <v>1694948</v>
          </cell>
          <cell r="AK64">
            <v>0.98709999999999998</v>
          </cell>
          <cell r="AL64">
            <v>42472</v>
          </cell>
          <cell r="AM64">
            <v>27221</v>
          </cell>
          <cell r="AN64">
            <v>820151</v>
          </cell>
          <cell r="AP64"/>
          <cell r="AQ64"/>
        </row>
        <row r="65">
          <cell r="M65" t="str">
            <v>104966928</v>
          </cell>
          <cell r="N65">
            <v>1</v>
          </cell>
          <cell r="O65">
            <v>5894.65</v>
          </cell>
          <cell r="P65">
            <v>0</v>
          </cell>
          <cell r="Q65">
            <v>0</v>
          </cell>
          <cell r="R65">
            <v>0</v>
          </cell>
          <cell r="S65">
            <v>1.91</v>
          </cell>
          <cell r="T65">
            <v>1.91</v>
          </cell>
          <cell r="U65">
            <v>11259</v>
          </cell>
          <cell r="V65" t="b">
            <v>0</v>
          </cell>
          <cell r="W65">
            <v>7941</v>
          </cell>
          <cell r="X65">
            <v>7301</v>
          </cell>
          <cell r="Y65">
            <v>7518</v>
          </cell>
          <cell r="Z65">
            <v>8939</v>
          </cell>
          <cell r="AA65">
            <v>0</v>
          </cell>
          <cell r="AB65">
            <v>0</v>
          </cell>
          <cell r="AC65">
            <v>0</v>
          </cell>
          <cell r="AD65">
            <v>17073</v>
          </cell>
          <cell r="AE65">
            <v>17073</v>
          </cell>
          <cell r="AF65">
            <v>1653892</v>
          </cell>
          <cell r="AG65">
            <v>198.34</v>
          </cell>
          <cell r="AH65">
            <v>8338.67</v>
          </cell>
          <cell r="AI65">
            <v>1673164</v>
          </cell>
          <cell r="AJ65">
            <v>1694948</v>
          </cell>
          <cell r="AK65">
            <v>0.98709999999999998</v>
          </cell>
          <cell r="AL65">
            <v>15721</v>
          </cell>
          <cell r="AM65">
            <v>11259</v>
          </cell>
          <cell r="AN65">
            <v>820151</v>
          </cell>
          <cell r="AP65"/>
          <cell r="AQ65"/>
        </row>
        <row r="66">
          <cell r="M66" t="str">
            <v>104967314</v>
          </cell>
          <cell r="N66">
            <v>1</v>
          </cell>
          <cell r="O66">
            <v>1791.14</v>
          </cell>
          <cell r="P66">
            <v>0</v>
          </cell>
          <cell r="Q66">
            <v>0</v>
          </cell>
          <cell r="R66">
            <v>1</v>
          </cell>
          <cell r="S66">
            <v>0.55000000000000004</v>
          </cell>
          <cell r="T66">
            <v>1.55</v>
          </cell>
          <cell r="U66">
            <v>2776</v>
          </cell>
          <cell r="V66" t="b">
            <v>0</v>
          </cell>
          <cell r="W66">
            <v>7941</v>
          </cell>
          <cell r="X66">
            <v>7301</v>
          </cell>
          <cell r="Y66">
            <v>7518</v>
          </cell>
          <cell r="Z66">
            <v>8939</v>
          </cell>
          <cell r="AA66">
            <v>0</v>
          </cell>
          <cell r="AB66">
            <v>0</v>
          </cell>
          <cell r="AC66">
            <v>7518</v>
          </cell>
          <cell r="AD66">
            <v>4916</v>
          </cell>
          <cell r="AE66">
            <v>12434</v>
          </cell>
          <cell r="AF66">
            <v>1653892</v>
          </cell>
          <cell r="AG66">
            <v>198.34</v>
          </cell>
          <cell r="AH66">
            <v>8338.67</v>
          </cell>
          <cell r="AI66">
            <v>1673164</v>
          </cell>
          <cell r="AJ66">
            <v>1694948</v>
          </cell>
          <cell r="AK66">
            <v>0.98709999999999998</v>
          </cell>
          <cell r="AL66">
            <v>12758</v>
          </cell>
          <cell r="AM66">
            <v>2776</v>
          </cell>
          <cell r="AN66">
            <v>820151</v>
          </cell>
          <cell r="AP66"/>
          <cell r="AQ66"/>
        </row>
        <row r="67">
          <cell r="M67" t="str">
            <v>104967330</v>
          </cell>
          <cell r="N67">
            <v>1</v>
          </cell>
          <cell r="O67">
            <v>2710.62</v>
          </cell>
          <cell r="P67">
            <v>0</v>
          </cell>
          <cell r="Q67">
            <v>0</v>
          </cell>
          <cell r="R67">
            <v>5.93</v>
          </cell>
          <cell r="S67">
            <v>10</v>
          </cell>
          <cell r="T67">
            <v>15.93</v>
          </cell>
          <cell r="U67">
            <v>43180</v>
          </cell>
          <cell r="V67" t="b">
            <v>0</v>
          </cell>
          <cell r="W67">
            <v>7941</v>
          </cell>
          <cell r="X67">
            <v>7301</v>
          </cell>
          <cell r="Y67">
            <v>7518</v>
          </cell>
          <cell r="Z67">
            <v>8939</v>
          </cell>
          <cell r="AA67">
            <v>0</v>
          </cell>
          <cell r="AB67">
            <v>0</v>
          </cell>
          <cell r="AC67">
            <v>44582</v>
          </cell>
          <cell r="AD67">
            <v>89390</v>
          </cell>
          <cell r="AE67">
            <v>133972</v>
          </cell>
          <cell r="AF67">
            <v>1653892</v>
          </cell>
          <cell r="AG67">
            <v>198.34</v>
          </cell>
          <cell r="AH67">
            <v>8338.67</v>
          </cell>
          <cell r="AI67">
            <v>1673164</v>
          </cell>
          <cell r="AJ67">
            <v>1694948</v>
          </cell>
          <cell r="AK67">
            <v>0.98709999999999998</v>
          </cell>
          <cell r="AL67">
            <v>131121</v>
          </cell>
          <cell r="AM67">
            <v>43180</v>
          </cell>
          <cell r="AN67">
            <v>820151</v>
          </cell>
          <cell r="AP67"/>
          <cell r="AQ67"/>
        </row>
        <row r="68">
          <cell r="M68" t="str">
            <v>104967447</v>
          </cell>
          <cell r="N68">
            <v>1</v>
          </cell>
          <cell r="O68">
            <v>2100.0300000000002</v>
          </cell>
          <cell r="P68">
            <v>0</v>
          </cell>
          <cell r="Q68">
            <v>0</v>
          </cell>
          <cell r="R68">
            <v>3.67</v>
          </cell>
          <cell r="S68">
            <v>4</v>
          </cell>
          <cell r="T68">
            <v>7.67</v>
          </cell>
          <cell r="U68">
            <v>16107</v>
          </cell>
          <cell r="V68" t="b">
            <v>0</v>
          </cell>
          <cell r="W68">
            <v>7941</v>
          </cell>
          <cell r="X68">
            <v>7301</v>
          </cell>
          <cell r="Y68">
            <v>7518</v>
          </cell>
          <cell r="Z68">
            <v>8939</v>
          </cell>
          <cell r="AA68">
            <v>0</v>
          </cell>
          <cell r="AB68">
            <v>0</v>
          </cell>
          <cell r="AC68">
            <v>27591</v>
          </cell>
          <cell r="AD68">
            <v>35756</v>
          </cell>
          <cell r="AE68">
            <v>63347</v>
          </cell>
          <cell r="AF68">
            <v>1653892</v>
          </cell>
          <cell r="AG68">
            <v>198.34</v>
          </cell>
          <cell r="AH68">
            <v>8338.67</v>
          </cell>
          <cell r="AI68">
            <v>1673164</v>
          </cell>
          <cell r="AJ68">
            <v>1694948</v>
          </cell>
          <cell r="AK68">
            <v>0.98709999999999998</v>
          </cell>
          <cell r="AL68">
            <v>63133</v>
          </cell>
          <cell r="AM68">
            <v>16107</v>
          </cell>
          <cell r="AN68">
            <v>820151</v>
          </cell>
          <cell r="AP68"/>
          <cell r="AQ68"/>
        </row>
        <row r="69">
          <cell r="M69" t="str">
            <v>1050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b">
            <v>0</v>
          </cell>
          <cell r="W69">
            <v>7941</v>
          </cell>
          <cell r="X69">
            <v>7301</v>
          </cell>
          <cell r="Y69">
            <v>7518</v>
          </cell>
          <cell r="Z69">
            <v>8939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/>
          <cell r="AQ69"/>
        </row>
        <row r="70">
          <cell r="M70" t="str">
            <v>973862554</v>
          </cell>
          <cell r="N70">
            <v>1</v>
          </cell>
          <cell r="O70">
            <v>1234.25</v>
          </cell>
          <cell r="P70">
            <v>0</v>
          </cell>
          <cell r="Q70">
            <v>0.04</v>
          </cell>
          <cell r="R70">
            <v>0</v>
          </cell>
          <cell r="S70">
            <v>0</v>
          </cell>
          <cell r="T70">
            <v>0.04</v>
          </cell>
          <cell r="U70">
            <v>49</v>
          </cell>
          <cell r="V70" t="b">
            <v>0</v>
          </cell>
          <cell r="W70">
            <v>7941</v>
          </cell>
          <cell r="X70">
            <v>7301</v>
          </cell>
          <cell r="Y70">
            <v>7518</v>
          </cell>
          <cell r="Z70">
            <v>8939</v>
          </cell>
          <cell r="AA70">
            <v>0</v>
          </cell>
          <cell r="AB70">
            <v>292</v>
          </cell>
          <cell r="AC70">
            <v>0</v>
          </cell>
          <cell r="AD70">
            <v>0</v>
          </cell>
          <cell r="AE70">
            <v>292</v>
          </cell>
          <cell r="AF70">
            <v>705292</v>
          </cell>
          <cell r="AG70">
            <v>77.41</v>
          </cell>
          <cell r="AH70">
            <v>9111.1200000000008</v>
          </cell>
          <cell r="AI70">
            <v>640913</v>
          </cell>
          <cell r="AJ70">
            <v>725230</v>
          </cell>
          <cell r="AK70">
            <v>0.88370000000000004</v>
          </cell>
          <cell r="AL70">
            <v>322</v>
          </cell>
          <cell r="AM70">
            <v>49</v>
          </cell>
          <cell r="AN70">
            <v>178951</v>
          </cell>
          <cell r="AP70"/>
          <cell r="AQ70"/>
        </row>
        <row r="71">
          <cell r="M71" t="str">
            <v>973862596</v>
          </cell>
          <cell r="N71">
            <v>1</v>
          </cell>
          <cell r="O71">
            <v>1021.78</v>
          </cell>
          <cell r="P71">
            <v>0</v>
          </cell>
          <cell r="Q71">
            <v>0</v>
          </cell>
          <cell r="R71">
            <v>1.1100000000000001</v>
          </cell>
          <cell r="S71">
            <v>0</v>
          </cell>
          <cell r="T71">
            <v>1.1100000000000001</v>
          </cell>
          <cell r="U71">
            <v>1134</v>
          </cell>
          <cell r="V71" t="b">
            <v>0</v>
          </cell>
          <cell r="W71">
            <v>7941</v>
          </cell>
          <cell r="X71">
            <v>7301</v>
          </cell>
          <cell r="Y71">
            <v>7518</v>
          </cell>
          <cell r="Z71">
            <v>8939</v>
          </cell>
          <cell r="AA71">
            <v>0</v>
          </cell>
          <cell r="AB71">
            <v>0</v>
          </cell>
          <cell r="AC71">
            <v>8345</v>
          </cell>
          <cell r="AD71">
            <v>0</v>
          </cell>
          <cell r="AE71">
            <v>8345</v>
          </cell>
          <cell r="AF71">
            <v>705292</v>
          </cell>
          <cell r="AG71">
            <v>77.41</v>
          </cell>
          <cell r="AH71">
            <v>9111.1200000000008</v>
          </cell>
          <cell r="AI71">
            <v>640913</v>
          </cell>
          <cell r="AJ71">
            <v>725230</v>
          </cell>
          <cell r="AK71">
            <v>0.88370000000000004</v>
          </cell>
          <cell r="AL71">
            <v>8937</v>
          </cell>
          <cell r="AM71">
            <v>1134</v>
          </cell>
          <cell r="AN71">
            <v>178951</v>
          </cell>
          <cell r="AP71"/>
          <cell r="AQ71"/>
        </row>
        <row r="72">
          <cell r="M72" t="str">
            <v>973862653</v>
          </cell>
          <cell r="N72">
            <v>1</v>
          </cell>
          <cell r="O72">
            <v>4233.63</v>
          </cell>
          <cell r="P72">
            <v>0.21</v>
          </cell>
          <cell r="Q72">
            <v>0</v>
          </cell>
          <cell r="R72">
            <v>0</v>
          </cell>
          <cell r="S72">
            <v>0</v>
          </cell>
          <cell r="T72">
            <v>0.21</v>
          </cell>
          <cell r="U72">
            <v>889</v>
          </cell>
          <cell r="V72" t="b">
            <v>0</v>
          </cell>
          <cell r="W72">
            <v>7941</v>
          </cell>
          <cell r="X72">
            <v>7301</v>
          </cell>
          <cell r="Y72">
            <v>7518</v>
          </cell>
          <cell r="Z72">
            <v>8939</v>
          </cell>
          <cell r="AA72">
            <v>1668</v>
          </cell>
          <cell r="AB72">
            <v>0</v>
          </cell>
          <cell r="AC72">
            <v>0</v>
          </cell>
          <cell r="AD72">
            <v>0</v>
          </cell>
          <cell r="AE72">
            <v>1668</v>
          </cell>
          <cell r="AF72">
            <v>705292</v>
          </cell>
          <cell r="AG72">
            <v>77.41</v>
          </cell>
          <cell r="AH72">
            <v>9111.1200000000008</v>
          </cell>
          <cell r="AI72">
            <v>640913</v>
          </cell>
          <cell r="AJ72">
            <v>725230</v>
          </cell>
          <cell r="AK72">
            <v>0.88370000000000004</v>
          </cell>
          <cell r="AL72">
            <v>1691</v>
          </cell>
          <cell r="AM72">
            <v>889</v>
          </cell>
          <cell r="AN72">
            <v>178951</v>
          </cell>
          <cell r="AP72"/>
          <cell r="AQ72"/>
        </row>
        <row r="73">
          <cell r="M73" t="str">
            <v>973862661</v>
          </cell>
          <cell r="N73">
            <v>1</v>
          </cell>
          <cell r="O73">
            <v>2580.1999999999998</v>
          </cell>
          <cell r="P73">
            <v>1.1000000000000001</v>
          </cell>
          <cell r="Q73">
            <v>2.52</v>
          </cell>
          <cell r="R73">
            <v>5.87</v>
          </cell>
          <cell r="S73">
            <v>6.79</v>
          </cell>
          <cell r="T73">
            <v>16.28</v>
          </cell>
          <cell r="U73">
            <v>42006</v>
          </cell>
          <cell r="V73" t="b">
            <v>0</v>
          </cell>
          <cell r="W73">
            <v>7941</v>
          </cell>
          <cell r="X73">
            <v>7301</v>
          </cell>
          <cell r="Y73">
            <v>7518</v>
          </cell>
          <cell r="Z73">
            <v>8939</v>
          </cell>
          <cell r="AA73">
            <v>8735</v>
          </cell>
          <cell r="AB73">
            <v>18399</v>
          </cell>
          <cell r="AC73">
            <v>44131</v>
          </cell>
          <cell r="AD73">
            <v>60696</v>
          </cell>
          <cell r="AE73">
            <v>131961</v>
          </cell>
          <cell r="AF73">
            <v>705292</v>
          </cell>
          <cell r="AG73">
            <v>77.41</v>
          </cell>
          <cell r="AH73">
            <v>9111.1200000000008</v>
          </cell>
          <cell r="AI73">
            <v>640913</v>
          </cell>
          <cell r="AJ73">
            <v>725230</v>
          </cell>
          <cell r="AK73">
            <v>0.88370000000000004</v>
          </cell>
          <cell r="AL73">
            <v>131078</v>
          </cell>
          <cell r="AM73">
            <v>42006</v>
          </cell>
          <cell r="AN73">
            <v>178951</v>
          </cell>
          <cell r="AP73"/>
          <cell r="AQ73"/>
        </row>
        <row r="74">
          <cell r="M74" t="str">
            <v>973875481</v>
          </cell>
          <cell r="N74">
            <v>1</v>
          </cell>
          <cell r="O74">
            <v>2273.83</v>
          </cell>
          <cell r="P74">
            <v>10.46</v>
          </cell>
          <cell r="Q74">
            <v>6.3</v>
          </cell>
          <cell r="R74">
            <v>9.08</v>
          </cell>
          <cell r="S74">
            <v>28.15</v>
          </cell>
          <cell r="T74">
            <v>53.99</v>
          </cell>
          <cell r="U74">
            <v>122764</v>
          </cell>
          <cell r="V74" t="b">
            <v>0</v>
          </cell>
          <cell r="W74">
            <v>7941</v>
          </cell>
          <cell r="X74">
            <v>7301</v>
          </cell>
          <cell r="Y74">
            <v>7518</v>
          </cell>
          <cell r="Z74">
            <v>8939</v>
          </cell>
          <cell r="AA74">
            <v>83063</v>
          </cell>
          <cell r="AB74">
            <v>45996</v>
          </cell>
          <cell r="AC74">
            <v>68263</v>
          </cell>
          <cell r="AD74">
            <v>251633</v>
          </cell>
          <cell r="AE74">
            <v>448955</v>
          </cell>
          <cell r="AF74">
            <v>705292</v>
          </cell>
          <cell r="AG74">
            <v>77.41</v>
          </cell>
          <cell r="AH74">
            <v>9111.1200000000008</v>
          </cell>
          <cell r="AI74">
            <v>640913</v>
          </cell>
          <cell r="AJ74">
            <v>725230</v>
          </cell>
          <cell r="AK74">
            <v>0.88370000000000004</v>
          </cell>
          <cell r="AL74">
            <v>434700</v>
          </cell>
          <cell r="AM74">
            <v>122764</v>
          </cell>
          <cell r="AN74">
            <v>178951</v>
          </cell>
          <cell r="AP74"/>
          <cell r="AQ74"/>
        </row>
        <row r="75">
          <cell r="M75" t="str">
            <v>973876562</v>
          </cell>
          <cell r="N75">
            <v>1</v>
          </cell>
          <cell r="O75">
            <v>2089.56</v>
          </cell>
          <cell r="P75">
            <v>0</v>
          </cell>
          <cell r="Q75">
            <v>0</v>
          </cell>
          <cell r="R75">
            <v>0</v>
          </cell>
          <cell r="S75">
            <v>1.01</v>
          </cell>
          <cell r="T75">
            <v>1.01</v>
          </cell>
          <cell r="U75">
            <v>2110</v>
          </cell>
          <cell r="V75" t="b">
            <v>0</v>
          </cell>
          <cell r="W75">
            <v>7941</v>
          </cell>
          <cell r="X75">
            <v>7301</v>
          </cell>
          <cell r="Y75">
            <v>7518</v>
          </cell>
          <cell r="Z75">
            <v>8939</v>
          </cell>
          <cell r="AA75">
            <v>0</v>
          </cell>
          <cell r="AB75">
            <v>0</v>
          </cell>
          <cell r="AC75">
            <v>0</v>
          </cell>
          <cell r="AD75">
            <v>9028</v>
          </cell>
          <cell r="AE75">
            <v>9028</v>
          </cell>
          <cell r="AF75">
            <v>705292</v>
          </cell>
          <cell r="AG75">
            <v>77.41</v>
          </cell>
          <cell r="AH75">
            <v>9111.1200000000008</v>
          </cell>
          <cell r="AI75">
            <v>640913</v>
          </cell>
          <cell r="AJ75">
            <v>725230</v>
          </cell>
          <cell r="AK75">
            <v>0.88370000000000004</v>
          </cell>
          <cell r="AL75">
            <v>8132</v>
          </cell>
          <cell r="AM75">
            <v>2110</v>
          </cell>
          <cell r="AN75">
            <v>178951</v>
          </cell>
          <cell r="AP75"/>
          <cell r="AQ75"/>
        </row>
        <row r="76">
          <cell r="M76" t="str">
            <v>973871498</v>
          </cell>
          <cell r="N76">
            <v>1</v>
          </cell>
          <cell r="O76">
            <v>1101.47</v>
          </cell>
          <cell r="P76">
            <v>0</v>
          </cell>
          <cell r="Q76">
            <v>0</v>
          </cell>
          <cell r="R76">
            <v>1.39</v>
          </cell>
          <cell r="S76">
            <v>0</v>
          </cell>
          <cell r="T76">
            <v>1.39</v>
          </cell>
          <cell r="U76">
            <v>1531</v>
          </cell>
          <cell r="V76" t="b">
            <v>0</v>
          </cell>
          <cell r="W76">
            <v>7941</v>
          </cell>
          <cell r="X76">
            <v>7301</v>
          </cell>
          <cell r="Y76">
            <v>7518</v>
          </cell>
          <cell r="Z76">
            <v>8939</v>
          </cell>
          <cell r="AA76">
            <v>0</v>
          </cell>
          <cell r="AB76">
            <v>0</v>
          </cell>
          <cell r="AC76">
            <v>10450</v>
          </cell>
          <cell r="AD76">
            <v>0</v>
          </cell>
          <cell r="AE76">
            <v>10450</v>
          </cell>
          <cell r="AF76">
            <v>705292</v>
          </cell>
          <cell r="AG76">
            <v>77.41</v>
          </cell>
          <cell r="AH76">
            <v>9111.1200000000008</v>
          </cell>
          <cell r="AI76">
            <v>640913</v>
          </cell>
          <cell r="AJ76">
            <v>725230</v>
          </cell>
          <cell r="AK76">
            <v>0.88370000000000004</v>
          </cell>
          <cell r="AL76">
            <v>11192</v>
          </cell>
          <cell r="AM76">
            <v>1531</v>
          </cell>
          <cell r="AN76">
            <v>178951</v>
          </cell>
          <cell r="AP76"/>
          <cell r="AQ76"/>
        </row>
        <row r="77">
          <cell r="M77" t="str">
            <v>973871506</v>
          </cell>
          <cell r="N77">
            <v>1</v>
          </cell>
          <cell r="O77">
            <v>2505.33</v>
          </cell>
          <cell r="P77">
            <v>0</v>
          </cell>
          <cell r="Q77">
            <v>0</v>
          </cell>
          <cell r="R77">
            <v>0</v>
          </cell>
          <cell r="S77">
            <v>3.38</v>
          </cell>
          <cell r="T77">
            <v>3.38</v>
          </cell>
          <cell r="U77">
            <v>8468</v>
          </cell>
          <cell r="V77" t="b">
            <v>0</v>
          </cell>
          <cell r="W77">
            <v>7941</v>
          </cell>
          <cell r="X77">
            <v>7301</v>
          </cell>
          <cell r="Y77">
            <v>7518</v>
          </cell>
          <cell r="Z77">
            <v>8939</v>
          </cell>
          <cell r="AA77">
            <v>0</v>
          </cell>
          <cell r="AB77">
            <v>0</v>
          </cell>
          <cell r="AC77">
            <v>0</v>
          </cell>
          <cell r="AD77">
            <v>30214</v>
          </cell>
          <cell r="AE77">
            <v>30214</v>
          </cell>
          <cell r="AF77">
            <v>705292</v>
          </cell>
          <cell r="AG77">
            <v>77.41</v>
          </cell>
          <cell r="AH77">
            <v>9111.1200000000008</v>
          </cell>
          <cell r="AI77">
            <v>640913</v>
          </cell>
          <cell r="AJ77">
            <v>725230</v>
          </cell>
          <cell r="AK77">
            <v>0.88370000000000004</v>
          </cell>
          <cell r="AL77">
            <v>27214</v>
          </cell>
          <cell r="AM77">
            <v>8468</v>
          </cell>
          <cell r="AN77">
            <v>178951</v>
          </cell>
          <cell r="AP77"/>
          <cell r="AQ77"/>
        </row>
        <row r="78">
          <cell r="M78" t="str">
            <v>1437163081</v>
          </cell>
          <cell r="N78">
            <v>1</v>
          </cell>
          <cell r="O78">
            <v>1365.77</v>
          </cell>
          <cell r="P78">
            <v>0</v>
          </cell>
          <cell r="Q78">
            <v>0</v>
          </cell>
          <cell r="R78">
            <v>0</v>
          </cell>
          <cell r="S78">
            <v>8.48</v>
          </cell>
          <cell r="T78">
            <v>8.48</v>
          </cell>
          <cell r="U78">
            <v>11582</v>
          </cell>
          <cell r="V78" t="b">
            <v>0</v>
          </cell>
          <cell r="W78">
            <v>7941</v>
          </cell>
          <cell r="X78">
            <v>7301</v>
          </cell>
          <cell r="Y78">
            <v>7518</v>
          </cell>
          <cell r="Z78">
            <v>8939</v>
          </cell>
          <cell r="AA78">
            <v>0</v>
          </cell>
          <cell r="AB78">
            <v>0</v>
          </cell>
          <cell r="AC78">
            <v>0</v>
          </cell>
          <cell r="AD78">
            <v>75803</v>
          </cell>
          <cell r="AE78">
            <v>75803</v>
          </cell>
          <cell r="AF78">
            <v>1057084</v>
          </cell>
          <cell r="AG78">
            <v>90.42</v>
          </cell>
          <cell r="AH78">
            <v>11690.82</v>
          </cell>
          <cell r="AI78">
            <v>808264</v>
          </cell>
          <cell r="AJ78">
            <v>1112600</v>
          </cell>
          <cell r="AK78">
            <v>0.72650000000000003</v>
          </cell>
          <cell r="AL78">
            <v>72024</v>
          </cell>
          <cell r="AM78">
            <v>11582</v>
          </cell>
          <cell r="AN78">
            <v>88851</v>
          </cell>
          <cell r="AP78"/>
          <cell r="AQ78"/>
        </row>
        <row r="79">
          <cell r="M79" t="str">
            <v>1437163099</v>
          </cell>
          <cell r="N79">
            <v>1</v>
          </cell>
          <cell r="O79">
            <v>476.74</v>
          </cell>
          <cell r="P79">
            <v>0</v>
          </cell>
          <cell r="Q79">
            <v>0</v>
          </cell>
          <cell r="R79">
            <v>0</v>
          </cell>
          <cell r="S79">
            <v>26.61</v>
          </cell>
          <cell r="T79">
            <v>26.61</v>
          </cell>
          <cell r="U79">
            <v>12686</v>
          </cell>
          <cell r="V79" t="b">
            <v>0</v>
          </cell>
          <cell r="W79">
            <v>7941</v>
          </cell>
          <cell r="X79">
            <v>7301</v>
          </cell>
          <cell r="Y79">
            <v>7518</v>
          </cell>
          <cell r="Z79">
            <v>8939</v>
          </cell>
          <cell r="AA79">
            <v>0</v>
          </cell>
          <cell r="AB79">
            <v>0</v>
          </cell>
          <cell r="AC79">
            <v>0</v>
          </cell>
          <cell r="AD79">
            <v>237867</v>
          </cell>
          <cell r="AE79">
            <v>237867</v>
          </cell>
          <cell r="AF79">
            <v>1057084</v>
          </cell>
          <cell r="AG79">
            <v>90.42</v>
          </cell>
          <cell r="AH79">
            <v>11690.82</v>
          </cell>
          <cell r="AI79">
            <v>808264</v>
          </cell>
          <cell r="AJ79">
            <v>1112600</v>
          </cell>
          <cell r="AK79">
            <v>0.72650000000000003</v>
          </cell>
          <cell r="AL79">
            <v>226009</v>
          </cell>
          <cell r="AM79">
            <v>12686</v>
          </cell>
          <cell r="AN79">
            <v>88851</v>
          </cell>
          <cell r="AP79"/>
          <cell r="AQ79"/>
        </row>
        <row r="80">
          <cell r="M80" t="str">
            <v>1437163107</v>
          </cell>
          <cell r="N80">
            <v>1</v>
          </cell>
          <cell r="O80">
            <v>2720.82</v>
          </cell>
          <cell r="P80">
            <v>0</v>
          </cell>
          <cell r="Q80">
            <v>0</v>
          </cell>
          <cell r="R80">
            <v>0</v>
          </cell>
          <cell r="S80">
            <v>2.3199999999999998</v>
          </cell>
          <cell r="T80">
            <v>2.3199999999999998</v>
          </cell>
          <cell r="U80">
            <v>6312</v>
          </cell>
          <cell r="V80" t="b">
            <v>0</v>
          </cell>
          <cell r="W80">
            <v>7941</v>
          </cell>
          <cell r="X80">
            <v>7301</v>
          </cell>
          <cell r="Y80">
            <v>7518</v>
          </cell>
          <cell r="Z80">
            <v>8939</v>
          </cell>
          <cell r="AA80">
            <v>0</v>
          </cell>
          <cell r="AB80">
            <v>0</v>
          </cell>
          <cell r="AC80">
            <v>0</v>
          </cell>
          <cell r="AD80">
            <v>20738</v>
          </cell>
          <cell r="AE80">
            <v>20738</v>
          </cell>
          <cell r="AF80">
            <v>1057084</v>
          </cell>
          <cell r="AG80">
            <v>90.42</v>
          </cell>
          <cell r="AH80">
            <v>11690.82</v>
          </cell>
          <cell r="AI80">
            <v>808264</v>
          </cell>
          <cell r="AJ80">
            <v>1112600</v>
          </cell>
          <cell r="AK80">
            <v>0.72650000000000003</v>
          </cell>
          <cell r="AL80">
            <v>19705</v>
          </cell>
          <cell r="AM80">
            <v>6312</v>
          </cell>
          <cell r="AN80">
            <v>88851</v>
          </cell>
          <cell r="AP80"/>
          <cell r="AQ80"/>
        </row>
        <row r="81">
          <cell r="M81" t="str">
            <v>1437163115</v>
          </cell>
          <cell r="N81">
            <v>1</v>
          </cell>
          <cell r="O81">
            <v>964.47</v>
          </cell>
          <cell r="P81">
            <v>0</v>
          </cell>
          <cell r="Q81">
            <v>0</v>
          </cell>
          <cell r="R81">
            <v>0</v>
          </cell>
          <cell r="S81">
            <v>40.96</v>
          </cell>
          <cell r="T81">
            <v>40.96</v>
          </cell>
          <cell r="U81">
            <v>39505</v>
          </cell>
          <cell r="V81" t="b">
            <v>0</v>
          </cell>
          <cell r="W81">
            <v>7941</v>
          </cell>
          <cell r="X81">
            <v>7301</v>
          </cell>
          <cell r="Y81">
            <v>7518</v>
          </cell>
          <cell r="Z81">
            <v>8939</v>
          </cell>
          <cell r="AA81">
            <v>0</v>
          </cell>
          <cell r="AB81">
            <v>0</v>
          </cell>
          <cell r="AC81">
            <v>0</v>
          </cell>
          <cell r="AD81">
            <v>366141</v>
          </cell>
          <cell r="AE81">
            <v>366141</v>
          </cell>
          <cell r="AF81">
            <v>1057084</v>
          </cell>
          <cell r="AG81">
            <v>90.42</v>
          </cell>
          <cell r="AH81">
            <v>11690.82</v>
          </cell>
          <cell r="AI81">
            <v>808264</v>
          </cell>
          <cell r="AJ81">
            <v>1112600</v>
          </cell>
          <cell r="AK81">
            <v>0.72650000000000003</v>
          </cell>
          <cell r="AL81">
            <v>347889</v>
          </cell>
          <cell r="AM81">
            <v>39505</v>
          </cell>
          <cell r="AN81">
            <v>88851</v>
          </cell>
          <cell r="AP81"/>
          <cell r="AQ81"/>
        </row>
        <row r="82">
          <cell r="M82" t="str">
            <v>1437163149</v>
          </cell>
          <cell r="N82">
            <v>1</v>
          </cell>
          <cell r="O82">
            <v>1750.02</v>
          </cell>
          <cell r="P82">
            <v>0</v>
          </cell>
          <cell r="Q82">
            <v>0</v>
          </cell>
          <cell r="R82">
            <v>0</v>
          </cell>
          <cell r="S82">
            <v>5.18</v>
          </cell>
          <cell r="T82">
            <v>5.18</v>
          </cell>
          <cell r="U82">
            <v>9065</v>
          </cell>
          <cell r="V82" t="b">
            <v>0</v>
          </cell>
          <cell r="W82">
            <v>7941</v>
          </cell>
          <cell r="X82">
            <v>7301</v>
          </cell>
          <cell r="Y82">
            <v>7518</v>
          </cell>
          <cell r="Z82">
            <v>8939</v>
          </cell>
          <cell r="AA82">
            <v>0</v>
          </cell>
          <cell r="AB82">
            <v>0</v>
          </cell>
          <cell r="AC82">
            <v>0</v>
          </cell>
          <cell r="AD82">
            <v>46304</v>
          </cell>
          <cell r="AE82">
            <v>46304</v>
          </cell>
          <cell r="AF82">
            <v>1057084</v>
          </cell>
          <cell r="AG82">
            <v>90.42</v>
          </cell>
          <cell r="AH82">
            <v>11690.82</v>
          </cell>
          <cell r="AI82">
            <v>808264</v>
          </cell>
          <cell r="AJ82">
            <v>1112600</v>
          </cell>
          <cell r="AK82">
            <v>0.72650000000000003</v>
          </cell>
          <cell r="AL82">
            <v>43996</v>
          </cell>
          <cell r="AM82">
            <v>9065</v>
          </cell>
          <cell r="AN82">
            <v>88851</v>
          </cell>
          <cell r="AP82"/>
          <cell r="AQ82"/>
        </row>
        <row r="83">
          <cell r="M83" t="str">
            <v>1437163164</v>
          </cell>
          <cell r="N83">
            <v>1</v>
          </cell>
          <cell r="O83">
            <v>1412.11</v>
          </cell>
          <cell r="P83">
            <v>0</v>
          </cell>
          <cell r="Q83">
            <v>0</v>
          </cell>
          <cell r="R83">
            <v>0</v>
          </cell>
          <cell r="S83">
            <v>6.87</v>
          </cell>
          <cell r="T83">
            <v>6.87</v>
          </cell>
          <cell r="U83">
            <v>9701</v>
          </cell>
          <cell r="V83" t="b">
            <v>0</v>
          </cell>
          <cell r="W83">
            <v>7941</v>
          </cell>
          <cell r="X83">
            <v>7301</v>
          </cell>
          <cell r="Y83">
            <v>7518</v>
          </cell>
          <cell r="Z83">
            <v>8939</v>
          </cell>
          <cell r="AA83">
            <v>0</v>
          </cell>
          <cell r="AB83">
            <v>0</v>
          </cell>
          <cell r="AC83">
            <v>0</v>
          </cell>
          <cell r="AD83">
            <v>61411</v>
          </cell>
          <cell r="AE83">
            <v>61411</v>
          </cell>
          <cell r="AF83">
            <v>1057084</v>
          </cell>
          <cell r="AG83">
            <v>90.42</v>
          </cell>
          <cell r="AH83">
            <v>11690.82</v>
          </cell>
          <cell r="AI83">
            <v>808264</v>
          </cell>
          <cell r="AJ83">
            <v>1112600</v>
          </cell>
          <cell r="AK83">
            <v>0.72650000000000003</v>
          </cell>
          <cell r="AL83">
            <v>58350</v>
          </cell>
          <cell r="AM83">
            <v>9701</v>
          </cell>
          <cell r="AN83">
            <v>88851</v>
          </cell>
          <cell r="AP83"/>
          <cell r="AQ83"/>
        </row>
        <row r="84">
          <cell r="M84" t="str">
            <v>105463313</v>
          </cell>
          <cell r="N84">
            <v>1</v>
          </cell>
          <cell r="O84">
            <v>793.79</v>
          </cell>
          <cell r="P84">
            <v>0</v>
          </cell>
          <cell r="Q84">
            <v>0</v>
          </cell>
          <cell r="R84">
            <v>4</v>
          </cell>
          <cell r="S84">
            <v>0</v>
          </cell>
          <cell r="T84">
            <v>4</v>
          </cell>
          <cell r="U84">
            <v>3175</v>
          </cell>
          <cell r="V84" t="b">
            <v>0</v>
          </cell>
          <cell r="W84">
            <v>7941</v>
          </cell>
          <cell r="X84">
            <v>7301</v>
          </cell>
          <cell r="Y84">
            <v>7518</v>
          </cell>
          <cell r="Z84">
            <v>8939</v>
          </cell>
          <cell r="AA84">
            <v>0</v>
          </cell>
          <cell r="AB84">
            <v>0</v>
          </cell>
          <cell r="AC84">
            <v>30072</v>
          </cell>
          <cell r="AD84">
            <v>0</v>
          </cell>
          <cell r="AE84">
            <v>30072</v>
          </cell>
          <cell r="AF84">
            <v>9382696</v>
          </cell>
          <cell r="AG84">
            <v>1141.17</v>
          </cell>
          <cell r="AH84">
            <v>8222</v>
          </cell>
          <cell r="AI84">
            <v>9115154</v>
          </cell>
          <cell r="AJ84">
            <v>9746104</v>
          </cell>
          <cell r="AK84">
            <v>0.93530000000000002</v>
          </cell>
          <cell r="AL84">
            <v>30760</v>
          </cell>
          <cell r="AM84">
            <v>3175</v>
          </cell>
          <cell r="AN84">
            <v>2674170</v>
          </cell>
          <cell r="AP84"/>
          <cell r="AQ84"/>
        </row>
        <row r="85">
          <cell r="M85" t="str">
            <v>105463321</v>
          </cell>
          <cell r="N85">
            <v>1</v>
          </cell>
          <cell r="O85">
            <v>749.03</v>
          </cell>
          <cell r="P85">
            <v>83.79</v>
          </cell>
          <cell r="Q85">
            <v>55.97</v>
          </cell>
          <cell r="R85">
            <v>52.03</v>
          </cell>
          <cell r="S85">
            <v>0</v>
          </cell>
          <cell r="T85">
            <v>191.79</v>
          </cell>
          <cell r="U85">
            <v>143656</v>
          </cell>
          <cell r="V85" t="b">
            <v>0</v>
          </cell>
          <cell r="W85">
            <v>7941</v>
          </cell>
          <cell r="X85">
            <v>7301</v>
          </cell>
          <cell r="Y85">
            <v>7518</v>
          </cell>
          <cell r="Z85">
            <v>8939</v>
          </cell>
          <cell r="AA85">
            <v>665376</v>
          </cell>
          <cell r="AB85">
            <v>408637</v>
          </cell>
          <cell r="AC85">
            <v>391162</v>
          </cell>
          <cell r="AD85">
            <v>0</v>
          </cell>
          <cell r="AE85">
            <v>1465175</v>
          </cell>
          <cell r="AF85">
            <v>9382696</v>
          </cell>
          <cell r="AG85">
            <v>1141.17</v>
          </cell>
          <cell r="AH85">
            <v>8222</v>
          </cell>
          <cell r="AI85">
            <v>9115154</v>
          </cell>
          <cell r="AJ85">
            <v>9746104</v>
          </cell>
          <cell r="AK85">
            <v>0.93530000000000002</v>
          </cell>
          <cell r="AL85">
            <v>1474872</v>
          </cell>
          <cell r="AM85">
            <v>143656</v>
          </cell>
          <cell r="AN85">
            <v>2674170</v>
          </cell>
          <cell r="AP85"/>
          <cell r="AQ85"/>
        </row>
        <row r="86">
          <cell r="M86" t="str">
            <v>105463339</v>
          </cell>
          <cell r="N86">
            <v>1</v>
          </cell>
          <cell r="O86">
            <v>2463.7199999999998</v>
          </cell>
          <cell r="P86">
            <v>2.84</v>
          </cell>
          <cell r="Q86">
            <v>8.57</v>
          </cell>
          <cell r="R86">
            <v>2.61</v>
          </cell>
          <cell r="S86">
            <v>0</v>
          </cell>
          <cell r="T86">
            <v>14.02</v>
          </cell>
          <cell r="U86">
            <v>34541</v>
          </cell>
          <cell r="V86" t="b">
            <v>0</v>
          </cell>
          <cell r="W86">
            <v>7941</v>
          </cell>
          <cell r="X86">
            <v>7301</v>
          </cell>
          <cell r="Y86">
            <v>7518</v>
          </cell>
          <cell r="Z86">
            <v>8939</v>
          </cell>
          <cell r="AA86">
            <v>22552</v>
          </cell>
          <cell r="AB86">
            <v>62570</v>
          </cell>
          <cell r="AC86">
            <v>19622</v>
          </cell>
          <cell r="AD86">
            <v>0</v>
          </cell>
          <cell r="AE86">
            <v>104744</v>
          </cell>
          <cell r="AF86">
            <v>9382696</v>
          </cell>
          <cell r="AG86">
            <v>1141.17</v>
          </cell>
          <cell r="AH86">
            <v>8222</v>
          </cell>
          <cell r="AI86">
            <v>9115154</v>
          </cell>
          <cell r="AJ86">
            <v>9746104</v>
          </cell>
          <cell r="AK86">
            <v>0.93530000000000002</v>
          </cell>
          <cell r="AL86">
            <v>107814</v>
          </cell>
          <cell r="AM86">
            <v>34541</v>
          </cell>
          <cell r="AN86">
            <v>2674170</v>
          </cell>
          <cell r="AP86"/>
          <cell r="AQ86"/>
        </row>
        <row r="87">
          <cell r="M87" t="str">
            <v>105463362</v>
          </cell>
          <cell r="N87">
            <v>1</v>
          </cell>
          <cell r="O87">
            <v>967.32</v>
          </cell>
          <cell r="P87">
            <v>53.02</v>
          </cell>
          <cell r="Q87">
            <v>37.770000000000003</v>
          </cell>
          <cell r="R87">
            <v>24.3</v>
          </cell>
          <cell r="S87">
            <v>0</v>
          </cell>
          <cell r="T87">
            <v>115.09</v>
          </cell>
          <cell r="U87">
            <v>111329</v>
          </cell>
          <cell r="V87" t="b">
            <v>0</v>
          </cell>
          <cell r="W87">
            <v>7941</v>
          </cell>
          <cell r="X87">
            <v>7301</v>
          </cell>
          <cell r="Y87">
            <v>7518</v>
          </cell>
          <cell r="Z87">
            <v>8939</v>
          </cell>
          <cell r="AA87">
            <v>421032</v>
          </cell>
          <cell r="AB87">
            <v>275759</v>
          </cell>
          <cell r="AC87">
            <v>182687</v>
          </cell>
          <cell r="AD87">
            <v>0</v>
          </cell>
          <cell r="AE87">
            <v>879478</v>
          </cell>
          <cell r="AF87">
            <v>9382696</v>
          </cell>
          <cell r="AG87">
            <v>1141.17</v>
          </cell>
          <cell r="AH87">
            <v>8222</v>
          </cell>
          <cell r="AI87">
            <v>9115154</v>
          </cell>
          <cell r="AJ87">
            <v>9746104</v>
          </cell>
          <cell r="AK87">
            <v>0.93530000000000002</v>
          </cell>
          <cell r="AL87">
            <v>885046</v>
          </cell>
          <cell r="AM87">
            <v>111329</v>
          </cell>
          <cell r="AN87">
            <v>2674170</v>
          </cell>
          <cell r="AP87"/>
          <cell r="AQ87"/>
        </row>
        <row r="88">
          <cell r="M88" t="str">
            <v>105463388</v>
          </cell>
          <cell r="N88">
            <v>1</v>
          </cell>
          <cell r="O88">
            <v>4882.6099999999997</v>
          </cell>
          <cell r="P88">
            <v>0.24</v>
          </cell>
          <cell r="Q88">
            <v>2</v>
          </cell>
          <cell r="R88">
            <v>1</v>
          </cell>
          <cell r="S88">
            <v>0</v>
          </cell>
          <cell r="T88">
            <v>3.24</v>
          </cell>
          <cell r="U88">
            <v>15820</v>
          </cell>
          <cell r="V88" t="b">
            <v>0</v>
          </cell>
          <cell r="W88">
            <v>7941</v>
          </cell>
          <cell r="X88">
            <v>7301</v>
          </cell>
          <cell r="Y88">
            <v>7518</v>
          </cell>
          <cell r="Z88">
            <v>8939</v>
          </cell>
          <cell r="AA88">
            <v>1906</v>
          </cell>
          <cell r="AB88">
            <v>14602</v>
          </cell>
          <cell r="AC88">
            <v>7518</v>
          </cell>
          <cell r="AD88">
            <v>0</v>
          </cell>
          <cell r="AE88">
            <v>24026</v>
          </cell>
          <cell r="AF88">
            <v>9382696</v>
          </cell>
          <cell r="AG88">
            <v>1141.17</v>
          </cell>
          <cell r="AH88">
            <v>8222</v>
          </cell>
          <cell r="AI88">
            <v>9115154</v>
          </cell>
          <cell r="AJ88">
            <v>9746104</v>
          </cell>
          <cell r="AK88">
            <v>0.93530000000000002</v>
          </cell>
          <cell r="AL88">
            <v>24916</v>
          </cell>
          <cell r="AM88">
            <v>15820</v>
          </cell>
          <cell r="AN88">
            <v>2674170</v>
          </cell>
          <cell r="AP88"/>
          <cell r="AQ88"/>
        </row>
        <row r="89">
          <cell r="M89" t="str">
            <v>105463412</v>
          </cell>
          <cell r="N89">
            <v>1</v>
          </cell>
          <cell r="O89">
            <v>1623.59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  <cell r="U89">
            <v>1624</v>
          </cell>
          <cell r="V89" t="b">
            <v>0</v>
          </cell>
          <cell r="W89">
            <v>7941</v>
          </cell>
          <cell r="X89">
            <v>7301</v>
          </cell>
          <cell r="Y89">
            <v>7518</v>
          </cell>
          <cell r="Z89">
            <v>8939</v>
          </cell>
          <cell r="AA89">
            <v>0</v>
          </cell>
          <cell r="AB89">
            <v>0</v>
          </cell>
          <cell r="AC89">
            <v>0</v>
          </cell>
          <cell r="AD89">
            <v>8939</v>
          </cell>
          <cell r="AE89">
            <v>8939</v>
          </cell>
          <cell r="AF89">
            <v>9382696</v>
          </cell>
          <cell r="AG89">
            <v>1141.17</v>
          </cell>
          <cell r="AH89">
            <v>8222</v>
          </cell>
          <cell r="AI89">
            <v>9115154</v>
          </cell>
          <cell r="AJ89">
            <v>9746104</v>
          </cell>
          <cell r="AK89">
            <v>0.93530000000000002</v>
          </cell>
          <cell r="AL89">
            <v>7690</v>
          </cell>
          <cell r="AM89">
            <v>1624</v>
          </cell>
          <cell r="AN89">
            <v>2674170</v>
          </cell>
          <cell r="AP89"/>
          <cell r="AQ89"/>
        </row>
        <row r="90">
          <cell r="M90" t="str">
            <v>105463438</v>
          </cell>
          <cell r="N90">
            <v>1</v>
          </cell>
          <cell r="O90">
            <v>1245.27</v>
          </cell>
          <cell r="P90">
            <v>1</v>
          </cell>
          <cell r="Q90">
            <v>0</v>
          </cell>
          <cell r="R90">
            <v>3.16</v>
          </cell>
          <cell r="S90">
            <v>0</v>
          </cell>
          <cell r="T90">
            <v>4.16</v>
          </cell>
          <cell r="U90">
            <v>5180</v>
          </cell>
          <cell r="V90" t="b">
            <v>0</v>
          </cell>
          <cell r="W90">
            <v>7941</v>
          </cell>
          <cell r="X90">
            <v>7301</v>
          </cell>
          <cell r="Y90">
            <v>7518</v>
          </cell>
          <cell r="Z90">
            <v>8939</v>
          </cell>
          <cell r="AA90">
            <v>7941</v>
          </cell>
          <cell r="AB90">
            <v>0</v>
          </cell>
          <cell r="AC90">
            <v>23757</v>
          </cell>
          <cell r="AD90">
            <v>0</v>
          </cell>
          <cell r="AE90">
            <v>31698</v>
          </cell>
          <cell r="AF90">
            <v>9382696</v>
          </cell>
          <cell r="AG90">
            <v>1141.17</v>
          </cell>
          <cell r="AH90">
            <v>8222</v>
          </cell>
          <cell r="AI90">
            <v>9115154</v>
          </cell>
          <cell r="AJ90">
            <v>9746104</v>
          </cell>
          <cell r="AK90">
            <v>0.93530000000000002</v>
          </cell>
          <cell r="AL90">
            <v>31991</v>
          </cell>
          <cell r="AM90">
            <v>5180</v>
          </cell>
          <cell r="AN90">
            <v>2674170</v>
          </cell>
          <cell r="AP90"/>
          <cell r="AQ90"/>
        </row>
        <row r="91">
          <cell r="M91" t="str">
            <v>105463461</v>
          </cell>
          <cell r="N91">
            <v>1</v>
          </cell>
          <cell r="O91">
            <v>733.9</v>
          </cell>
          <cell r="P91">
            <v>1.26</v>
          </cell>
          <cell r="Q91">
            <v>4.34</v>
          </cell>
          <cell r="R91">
            <v>2.5099999999999998</v>
          </cell>
          <cell r="S91">
            <v>0</v>
          </cell>
          <cell r="T91">
            <v>8.11</v>
          </cell>
          <cell r="U91">
            <v>5952</v>
          </cell>
          <cell r="V91" t="b">
            <v>0</v>
          </cell>
          <cell r="W91">
            <v>7941</v>
          </cell>
          <cell r="X91">
            <v>7301</v>
          </cell>
          <cell r="Y91">
            <v>7518</v>
          </cell>
          <cell r="Z91">
            <v>8939</v>
          </cell>
          <cell r="AA91">
            <v>10006</v>
          </cell>
          <cell r="AB91">
            <v>31686</v>
          </cell>
          <cell r="AC91">
            <v>18870</v>
          </cell>
          <cell r="AD91">
            <v>0</v>
          </cell>
          <cell r="AE91">
            <v>60562</v>
          </cell>
          <cell r="AF91">
            <v>9382696</v>
          </cell>
          <cell r="AG91">
            <v>1141.17</v>
          </cell>
          <cell r="AH91">
            <v>8222</v>
          </cell>
          <cell r="AI91">
            <v>9115154</v>
          </cell>
          <cell r="AJ91">
            <v>9746104</v>
          </cell>
          <cell r="AK91">
            <v>0.93530000000000002</v>
          </cell>
          <cell r="AL91">
            <v>62366</v>
          </cell>
          <cell r="AM91">
            <v>5952</v>
          </cell>
          <cell r="AN91">
            <v>2674170</v>
          </cell>
          <cell r="AP91"/>
          <cell r="AQ91"/>
        </row>
        <row r="92">
          <cell r="M92" t="str">
            <v>105463479</v>
          </cell>
          <cell r="N92">
            <v>1</v>
          </cell>
          <cell r="O92">
            <v>1481.33</v>
          </cell>
          <cell r="P92">
            <v>4.59</v>
          </cell>
          <cell r="Q92">
            <v>5.37</v>
          </cell>
          <cell r="R92">
            <v>6.42</v>
          </cell>
          <cell r="S92">
            <v>0</v>
          </cell>
          <cell r="T92">
            <v>16.38</v>
          </cell>
          <cell r="U92">
            <v>24264</v>
          </cell>
          <cell r="V92" t="b">
            <v>0</v>
          </cell>
          <cell r="W92">
            <v>7941</v>
          </cell>
          <cell r="X92">
            <v>7301</v>
          </cell>
          <cell r="Y92">
            <v>7518</v>
          </cell>
          <cell r="Z92">
            <v>8939</v>
          </cell>
          <cell r="AA92">
            <v>36449</v>
          </cell>
          <cell r="AB92">
            <v>39206</v>
          </cell>
          <cell r="AC92">
            <v>48266</v>
          </cell>
          <cell r="AD92">
            <v>0</v>
          </cell>
          <cell r="AE92">
            <v>123921</v>
          </cell>
          <cell r="AF92">
            <v>9382696</v>
          </cell>
          <cell r="AG92">
            <v>1141.17</v>
          </cell>
          <cell r="AH92">
            <v>8222</v>
          </cell>
          <cell r="AI92">
            <v>9115154</v>
          </cell>
          <cell r="AJ92">
            <v>9746104</v>
          </cell>
          <cell r="AK92">
            <v>0.93530000000000002</v>
          </cell>
          <cell r="AL92">
            <v>125963</v>
          </cell>
          <cell r="AM92">
            <v>24264</v>
          </cell>
          <cell r="AN92">
            <v>2674170</v>
          </cell>
          <cell r="AP92"/>
          <cell r="AQ92"/>
        </row>
        <row r="93">
          <cell r="M93" t="str">
            <v>105463503</v>
          </cell>
          <cell r="N93">
            <v>1</v>
          </cell>
          <cell r="O93">
            <v>538.71</v>
          </cell>
          <cell r="P93">
            <v>13.55</v>
          </cell>
          <cell r="Q93">
            <v>8.4499999999999993</v>
          </cell>
          <cell r="R93">
            <v>2.65</v>
          </cell>
          <cell r="S93">
            <v>0</v>
          </cell>
          <cell r="T93">
            <v>24.65</v>
          </cell>
          <cell r="U93">
            <v>13279</v>
          </cell>
          <cell r="V93" t="b">
            <v>0</v>
          </cell>
          <cell r="W93">
            <v>7941</v>
          </cell>
          <cell r="X93">
            <v>7301</v>
          </cell>
          <cell r="Y93">
            <v>7518</v>
          </cell>
          <cell r="Z93">
            <v>8939</v>
          </cell>
          <cell r="AA93">
            <v>107601</v>
          </cell>
          <cell r="AB93">
            <v>61693</v>
          </cell>
          <cell r="AC93">
            <v>19923</v>
          </cell>
          <cell r="AD93">
            <v>0</v>
          </cell>
          <cell r="AE93">
            <v>189217</v>
          </cell>
          <cell r="AF93">
            <v>9382696</v>
          </cell>
          <cell r="AG93">
            <v>1141.17</v>
          </cell>
          <cell r="AH93">
            <v>8222</v>
          </cell>
          <cell r="AI93">
            <v>9115154</v>
          </cell>
          <cell r="AJ93">
            <v>9746104</v>
          </cell>
          <cell r="AK93">
            <v>0.93530000000000002</v>
          </cell>
          <cell r="AL93">
            <v>189559</v>
          </cell>
          <cell r="AM93">
            <v>13279</v>
          </cell>
          <cell r="AN93">
            <v>2674170</v>
          </cell>
          <cell r="AP93"/>
          <cell r="AQ93"/>
        </row>
        <row r="94">
          <cell r="M94" t="str">
            <v>105463529</v>
          </cell>
          <cell r="N94">
            <v>1</v>
          </cell>
          <cell r="O94">
            <v>3580.25</v>
          </cell>
          <cell r="P94">
            <v>0</v>
          </cell>
          <cell r="Q94">
            <v>0</v>
          </cell>
          <cell r="R94">
            <v>0</v>
          </cell>
          <cell r="S94">
            <v>222.5</v>
          </cell>
          <cell r="T94">
            <v>222.5</v>
          </cell>
          <cell r="U94">
            <v>796606</v>
          </cell>
          <cell r="V94" t="b">
            <v>0</v>
          </cell>
          <cell r="W94">
            <v>7941</v>
          </cell>
          <cell r="X94">
            <v>7301</v>
          </cell>
          <cell r="Y94">
            <v>7518</v>
          </cell>
          <cell r="Z94">
            <v>8939</v>
          </cell>
          <cell r="AA94">
            <v>0</v>
          </cell>
          <cell r="AB94">
            <v>0</v>
          </cell>
          <cell r="AC94">
            <v>0</v>
          </cell>
          <cell r="AD94">
            <v>1988928</v>
          </cell>
          <cell r="AE94">
            <v>1988928</v>
          </cell>
          <cell r="AF94">
            <v>9382696</v>
          </cell>
          <cell r="AG94">
            <v>1141.17</v>
          </cell>
          <cell r="AH94">
            <v>8222</v>
          </cell>
          <cell r="AI94">
            <v>9115154</v>
          </cell>
          <cell r="AJ94">
            <v>9746104</v>
          </cell>
          <cell r="AK94">
            <v>0.93530000000000002</v>
          </cell>
          <cell r="AL94">
            <v>1711033</v>
          </cell>
          <cell r="AM94">
            <v>796606</v>
          </cell>
          <cell r="AN94">
            <v>2674170</v>
          </cell>
          <cell r="AP94"/>
          <cell r="AQ94"/>
        </row>
        <row r="95">
          <cell r="M95" t="str">
            <v>105463545</v>
          </cell>
          <cell r="N95">
            <v>1</v>
          </cell>
          <cell r="O95">
            <v>2158.5100000000002</v>
          </cell>
          <cell r="P95">
            <v>6.93</v>
          </cell>
          <cell r="Q95">
            <v>7.4</v>
          </cell>
          <cell r="R95">
            <v>6.04</v>
          </cell>
          <cell r="S95">
            <v>0</v>
          </cell>
          <cell r="T95">
            <v>20.37</v>
          </cell>
          <cell r="U95">
            <v>43969</v>
          </cell>
          <cell r="V95" t="b">
            <v>0</v>
          </cell>
          <cell r="W95">
            <v>7941</v>
          </cell>
          <cell r="X95">
            <v>7301</v>
          </cell>
          <cell r="Y95">
            <v>7518</v>
          </cell>
          <cell r="Z95">
            <v>8939</v>
          </cell>
          <cell r="AA95">
            <v>55031</v>
          </cell>
          <cell r="AB95">
            <v>54027</v>
          </cell>
          <cell r="AC95">
            <v>45409</v>
          </cell>
          <cell r="AD95">
            <v>0</v>
          </cell>
          <cell r="AE95">
            <v>154467</v>
          </cell>
          <cell r="AF95">
            <v>9382696</v>
          </cell>
          <cell r="AG95">
            <v>1141.17</v>
          </cell>
          <cell r="AH95">
            <v>8222</v>
          </cell>
          <cell r="AI95">
            <v>9115154</v>
          </cell>
          <cell r="AJ95">
            <v>9746104</v>
          </cell>
          <cell r="AK95">
            <v>0.93530000000000002</v>
          </cell>
          <cell r="AL95">
            <v>156646</v>
          </cell>
          <cell r="AM95">
            <v>43969</v>
          </cell>
          <cell r="AN95">
            <v>2674170</v>
          </cell>
          <cell r="AP95"/>
          <cell r="AQ95"/>
        </row>
        <row r="96">
          <cell r="M96" t="str">
            <v>105463552</v>
          </cell>
          <cell r="N96">
            <v>1</v>
          </cell>
          <cell r="O96">
            <v>1471.03</v>
          </cell>
          <cell r="P96">
            <v>1.39</v>
          </cell>
          <cell r="Q96">
            <v>3.13</v>
          </cell>
          <cell r="R96">
            <v>2.77</v>
          </cell>
          <cell r="S96">
            <v>0</v>
          </cell>
          <cell r="T96">
            <v>7.29</v>
          </cell>
          <cell r="U96">
            <v>10724</v>
          </cell>
          <cell r="V96" t="b">
            <v>0</v>
          </cell>
          <cell r="W96">
            <v>7941</v>
          </cell>
          <cell r="X96">
            <v>7301</v>
          </cell>
          <cell r="Y96">
            <v>7518</v>
          </cell>
          <cell r="Z96">
            <v>8939</v>
          </cell>
          <cell r="AA96">
            <v>11038</v>
          </cell>
          <cell r="AB96">
            <v>22852</v>
          </cell>
          <cell r="AC96">
            <v>20825</v>
          </cell>
          <cell r="AD96">
            <v>0</v>
          </cell>
          <cell r="AE96">
            <v>54715</v>
          </cell>
          <cell r="AF96">
            <v>9382696</v>
          </cell>
          <cell r="AG96">
            <v>1141.17</v>
          </cell>
          <cell r="AH96">
            <v>8222</v>
          </cell>
          <cell r="AI96">
            <v>9115154</v>
          </cell>
          <cell r="AJ96">
            <v>9746104</v>
          </cell>
          <cell r="AK96">
            <v>0.93530000000000002</v>
          </cell>
          <cell r="AL96">
            <v>56060</v>
          </cell>
          <cell r="AM96">
            <v>10724</v>
          </cell>
          <cell r="AN96">
            <v>2674170</v>
          </cell>
          <cell r="AP96"/>
          <cell r="AQ96"/>
        </row>
        <row r="97">
          <cell r="M97" t="str">
            <v>105463560</v>
          </cell>
          <cell r="N97">
            <v>1</v>
          </cell>
          <cell r="O97">
            <v>430.91</v>
          </cell>
          <cell r="P97">
            <v>0.98</v>
          </cell>
          <cell r="Q97">
            <v>1</v>
          </cell>
          <cell r="R97">
            <v>2</v>
          </cell>
          <cell r="S97">
            <v>0</v>
          </cell>
          <cell r="T97">
            <v>3.98</v>
          </cell>
          <cell r="U97">
            <v>1715</v>
          </cell>
          <cell r="V97" t="b">
            <v>0</v>
          </cell>
          <cell r="W97">
            <v>7941</v>
          </cell>
          <cell r="X97">
            <v>7301</v>
          </cell>
          <cell r="Y97">
            <v>7518</v>
          </cell>
          <cell r="Z97">
            <v>8939</v>
          </cell>
          <cell r="AA97">
            <v>7782</v>
          </cell>
          <cell r="AB97">
            <v>7301</v>
          </cell>
          <cell r="AC97">
            <v>15036</v>
          </cell>
          <cell r="AD97">
            <v>0</v>
          </cell>
          <cell r="AE97">
            <v>30119</v>
          </cell>
          <cell r="AF97">
            <v>9382696</v>
          </cell>
          <cell r="AG97">
            <v>1141.17</v>
          </cell>
          <cell r="AH97">
            <v>8222</v>
          </cell>
          <cell r="AI97">
            <v>9115154</v>
          </cell>
          <cell r="AJ97">
            <v>9746104</v>
          </cell>
          <cell r="AK97">
            <v>0.93530000000000002</v>
          </cell>
          <cell r="AL97">
            <v>30606</v>
          </cell>
          <cell r="AM97">
            <v>1715</v>
          </cell>
          <cell r="AN97">
            <v>2674170</v>
          </cell>
          <cell r="AP97"/>
          <cell r="AQ97"/>
        </row>
        <row r="98">
          <cell r="M98" t="str">
            <v>105463578</v>
          </cell>
          <cell r="N98">
            <v>1</v>
          </cell>
          <cell r="O98">
            <v>1055.1500000000001</v>
          </cell>
          <cell r="P98">
            <v>0</v>
          </cell>
          <cell r="Q98">
            <v>0</v>
          </cell>
          <cell r="R98">
            <v>1.82</v>
          </cell>
          <cell r="S98">
            <v>0</v>
          </cell>
          <cell r="T98">
            <v>1.82</v>
          </cell>
          <cell r="U98">
            <v>1920</v>
          </cell>
          <cell r="V98" t="b">
            <v>0</v>
          </cell>
          <cell r="W98">
            <v>7941</v>
          </cell>
          <cell r="X98">
            <v>7301</v>
          </cell>
          <cell r="Y98">
            <v>7518</v>
          </cell>
          <cell r="Z98">
            <v>8939</v>
          </cell>
          <cell r="AA98">
            <v>0</v>
          </cell>
          <cell r="AB98">
            <v>0</v>
          </cell>
          <cell r="AC98">
            <v>13683</v>
          </cell>
          <cell r="AD98">
            <v>0</v>
          </cell>
          <cell r="AE98">
            <v>13683</v>
          </cell>
          <cell r="AF98">
            <v>9382696</v>
          </cell>
          <cell r="AG98">
            <v>1141.17</v>
          </cell>
          <cell r="AH98">
            <v>8222</v>
          </cell>
          <cell r="AI98">
            <v>9115154</v>
          </cell>
          <cell r="AJ98">
            <v>9746104</v>
          </cell>
          <cell r="AK98">
            <v>0.93530000000000002</v>
          </cell>
          <cell r="AL98">
            <v>13996</v>
          </cell>
          <cell r="AM98">
            <v>1920</v>
          </cell>
          <cell r="AN98">
            <v>2674170</v>
          </cell>
          <cell r="AP98"/>
          <cell r="AQ98"/>
        </row>
        <row r="99">
          <cell r="M99" t="str">
            <v>105463669</v>
          </cell>
          <cell r="N99">
            <v>1</v>
          </cell>
          <cell r="O99">
            <v>22795.85</v>
          </cell>
          <cell r="P99">
            <v>0</v>
          </cell>
          <cell r="Q99">
            <v>0.92</v>
          </cell>
          <cell r="R99">
            <v>0</v>
          </cell>
          <cell r="S99">
            <v>0</v>
          </cell>
          <cell r="T99">
            <v>0.92</v>
          </cell>
          <cell r="U99">
            <v>20972</v>
          </cell>
          <cell r="V99" t="b">
            <v>0</v>
          </cell>
          <cell r="W99">
            <v>7941</v>
          </cell>
          <cell r="X99">
            <v>7301</v>
          </cell>
          <cell r="Y99">
            <v>7518</v>
          </cell>
          <cell r="Z99">
            <v>8939</v>
          </cell>
          <cell r="AA99">
            <v>0</v>
          </cell>
          <cell r="AB99">
            <v>6717</v>
          </cell>
          <cell r="AC99">
            <v>0</v>
          </cell>
          <cell r="AD99">
            <v>0</v>
          </cell>
          <cell r="AE99">
            <v>6717</v>
          </cell>
          <cell r="AF99">
            <v>9382696</v>
          </cell>
          <cell r="AG99">
            <v>1141.17</v>
          </cell>
          <cell r="AH99">
            <v>8222</v>
          </cell>
          <cell r="AI99">
            <v>9115154</v>
          </cell>
          <cell r="AJ99">
            <v>9746104</v>
          </cell>
          <cell r="AK99">
            <v>0.93530000000000002</v>
          </cell>
          <cell r="AL99">
            <v>7075</v>
          </cell>
          <cell r="AM99">
            <v>6717</v>
          </cell>
          <cell r="AN99">
            <v>2674170</v>
          </cell>
          <cell r="AP99"/>
          <cell r="AQ99"/>
        </row>
        <row r="100">
          <cell r="M100" t="str">
            <v>105463677</v>
          </cell>
          <cell r="N100">
            <v>1</v>
          </cell>
          <cell r="O100">
            <v>5459.8</v>
          </cell>
          <cell r="P100">
            <v>9.0399999999999991</v>
          </cell>
          <cell r="Q100">
            <v>3.35</v>
          </cell>
          <cell r="R100">
            <v>3.35</v>
          </cell>
          <cell r="S100">
            <v>0.44</v>
          </cell>
          <cell r="T100">
            <v>16.18</v>
          </cell>
          <cell r="U100">
            <v>88340</v>
          </cell>
          <cell r="V100" t="b">
            <v>0</v>
          </cell>
          <cell r="W100">
            <v>7941</v>
          </cell>
          <cell r="X100">
            <v>7301</v>
          </cell>
          <cell r="Y100">
            <v>7518</v>
          </cell>
          <cell r="Z100">
            <v>8939</v>
          </cell>
          <cell r="AA100">
            <v>71787</v>
          </cell>
          <cell r="AB100">
            <v>24458</v>
          </cell>
          <cell r="AC100">
            <v>25185</v>
          </cell>
          <cell r="AD100">
            <v>3933</v>
          </cell>
          <cell r="AE100">
            <v>125363</v>
          </cell>
          <cell r="AF100">
            <v>9382696</v>
          </cell>
          <cell r="AG100">
            <v>1141.17</v>
          </cell>
          <cell r="AH100">
            <v>8222</v>
          </cell>
          <cell r="AI100">
            <v>9115154</v>
          </cell>
          <cell r="AJ100">
            <v>9746104</v>
          </cell>
          <cell r="AK100">
            <v>0.93530000000000002</v>
          </cell>
          <cell r="AL100">
            <v>124425</v>
          </cell>
          <cell r="AM100">
            <v>88340</v>
          </cell>
          <cell r="AN100">
            <v>2674170</v>
          </cell>
          <cell r="AP100"/>
          <cell r="AQ100"/>
        </row>
        <row r="101">
          <cell r="M101" t="str">
            <v>105463693</v>
          </cell>
          <cell r="N101">
            <v>1</v>
          </cell>
          <cell r="O101">
            <v>1031.82</v>
          </cell>
          <cell r="P101">
            <v>7.64</v>
          </cell>
          <cell r="Q101">
            <v>12.4</v>
          </cell>
          <cell r="R101">
            <v>10.87</v>
          </cell>
          <cell r="S101">
            <v>0</v>
          </cell>
          <cell r="T101">
            <v>30.91</v>
          </cell>
          <cell r="U101">
            <v>31894</v>
          </cell>
          <cell r="V101" t="b">
            <v>0</v>
          </cell>
          <cell r="W101">
            <v>7941</v>
          </cell>
          <cell r="X101">
            <v>7301</v>
          </cell>
          <cell r="Y101">
            <v>7518</v>
          </cell>
          <cell r="Z101">
            <v>8939</v>
          </cell>
          <cell r="AA101">
            <v>60669</v>
          </cell>
          <cell r="AB101">
            <v>90532</v>
          </cell>
          <cell r="AC101">
            <v>81721</v>
          </cell>
          <cell r="AD101">
            <v>0</v>
          </cell>
          <cell r="AE101">
            <v>232922</v>
          </cell>
          <cell r="AF101">
            <v>9382696</v>
          </cell>
          <cell r="AG101">
            <v>1141.17</v>
          </cell>
          <cell r="AH101">
            <v>8222</v>
          </cell>
          <cell r="AI101">
            <v>9115154</v>
          </cell>
          <cell r="AJ101">
            <v>9746104</v>
          </cell>
          <cell r="AK101">
            <v>0.93530000000000002</v>
          </cell>
          <cell r="AL101">
            <v>237699</v>
          </cell>
          <cell r="AM101">
            <v>31894</v>
          </cell>
          <cell r="AN101">
            <v>2674170</v>
          </cell>
          <cell r="AP101"/>
          <cell r="AQ101"/>
        </row>
        <row r="102">
          <cell r="M102" t="str">
            <v>105463719</v>
          </cell>
          <cell r="N102">
            <v>1</v>
          </cell>
          <cell r="O102">
            <v>4711.8100000000004</v>
          </cell>
          <cell r="P102">
            <v>0</v>
          </cell>
          <cell r="Q102">
            <v>1</v>
          </cell>
          <cell r="R102">
            <v>1</v>
          </cell>
          <cell r="S102">
            <v>0</v>
          </cell>
          <cell r="T102">
            <v>2</v>
          </cell>
          <cell r="U102">
            <v>9424</v>
          </cell>
          <cell r="V102" t="b">
            <v>0</v>
          </cell>
          <cell r="W102">
            <v>7941</v>
          </cell>
          <cell r="X102">
            <v>7301</v>
          </cell>
          <cell r="Y102">
            <v>7518</v>
          </cell>
          <cell r="Z102">
            <v>8939</v>
          </cell>
          <cell r="AA102">
            <v>0</v>
          </cell>
          <cell r="AB102">
            <v>7301</v>
          </cell>
          <cell r="AC102">
            <v>7518</v>
          </cell>
          <cell r="AD102">
            <v>0</v>
          </cell>
          <cell r="AE102">
            <v>14819</v>
          </cell>
          <cell r="AF102">
            <v>9382696</v>
          </cell>
          <cell r="AG102">
            <v>1141.17</v>
          </cell>
          <cell r="AH102">
            <v>8222</v>
          </cell>
          <cell r="AI102">
            <v>9115154</v>
          </cell>
          <cell r="AJ102">
            <v>9746104</v>
          </cell>
          <cell r="AK102">
            <v>0.93530000000000002</v>
          </cell>
          <cell r="AL102">
            <v>15380</v>
          </cell>
          <cell r="AM102">
            <v>9424</v>
          </cell>
          <cell r="AN102">
            <v>2674170</v>
          </cell>
          <cell r="AP102"/>
          <cell r="AQ102"/>
        </row>
        <row r="103">
          <cell r="M103" t="str">
            <v>105463750</v>
          </cell>
          <cell r="N103">
            <v>1</v>
          </cell>
          <cell r="O103">
            <v>1422.51</v>
          </cell>
          <cell r="P103">
            <v>25.99</v>
          </cell>
          <cell r="Q103">
            <v>16.399999999999999</v>
          </cell>
          <cell r="R103">
            <v>20.190000000000001</v>
          </cell>
          <cell r="S103">
            <v>0</v>
          </cell>
          <cell r="T103">
            <v>62.58</v>
          </cell>
          <cell r="U103">
            <v>89021</v>
          </cell>
          <cell r="V103" t="b">
            <v>0</v>
          </cell>
          <cell r="W103">
            <v>7941</v>
          </cell>
          <cell r="X103">
            <v>7301</v>
          </cell>
          <cell r="Y103">
            <v>7518</v>
          </cell>
          <cell r="Z103">
            <v>8939</v>
          </cell>
          <cell r="AA103">
            <v>206387</v>
          </cell>
          <cell r="AB103">
            <v>119736</v>
          </cell>
          <cell r="AC103">
            <v>151788</v>
          </cell>
          <cell r="AD103">
            <v>0</v>
          </cell>
          <cell r="AE103">
            <v>477911</v>
          </cell>
          <cell r="AF103">
            <v>9382696</v>
          </cell>
          <cell r="AG103">
            <v>1141.17</v>
          </cell>
          <cell r="AH103">
            <v>8222</v>
          </cell>
          <cell r="AI103">
            <v>9115154</v>
          </cell>
          <cell r="AJ103">
            <v>9746104</v>
          </cell>
          <cell r="AK103">
            <v>0.93530000000000002</v>
          </cell>
          <cell r="AL103">
            <v>481242</v>
          </cell>
          <cell r="AM103">
            <v>89021</v>
          </cell>
          <cell r="AN103">
            <v>2674170</v>
          </cell>
          <cell r="AP103"/>
          <cell r="AQ103"/>
        </row>
        <row r="104">
          <cell r="M104" t="str">
            <v>105463776</v>
          </cell>
          <cell r="N104">
            <v>1</v>
          </cell>
          <cell r="O104">
            <v>2047.1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2047</v>
          </cell>
          <cell r="V104" t="b">
            <v>0</v>
          </cell>
          <cell r="W104">
            <v>7941</v>
          </cell>
          <cell r="X104">
            <v>7301</v>
          </cell>
          <cell r="Y104">
            <v>7518</v>
          </cell>
          <cell r="Z104">
            <v>8939</v>
          </cell>
          <cell r="AA104">
            <v>0</v>
          </cell>
          <cell r="AB104">
            <v>0</v>
          </cell>
          <cell r="AC104">
            <v>0</v>
          </cell>
          <cell r="AD104">
            <v>8939</v>
          </cell>
          <cell r="AE104">
            <v>8939</v>
          </cell>
          <cell r="AF104">
            <v>9382696</v>
          </cell>
          <cell r="AG104">
            <v>1141.17</v>
          </cell>
          <cell r="AH104">
            <v>8222</v>
          </cell>
          <cell r="AI104">
            <v>9115154</v>
          </cell>
          <cell r="AJ104">
            <v>9746104</v>
          </cell>
          <cell r="AK104">
            <v>0.93530000000000002</v>
          </cell>
          <cell r="AL104">
            <v>7690</v>
          </cell>
          <cell r="AM104">
            <v>2047</v>
          </cell>
          <cell r="AN104">
            <v>2674170</v>
          </cell>
          <cell r="AP104"/>
          <cell r="AQ104"/>
        </row>
        <row r="105">
          <cell r="M105" t="str">
            <v>105463784</v>
          </cell>
          <cell r="N105">
            <v>1</v>
          </cell>
          <cell r="O105">
            <v>1707.7</v>
          </cell>
          <cell r="P105">
            <v>0</v>
          </cell>
          <cell r="Q105">
            <v>0</v>
          </cell>
          <cell r="R105">
            <v>1.1299999999999999</v>
          </cell>
          <cell r="S105">
            <v>1</v>
          </cell>
          <cell r="T105">
            <v>2.13</v>
          </cell>
          <cell r="U105">
            <v>3637</v>
          </cell>
          <cell r="V105" t="b">
            <v>0</v>
          </cell>
          <cell r="W105">
            <v>7941</v>
          </cell>
          <cell r="X105">
            <v>7301</v>
          </cell>
          <cell r="Y105">
            <v>7518</v>
          </cell>
          <cell r="Z105">
            <v>8939</v>
          </cell>
          <cell r="AA105">
            <v>0</v>
          </cell>
          <cell r="AB105">
            <v>0</v>
          </cell>
          <cell r="AC105">
            <v>8495</v>
          </cell>
          <cell r="AD105">
            <v>8939</v>
          </cell>
          <cell r="AE105">
            <v>17434</v>
          </cell>
          <cell r="AF105">
            <v>9382696</v>
          </cell>
          <cell r="AG105">
            <v>1141.17</v>
          </cell>
          <cell r="AH105">
            <v>8222</v>
          </cell>
          <cell r="AI105">
            <v>9115154</v>
          </cell>
          <cell r="AJ105">
            <v>9746104</v>
          </cell>
          <cell r="AK105">
            <v>0.93530000000000002</v>
          </cell>
          <cell r="AL105">
            <v>16380</v>
          </cell>
          <cell r="AM105">
            <v>3637</v>
          </cell>
          <cell r="AN105">
            <v>2674170</v>
          </cell>
          <cell r="AP105"/>
          <cell r="AQ105"/>
        </row>
        <row r="106">
          <cell r="M106" t="str">
            <v>105463792</v>
          </cell>
          <cell r="N106">
            <v>1</v>
          </cell>
          <cell r="O106">
            <v>5675.16</v>
          </cell>
          <cell r="P106">
            <v>14.26</v>
          </cell>
          <cell r="Q106">
            <v>10.01</v>
          </cell>
          <cell r="R106">
            <v>6.08</v>
          </cell>
          <cell r="S106">
            <v>0</v>
          </cell>
          <cell r="T106">
            <v>30.35</v>
          </cell>
          <cell r="U106">
            <v>172241</v>
          </cell>
          <cell r="V106" t="b">
            <v>0</v>
          </cell>
          <cell r="W106">
            <v>7941</v>
          </cell>
          <cell r="X106">
            <v>7301</v>
          </cell>
          <cell r="Y106">
            <v>7518</v>
          </cell>
          <cell r="Z106">
            <v>8939</v>
          </cell>
          <cell r="AA106">
            <v>113239</v>
          </cell>
          <cell r="AB106">
            <v>73083</v>
          </cell>
          <cell r="AC106">
            <v>45709</v>
          </cell>
          <cell r="AD106">
            <v>0</v>
          </cell>
          <cell r="AE106">
            <v>232031</v>
          </cell>
          <cell r="AF106">
            <v>9382696</v>
          </cell>
          <cell r="AG106">
            <v>1141.17</v>
          </cell>
          <cell r="AH106">
            <v>8222</v>
          </cell>
          <cell r="AI106">
            <v>9115154</v>
          </cell>
          <cell r="AJ106">
            <v>9746104</v>
          </cell>
          <cell r="AK106">
            <v>0.93530000000000002</v>
          </cell>
          <cell r="AL106">
            <v>233393</v>
          </cell>
          <cell r="AM106">
            <v>172241</v>
          </cell>
          <cell r="AN106">
            <v>2674170</v>
          </cell>
          <cell r="AP106"/>
          <cell r="AQ106"/>
        </row>
        <row r="107">
          <cell r="M107" t="str">
            <v>105463800</v>
          </cell>
          <cell r="N107">
            <v>1</v>
          </cell>
          <cell r="O107">
            <v>2888.73</v>
          </cell>
          <cell r="P107">
            <v>2.52</v>
          </cell>
          <cell r="Q107">
            <v>2.97</v>
          </cell>
          <cell r="R107">
            <v>4.41</v>
          </cell>
          <cell r="S107">
            <v>0</v>
          </cell>
          <cell r="T107">
            <v>9.9</v>
          </cell>
          <cell r="U107">
            <v>28598</v>
          </cell>
          <cell r="V107" t="b">
            <v>0</v>
          </cell>
          <cell r="W107">
            <v>7941</v>
          </cell>
          <cell r="X107">
            <v>7301</v>
          </cell>
          <cell r="Y107">
            <v>7518</v>
          </cell>
          <cell r="Z107">
            <v>8939</v>
          </cell>
          <cell r="AA107">
            <v>20011</v>
          </cell>
          <cell r="AB107">
            <v>21684</v>
          </cell>
          <cell r="AC107">
            <v>33154</v>
          </cell>
          <cell r="AD107">
            <v>0</v>
          </cell>
          <cell r="AE107">
            <v>74849</v>
          </cell>
          <cell r="AF107">
            <v>9382696</v>
          </cell>
          <cell r="AG107">
            <v>1141.17</v>
          </cell>
          <cell r="AH107">
            <v>8222</v>
          </cell>
          <cell r="AI107">
            <v>9115154</v>
          </cell>
          <cell r="AJ107">
            <v>9746104</v>
          </cell>
          <cell r="AK107">
            <v>0.93530000000000002</v>
          </cell>
          <cell r="AL107">
            <v>76131</v>
          </cell>
          <cell r="AM107">
            <v>28598</v>
          </cell>
          <cell r="AN107">
            <v>2674170</v>
          </cell>
          <cell r="AP107"/>
          <cell r="AQ107"/>
        </row>
        <row r="108">
          <cell r="M108" t="str">
            <v>105463826</v>
          </cell>
          <cell r="N108">
            <v>1</v>
          </cell>
          <cell r="O108">
            <v>2776.92</v>
          </cell>
          <cell r="P108">
            <v>75.58</v>
          </cell>
          <cell r="Q108">
            <v>77.459999999999994</v>
          </cell>
          <cell r="R108">
            <v>51.59</v>
          </cell>
          <cell r="S108">
            <v>92.72</v>
          </cell>
          <cell r="T108">
            <v>297.35000000000002</v>
          </cell>
          <cell r="U108">
            <v>825717</v>
          </cell>
          <cell r="V108" t="b">
            <v>0</v>
          </cell>
          <cell r="W108">
            <v>7941</v>
          </cell>
          <cell r="X108">
            <v>7301</v>
          </cell>
          <cell r="Y108">
            <v>7518</v>
          </cell>
          <cell r="Z108">
            <v>8939</v>
          </cell>
          <cell r="AA108">
            <v>600181</v>
          </cell>
          <cell r="AB108">
            <v>565535</v>
          </cell>
          <cell r="AC108">
            <v>387854</v>
          </cell>
          <cell r="AD108">
            <v>828824</v>
          </cell>
          <cell r="AE108">
            <v>2382394</v>
          </cell>
          <cell r="AF108">
            <v>9382696</v>
          </cell>
          <cell r="AG108">
            <v>1141.17</v>
          </cell>
          <cell r="AH108">
            <v>8222</v>
          </cell>
          <cell r="AI108">
            <v>9115154</v>
          </cell>
          <cell r="AJ108">
            <v>9746104</v>
          </cell>
          <cell r="AK108">
            <v>0.93530000000000002</v>
          </cell>
          <cell r="AL108">
            <v>2286632</v>
          </cell>
          <cell r="AM108">
            <v>825717</v>
          </cell>
          <cell r="AN108">
            <v>2674170</v>
          </cell>
          <cell r="AP108"/>
          <cell r="AQ108"/>
        </row>
        <row r="109">
          <cell r="M109" t="str">
            <v>105463834</v>
          </cell>
          <cell r="N109">
            <v>1</v>
          </cell>
          <cell r="O109">
            <v>1641.28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1641</v>
          </cell>
          <cell r="V109" t="b">
            <v>0</v>
          </cell>
          <cell r="W109">
            <v>7941</v>
          </cell>
          <cell r="X109">
            <v>7301</v>
          </cell>
          <cell r="Y109">
            <v>7518</v>
          </cell>
          <cell r="Z109">
            <v>8939</v>
          </cell>
          <cell r="AA109">
            <v>0</v>
          </cell>
          <cell r="AB109">
            <v>0</v>
          </cell>
          <cell r="AC109">
            <v>7518</v>
          </cell>
          <cell r="AD109">
            <v>0</v>
          </cell>
          <cell r="AE109">
            <v>7518</v>
          </cell>
          <cell r="AF109">
            <v>9382696</v>
          </cell>
          <cell r="AG109">
            <v>1141.17</v>
          </cell>
          <cell r="AH109">
            <v>8222</v>
          </cell>
          <cell r="AI109">
            <v>9115154</v>
          </cell>
          <cell r="AJ109">
            <v>9746104</v>
          </cell>
          <cell r="AK109">
            <v>0.93530000000000002</v>
          </cell>
          <cell r="AL109">
            <v>7690</v>
          </cell>
          <cell r="AM109">
            <v>1641</v>
          </cell>
          <cell r="AN109">
            <v>2674170</v>
          </cell>
          <cell r="AP109"/>
          <cell r="AQ109"/>
        </row>
        <row r="110">
          <cell r="M110" t="str">
            <v>105463842</v>
          </cell>
          <cell r="N110">
            <v>1</v>
          </cell>
          <cell r="O110">
            <v>1024.7</v>
          </cell>
          <cell r="P110">
            <v>1.99</v>
          </cell>
          <cell r="Q110">
            <v>0.39</v>
          </cell>
          <cell r="R110">
            <v>0.32</v>
          </cell>
          <cell r="S110">
            <v>0</v>
          </cell>
          <cell r="T110">
            <v>2.7</v>
          </cell>
          <cell r="U110">
            <v>2767</v>
          </cell>
          <cell r="V110" t="b">
            <v>0</v>
          </cell>
          <cell r="W110">
            <v>7941</v>
          </cell>
          <cell r="X110">
            <v>7301</v>
          </cell>
          <cell r="Y110">
            <v>7518</v>
          </cell>
          <cell r="Z110">
            <v>8939</v>
          </cell>
          <cell r="AA110">
            <v>15803</v>
          </cell>
          <cell r="AB110">
            <v>2847</v>
          </cell>
          <cell r="AC110">
            <v>2406</v>
          </cell>
          <cell r="AD110">
            <v>0</v>
          </cell>
          <cell r="AE110">
            <v>21056</v>
          </cell>
          <cell r="AF110">
            <v>9382696</v>
          </cell>
          <cell r="AG110">
            <v>1141.17</v>
          </cell>
          <cell r="AH110">
            <v>8222</v>
          </cell>
          <cell r="AI110">
            <v>9115154</v>
          </cell>
          <cell r="AJ110">
            <v>9746104</v>
          </cell>
          <cell r="AK110">
            <v>0.93530000000000002</v>
          </cell>
          <cell r="AL110">
            <v>20763</v>
          </cell>
          <cell r="AM110">
            <v>2767</v>
          </cell>
          <cell r="AN110">
            <v>2674170</v>
          </cell>
          <cell r="AP110"/>
          <cell r="AQ110"/>
        </row>
        <row r="111">
          <cell r="M111" t="str">
            <v>105473544</v>
          </cell>
          <cell r="N111">
            <v>1</v>
          </cell>
          <cell r="O111">
            <v>3368.54</v>
          </cell>
          <cell r="P111">
            <v>3.78</v>
          </cell>
          <cell r="Q111">
            <v>1</v>
          </cell>
          <cell r="R111">
            <v>1.35</v>
          </cell>
          <cell r="S111">
            <v>0</v>
          </cell>
          <cell r="T111">
            <v>6.13</v>
          </cell>
          <cell r="U111">
            <v>20649</v>
          </cell>
          <cell r="V111" t="b">
            <v>0</v>
          </cell>
          <cell r="W111">
            <v>7941</v>
          </cell>
          <cell r="X111">
            <v>7301</v>
          </cell>
          <cell r="Y111">
            <v>7518</v>
          </cell>
          <cell r="Z111">
            <v>8939</v>
          </cell>
          <cell r="AA111">
            <v>30017</v>
          </cell>
          <cell r="AB111">
            <v>7301</v>
          </cell>
          <cell r="AC111">
            <v>10149</v>
          </cell>
          <cell r="AD111">
            <v>0</v>
          </cell>
          <cell r="AE111">
            <v>47467</v>
          </cell>
          <cell r="AF111">
            <v>9382696</v>
          </cell>
          <cell r="AG111">
            <v>1141.17</v>
          </cell>
          <cell r="AH111">
            <v>8222</v>
          </cell>
          <cell r="AI111">
            <v>9115154</v>
          </cell>
          <cell r="AJ111">
            <v>9746104</v>
          </cell>
          <cell r="AK111">
            <v>0.93530000000000002</v>
          </cell>
          <cell r="AL111">
            <v>47140</v>
          </cell>
          <cell r="AM111">
            <v>20649</v>
          </cell>
          <cell r="AN111">
            <v>2674170</v>
          </cell>
          <cell r="AP111"/>
          <cell r="AQ111"/>
        </row>
        <row r="112">
          <cell r="M112" t="str">
            <v>105473742</v>
          </cell>
          <cell r="N112">
            <v>1</v>
          </cell>
          <cell r="O112">
            <v>1055.03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1055</v>
          </cell>
          <cell r="V112" t="b">
            <v>0</v>
          </cell>
          <cell r="W112">
            <v>7941</v>
          </cell>
          <cell r="X112">
            <v>7301</v>
          </cell>
          <cell r="Y112">
            <v>7518</v>
          </cell>
          <cell r="Z112">
            <v>8939</v>
          </cell>
          <cell r="AA112">
            <v>0</v>
          </cell>
          <cell r="AB112">
            <v>0</v>
          </cell>
          <cell r="AC112">
            <v>7518</v>
          </cell>
          <cell r="AD112">
            <v>0</v>
          </cell>
          <cell r="AE112">
            <v>7518</v>
          </cell>
          <cell r="AF112">
            <v>9382696</v>
          </cell>
          <cell r="AG112">
            <v>1141.17</v>
          </cell>
          <cell r="AH112">
            <v>8222</v>
          </cell>
          <cell r="AI112">
            <v>9115154</v>
          </cell>
          <cell r="AJ112">
            <v>9746104</v>
          </cell>
          <cell r="AK112">
            <v>0.93530000000000002</v>
          </cell>
          <cell r="AL112">
            <v>7690</v>
          </cell>
          <cell r="AM112">
            <v>1055</v>
          </cell>
          <cell r="AN112">
            <v>2674170</v>
          </cell>
          <cell r="AP112"/>
          <cell r="AQ112"/>
        </row>
        <row r="113">
          <cell r="M113" t="str">
            <v>105473908</v>
          </cell>
          <cell r="N113">
            <v>1</v>
          </cell>
          <cell r="O113">
            <v>1693.1</v>
          </cell>
          <cell r="P113">
            <v>1.26</v>
          </cell>
          <cell r="Q113">
            <v>1</v>
          </cell>
          <cell r="R113">
            <v>1</v>
          </cell>
          <cell r="S113">
            <v>0</v>
          </cell>
          <cell r="T113">
            <v>3.26</v>
          </cell>
          <cell r="U113">
            <v>5520</v>
          </cell>
          <cell r="V113" t="b">
            <v>0</v>
          </cell>
          <cell r="W113">
            <v>7941</v>
          </cell>
          <cell r="X113">
            <v>7301</v>
          </cell>
          <cell r="Y113">
            <v>7518</v>
          </cell>
          <cell r="Z113">
            <v>8939</v>
          </cell>
          <cell r="AA113">
            <v>10006</v>
          </cell>
          <cell r="AB113">
            <v>7301</v>
          </cell>
          <cell r="AC113">
            <v>7518</v>
          </cell>
          <cell r="AD113">
            <v>0</v>
          </cell>
          <cell r="AE113">
            <v>24825</v>
          </cell>
          <cell r="AF113">
            <v>9382696</v>
          </cell>
          <cell r="AG113">
            <v>1141.17</v>
          </cell>
          <cell r="AH113">
            <v>8222</v>
          </cell>
          <cell r="AI113">
            <v>9115154</v>
          </cell>
          <cell r="AJ113">
            <v>9746104</v>
          </cell>
          <cell r="AK113">
            <v>0.93530000000000002</v>
          </cell>
          <cell r="AL113">
            <v>25070</v>
          </cell>
          <cell r="AM113">
            <v>5520</v>
          </cell>
          <cell r="AN113">
            <v>2674170</v>
          </cell>
          <cell r="AP113"/>
          <cell r="AQ113"/>
        </row>
        <row r="114">
          <cell r="M114" t="str">
            <v>105475168</v>
          </cell>
          <cell r="N114">
            <v>1</v>
          </cell>
          <cell r="O114">
            <v>5112.58</v>
          </cell>
          <cell r="P114">
            <v>10.5</v>
          </cell>
          <cell r="Q114">
            <v>11.37</v>
          </cell>
          <cell r="R114">
            <v>6.75</v>
          </cell>
          <cell r="S114">
            <v>4</v>
          </cell>
          <cell r="T114">
            <v>32.619999999999997</v>
          </cell>
          <cell r="U114">
            <v>166772</v>
          </cell>
          <cell r="V114" t="b">
            <v>0</v>
          </cell>
          <cell r="W114">
            <v>7941</v>
          </cell>
          <cell r="X114">
            <v>7301</v>
          </cell>
          <cell r="Y114">
            <v>7518</v>
          </cell>
          <cell r="Z114">
            <v>8939</v>
          </cell>
          <cell r="AA114">
            <v>83381</v>
          </cell>
          <cell r="AB114">
            <v>83012</v>
          </cell>
          <cell r="AC114">
            <v>50747</v>
          </cell>
          <cell r="AD114">
            <v>35756</v>
          </cell>
          <cell r="AE114">
            <v>252896</v>
          </cell>
          <cell r="AF114">
            <v>9382696</v>
          </cell>
          <cell r="AG114">
            <v>1141.17</v>
          </cell>
          <cell r="AH114">
            <v>8222</v>
          </cell>
          <cell r="AI114">
            <v>9115154</v>
          </cell>
          <cell r="AJ114">
            <v>9746104</v>
          </cell>
          <cell r="AK114">
            <v>0.93530000000000002</v>
          </cell>
          <cell r="AL114">
            <v>250849</v>
          </cell>
          <cell r="AM114">
            <v>166772</v>
          </cell>
          <cell r="AN114">
            <v>2674170</v>
          </cell>
          <cell r="AP114"/>
          <cell r="AQ114"/>
        </row>
        <row r="115">
          <cell r="M115" t="str">
            <v>105475523</v>
          </cell>
          <cell r="N115">
            <v>1</v>
          </cell>
          <cell r="O115">
            <v>927.31</v>
          </cell>
          <cell r="P115">
            <v>0.87</v>
          </cell>
          <cell r="Q115">
            <v>1</v>
          </cell>
          <cell r="R115">
            <v>0</v>
          </cell>
          <cell r="S115">
            <v>0</v>
          </cell>
          <cell r="T115">
            <v>1.87</v>
          </cell>
          <cell r="U115">
            <v>1734</v>
          </cell>
          <cell r="V115" t="b">
            <v>0</v>
          </cell>
          <cell r="W115">
            <v>7941</v>
          </cell>
          <cell r="X115">
            <v>7301</v>
          </cell>
          <cell r="Y115">
            <v>7518</v>
          </cell>
          <cell r="Z115">
            <v>8939</v>
          </cell>
          <cell r="AA115">
            <v>6909</v>
          </cell>
          <cell r="AB115">
            <v>7301</v>
          </cell>
          <cell r="AC115">
            <v>0</v>
          </cell>
          <cell r="AD115">
            <v>0</v>
          </cell>
          <cell r="AE115">
            <v>14210</v>
          </cell>
          <cell r="AF115">
            <v>9382696</v>
          </cell>
          <cell r="AG115">
            <v>1141.17</v>
          </cell>
          <cell r="AH115">
            <v>8222</v>
          </cell>
          <cell r="AI115">
            <v>9115154</v>
          </cell>
          <cell r="AJ115">
            <v>9746104</v>
          </cell>
          <cell r="AK115">
            <v>0.93530000000000002</v>
          </cell>
          <cell r="AL115">
            <v>14380</v>
          </cell>
          <cell r="AM115">
            <v>1734</v>
          </cell>
          <cell r="AN115">
            <v>2674170</v>
          </cell>
          <cell r="AP115"/>
          <cell r="AQ115"/>
        </row>
        <row r="116">
          <cell r="M116" t="str">
            <v>105472603</v>
          </cell>
          <cell r="N116">
            <v>1</v>
          </cell>
          <cell r="O116">
            <v>3036.74</v>
          </cell>
          <cell r="P116">
            <v>0</v>
          </cell>
          <cell r="Q116">
            <v>0</v>
          </cell>
          <cell r="R116">
            <v>0.87</v>
          </cell>
          <cell r="S116">
            <v>0</v>
          </cell>
          <cell r="T116">
            <v>0.87</v>
          </cell>
          <cell r="U116">
            <v>2642</v>
          </cell>
          <cell r="V116" t="b">
            <v>0</v>
          </cell>
          <cell r="W116">
            <v>7941</v>
          </cell>
          <cell r="X116">
            <v>7301</v>
          </cell>
          <cell r="Y116">
            <v>7518</v>
          </cell>
          <cell r="Z116">
            <v>8939</v>
          </cell>
          <cell r="AA116">
            <v>0</v>
          </cell>
          <cell r="AB116">
            <v>0</v>
          </cell>
          <cell r="AC116">
            <v>6541</v>
          </cell>
          <cell r="AD116">
            <v>0</v>
          </cell>
          <cell r="AE116">
            <v>6541</v>
          </cell>
          <cell r="AF116">
            <v>9382696</v>
          </cell>
          <cell r="AG116">
            <v>1141.17</v>
          </cell>
          <cell r="AH116">
            <v>8222</v>
          </cell>
          <cell r="AI116">
            <v>9115154</v>
          </cell>
          <cell r="AJ116">
            <v>9746104</v>
          </cell>
          <cell r="AK116">
            <v>0.93530000000000002</v>
          </cell>
          <cell r="AL116">
            <v>6690</v>
          </cell>
          <cell r="AM116">
            <v>2642</v>
          </cell>
          <cell r="AN116">
            <v>2674170</v>
          </cell>
          <cell r="AP116"/>
          <cell r="AQ116"/>
        </row>
        <row r="117">
          <cell r="M117" t="str">
            <v>105564279</v>
          </cell>
          <cell r="N117">
            <v>1</v>
          </cell>
          <cell r="O117">
            <v>1790.19</v>
          </cell>
          <cell r="P117">
            <v>0</v>
          </cell>
          <cell r="Q117">
            <v>0</v>
          </cell>
          <cell r="R117">
            <v>0</v>
          </cell>
          <cell r="S117">
            <v>0.89</v>
          </cell>
          <cell r="T117">
            <v>0.89</v>
          </cell>
          <cell r="U117">
            <v>1593</v>
          </cell>
          <cell r="V117" t="b">
            <v>0</v>
          </cell>
          <cell r="W117">
            <v>7941</v>
          </cell>
          <cell r="X117">
            <v>7301</v>
          </cell>
          <cell r="Y117">
            <v>7518</v>
          </cell>
          <cell r="Z117">
            <v>8939</v>
          </cell>
          <cell r="AA117">
            <v>0</v>
          </cell>
          <cell r="AB117">
            <v>0</v>
          </cell>
          <cell r="AC117">
            <v>0</v>
          </cell>
          <cell r="AD117">
            <v>7956</v>
          </cell>
          <cell r="AE117">
            <v>7956</v>
          </cell>
          <cell r="AF117">
            <v>7517722</v>
          </cell>
          <cell r="AG117">
            <v>647.9</v>
          </cell>
          <cell r="AH117">
            <v>11603.21</v>
          </cell>
          <cell r="AI117">
            <v>5791578</v>
          </cell>
          <cell r="AJ117">
            <v>7733263</v>
          </cell>
          <cell r="AK117">
            <v>0.74890000000000001</v>
          </cell>
          <cell r="AL117">
            <v>7734</v>
          </cell>
          <cell r="AM117">
            <v>1593</v>
          </cell>
          <cell r="AN117">
            <v>1459016</v>
          </cell>
          <cell r="AP117"/>
          <cell r="AQ117"/>
        </row>
        <row r="118">
          <cell r="M118" t="str">
            <v>105564303</v>
          </cell>
          <cell r="N118">
            <v>1</v>
          </cell>
          <cell r="O118">
            <v>1735.87</v>
          </cell>
          <cell r="P118">
            <v>0</v>
          </cell>
          <cell r="Q118">
            <v>0</v>
          </cell>
          <cell r="R118">
            <v>0</v>
          </cell>
          <cell r="S118">
            <v>1.24</v>
          </cell>
          <cell r="T118">
            <v>1.24</v>
          </cell>
          <cell r="U118">
            <v>2152</v>
          </cell>
          <cell r="V118" t="b">
            <v>0</v>
          </cell>
          <cell r="W118">
            <v>7941</v>
          </cell>
          <cell r="X118">
            <v>7301</v>
          </cell>
          <cell r="Y118">
            <v>7518</v>
          </cell>
          <cell r="Z118">
            <v>8939</v>
          </cell>
          <cell r="AA118">
            <v>0</v>
          </cell>
          <cell r="AB118">
            <v>0</v>
          </cell>
          <cell r="AC118">
            <v>0</v>
          </cell>
          <cell r="AD118">
            <v>11084</v>
          </cell>
          <cell r="AE118">
            <v>11084</v>
          </cell>
          <cell r="AF118">
            <v>7517722</v>
          </cell>
          <cell r="AG118">
            <v>647.9</v>
          </cell>
          <cell r="AH118">
            <v>11603.21</v>
          </cell>
          <cell r="AI118">
            <v>5791578</v>
          </cell>
          <cell r="AJ118">
            <v>7733263</v>
          </cell>
          <cell r="AK118">
            <v>0.74890000000000001</v>
          </cell>
          <cell r="AL118">
            <v>10775</v>
          </cell>
          <cell r="AM118">
            <v>2152</v>
          </cell>
          <cell r="AN118">
            <v>1459016</v>
          </cell>
          <cell r="AP118"/>
          <cell r="AQ118"/>
        </row>
        <row r="119">
          <cell r="M119" t="str">
            <v>105564352</v>
          </cell>
          <cell r="N119">
            <v>1</v>
          </cell>
          <cell r="O119">
            <v>3008.62</v>
          </cell>
          <cell r="P119">
            <v>0</v>
          </cell>
          <cell r="Q119">
            <v>0</v>
          </cell>
          <cell r="R119">
            <v>0</v>
          </cell>
          <cell r="S119">
            <v>1.1599999999999999</v>
          </cell>
          <cell r="T119">
            <v>1.1599999999999999</v>
          </cell>
          <cell r="U119">
            <v>3490</v>
          </cell>
          <cell r="V119" t="b">
            <v>0</v>
          </cell>
          <cell r="W119">
            <v>7941</v>
          </cell>
          <cell r="X119">
            <v>7301</v>
          </cell>
          <cell r="Y119">
            <v>7518</v>
          </cell>
          <cell r="Z119">
            <v>8939</v>
          </cell>
          <cell r="AA119">
            <v>0</v>
          </cell>
          <cell r="AB119">
            <v>0</v>
          </cell>
          <cell r="AC119">
            <v>0</v>
          </cell>
          <cell r="AD119">
            <v>10369</v>
          </cell>
          <cell r="AE119">
            <v>10369</v>
          </cell>
          <cell r="AF119">
            <v>7517722</v>
          </cell>
          <cell r="AG119">
            <v>647.9</v>
          </cell>
          <cell r="AH119">
            <v>11603.21</v>
          </cell>
          <cell r="AI119">
            <v>5791578</v>
          </cell>
          <cell r="AJ119">
            <v>7733263</v>
          </cell>
          <cell r="AK119">
            <v>0.74890000000000001</v>
          </cell>
          <cell r="AL119">
            <v>10080</v>
          </cell>
          <cell r="AM119">
            <v>3490</v>
          </cell>
          <cell r="AN119">
            <v>1459016</v>
          </cell>
          <cell r="AP119"/>
          <cell r="AQ119"/>
        </row>
        <row r="120">
          <cell r="M120" t="str">
            <v>105564444</v>
          </cell>
          <cell r="N120">
            <v>1</v>
          </cell>
          <cell r="O120">
            <v>2399.0300000000002</v>
          </cell>
          <cell r="P120">
            <v>0</v>
          </cell>
          <cell r="Q120">
            <v>0</v>
          </cell>
          <cell r="R120">
            <v>0</v>
          </cell>
          <cell r="S120">
            <v>0.49</v>
          </cell>
          <cell r="T120">
            <v>0.49</v>
          </cell>
          <cell r="U120">
            <v>1176</v>
          </cell>
          <cell r="V120" t="b">
            <v>0</v>
          </cell>
          <cell r="W120">
            <v>7941</v>
          </cell>
          <cell r="X120">
            <v>7301</v>
          </cell>
          <cell r="Y120">
            <v>7518</v>
          </cell>
          <cell r="Z120">
            <v>8939</v>
          </cell>
          <cell r="AA120">
            <v>0</v>
          </cell>
          <cell r="AB120">
            <v>0</v>
          </cell>
          <cell r="AC120">
            <v>0</v>
          </cell>
          <cell r="AD120">
            <v>4380</v>
          </cell>
          <cell r="AE120">
            <v>4380</v>
          </cell>
          <cell r="AF120">
            <v>7517722</v>
          </cell>
          <cell r="AG120">
            <v>647.9</v>
          </cell>
          <cell r="AH120">
            <v>11603.21</v>
          </cell>
          <cell r="AI120">
            <v>5791578</v>
          </cell>
          <cell r="AJ120">
            <v>7733263</v>
          </cell>
          <cell r="AK120">
            <v>0.74890000000000001</v>
          </cell>
          <cell r="AL120">
            <v>4258</v>
          </cell>
          <cell r="AM120">
            <v>1176</v>
          </cell>
          <cell r="AN120">
            <v>1459016</v>
          </cell>
          <cell r="AP120"/>
          <cell r="AQ120"/>
        </row>
        <row r="121">
          <cell r="M121" t="str">
            <v>105564519</v>
          </cell>
          <cell r="N121">
            <v>1</v>
          </cell>
          <cell r="O121">
            <v>2111.9</v>
          </cell>
          <cell r="P121">
            <v>0</v>
          </cell>
          <cell r="Q121">
            <v>0</v>
          </cell>
          <cell r="R121">
            <v>0</v>
          </cell>
          <cell r="S121">
            <v>0.06</v>
          </cell>
          <cell r="T121">
            <v>0.06</v>
          </cell>
          <cell r="U121">
            <v>127</v>
          </cell>
          <cell r="V121" t="b">
            <v>0</v>
          </cell>
          <cell r="W121">
            <v>7941</v>
          </cell>
          <cell r="X121">
            <v>7301</v>
          </cell>
          <cell r="Y121">
            <v>7518</v>
          </cell>
          <cell r="Z121">
            <v>8939</v>
          </cell>
          <cell r="AA121">
            <v>0</v>
          </cell>
          <cell r="AB121">
            <v>0</v>
          </cell>
          <cell r="AC121">
            <v>0</v>
          </cell>
          <cell r="AD121">
            <v>536</v>
          </cell>
          <cell r="AE121">
            <v>536</v>
          </cell>
          <cell r="AF121">
            <v>7517722</v>
          </cell>
          <cell r="AG121">
            <v>647.9</v>
          </cell>
          <cell r="AH121">
            <v>11603.21</v>
          </cell>
          <cell r="AI121">
            <v>5791578</v>
          </cell>
          <cell r="AJ121">
            <v>7733263</v>
          </cell>
          <cell r="AK121">
            <v>0.74890000000000001</v>
          </cell>
          <cell r="AL121">
            <v>521</v>
          </cell>
          <cell r="AM121">
            <v>127</v>
          </cell>
          <cell r="AN121">
            <v>1459016</v>
          </cell>
          <cell r="AP121"/>
          <cell r="AQ121"/>
        </row>
        <row r="122">
          <cell r="M122" t="str">
            <v>105564634</v>
          </cell>
          <cell r="N122">
            <v>1</v>
          </cell>
          <cell r="O122">
            <v>1912.77</v>
          </cell>
          <cell r="P122">
            <v>0</v>
          </cell>
          <cell r="Q122">
            <v>0</v>
          </cell>
          <cell r="R122">
            <v>0</v>
          </cell>
          <cell r="S122">
            <v>3.87</v>
          </cell>
          <cell r="T122">
            <v>3.87</v>
          </cell>
          <cell r="U122">
            <v>7402</v>
          </cell>
          <cell r="V122" t="b">
            <v>0</v>
          </cell>
          <cell r="W122">
            <v>7941</v>
          </cell>
          <cell r="X122">
            <v>7301</v>
          </cell>
          <cell r="Y122">
            <v>7518</v>
          </cell>
          <cell r="Z122">
            <v>8939</v>
          </cell>
          <cell r="AA122">
            <v>0</v>
          </cell>
          <cell r="AB122">
            <v>0</v>
          </cell>
          <cell r="AC122">
            <v>0</v>
          </cell>
          <cell r="AD122">
            <v>34594</v>
          </cell>
          <cell r="AE122">
            <v>34594</v>
          </cell>
          <cell r="AF122">
            <v>7517722</v>
          </cell>
          <cell r="AG122">
            <v>647.9</v>
          </cell>
          <cell r="AH122">
            <v>11603.21</v>
          </cell>
          <cell r="AI122">
            <v>5791578</v>
          </cell>
          <cell r="AJ122">
            <v>7733263</v>
          </cell>
          <cell r="AK122">
            <v>0.74890000000000001</v>
          </cell>
          <cell r="AL122">
            <v>33629</v>
          </cell>
          <cell r="AM122">
            <v>7402</v>
          </cell>
          <cell r="AN122">
            <v>1459016</v>
          </cell>
          <cell r="AP122"/>
          <cell r="AQ122"/>
        </row>
        <row r="123">
          <cell r="M123" t="str">
            <v>105564725</v>
          </cell>
          <cell r="N123">
            <v>1</v>
          </cell>
          <cell r="O123">
            <v>1801.05</v>
          </cell>
          <cell r="P123">
            <v>0</v>
          </cell>
          <cell r="Q123">
            <v>0</v>
          </cell>
          <cell r="R123">
            <v>0</v>
          </cell>
          <cell r="S123">
            <v>59.56</v>
          </cell>
          <cell r="T123">
            <v>59.56</v>
          </cell>
          <cell r="U123">
            <v>107271</v>
          </cell>
          <cell r="V123" t="b">
            <v>0</v>
          </cell>
          <cell r="W123">
            <v>7941</v>
          </cell>
          <cell r="X123">
            <v>7301</v>
          </cell>
          <cell r="Y123">
            <v>7518</v>
          </cell>
          <cell r="Z123">
            <v>8939</v>
          </cell>
          <cell r="AA123">
            <v>0</v>
          </cell>
          <cell r="AB123">
            <v>0</v>
          </cell>
          <cell r="AC123">
            <v>0</v>
          </cell>
          <cell r="AD123">
            <v>532407</v>
          </cell>
          <cell r="AE123">
            <v>532407</v>
          </cell>
          <cell r="AF123">
            <v>7517722</v>
          </cell>
          <cell r="AG123">
            <v>647.9</v>
          </cell>
          <cell r="AH123">
            <v>11603.21</v>
          </cell>
          <cell r="AI123">
            <v>5791578</v>
          </cell>
          <cell r="AJ123">
            <v>7733263</v>
          </cell>
          <cell r="AK123">
            <v>0.74890000000000001</v>
          </cell>
          <cell r="AL123">
            <v>517555</v>
          </cell>
          <cell r="AM123">
            <v>107271</v>
          </cell>
          <cell r="AN123">
            <v>1459016</v>
          </cell>
          <cell r="AP123"/>
          <cell r="AQ123"/>
        </row>
        <row r="124">
          <cell r="M124" t="str">
            <v>105564733</v>
          </cell>
          <cell r="N124">
            <v>1</v>
          </cell>
          <cell r="O124">
            <v>2412.75</v>
          </cell>
          <cell r="P124">
            <v>0</v>
          </cell>
          <cell r="Q124">
            <v>0</v>
          </cell>
          <cell r="R124">
            <v>0</v>
          </cell>
          <cell r="S124">
            <v>514.69000000000005</v>
          </cell>
          <cell r="T124">
            <v>514.69000000000005</v>
          </cell>
          <cell r="U124">
            <v>1241818</v>
          </cell>
          <cell r="V124" t="b">
            <v>0</v>
          </cell>
          <cell r="W124">
            <v>7941</v>
          </cell>
          <cell r="X124">
            <v>7301</v>
          </cell>
          <cell r="Y124">
            <v>7518</v>
          </cell>
          <cell r="Z124">
            <v>8939</v>
          </cell>
          <cell r="AA124">
            <v>0</v>
          </cell>
          <cell r="AB124">
            <v>0</v>
          </cell>
          <cell r="AC124">
            <v>0</v>
          </cell>
          <cell r="AD124">
            <v>4600814</v>
          </cell>
          <cell r="AE124">
            <v>4600814</v>
          </cell>
          <cell r="AF124">
            <v>7517722</v>
          </cell>
          <cell r="AG124">
            <v>647.9</v>
          </cell>
          <cell r="AH124">
            <v>11603.21</v>
          </cell>
          <cell r="AI124">
            <v>5791578</v>
          </cell>
          <cell r="AJ124">
            <v>7733263</v>
          </cell>
          <cell r="AK124">
            <v>0.74890000000000001</v>
          </cell>
          <cell r="AL124">
            <v>4472473</v>
          </cell>
          <cell r="AM124">
            <v>1241818</v>
          </cell>
          <cell r="AN124">
            <v>1459016</v>
          </cell>
          <cell r="AP124"/>
          <cell r="AQ124"/>
        </row>
        <row r="125">
          <cell r="M125" t="str">
            <v>105564774</v>
          </cell>
          <cell r="N125">
            <v>1</v>
          </cell>
          <cell r="O125">
            <v>1086.23</v>
          </cell>
          <cell r="P125">
            <v>0</v>
          </cell>
          <cell r="Q125">
            <v>0</v>
          </cell>
          <cell r="R125">
            <v>0</v>
          </cell>
          <cell r="S125">
            <v>8.0500000000000007</v>
          </cell>
          <cell r="T125">
            <v>8.0500000000000007</v>
          </cell>
          <cell r="U125">
            <v>8744</v>
          </cell>
          <cell r="V125" t="b">
            <v>0</v>
          </cell>
          <cell r="W125">
            <v>7941</v>
          </cell>
          <cell r="X125">
            <v>7301</v>
          </cell>
          <cell r="Y125">
            <v>7518</v>
          </cell>
          <cell r="Z125">
            <v>8939</v>
          </cell>
          <cell r="AA125">
            <v>0</v>
          </cell>
          <cell r="AB125">
            <v>0</v>
          </cell>
          <cell r="AC125">
            <v>0</v>
          </cell>
          <cell r="AD125">
            <v>71959</v>
          </cell>
          <cell r="AE125">
            <v>71959</v>
          </cell>
          <cell r="AF125">
            <v>7517722</v>
          </cell>
          <cell r="AG125">
            <v>647.9</v>
          </cell>
          <cell r="AH125">
            <v>11603.21</v>
          </cell>
          <cell r="AI125">
            <v>5791578</v>
          </cell>
          <cell r="AJ125">
            <v>7733263</v>
          </cell>
          <cell r="AK125">
            <v>0.74890000000000001</v>
          </cell>
          <cell r="AL125">
            <v>69952</v>
          </cell>
          <cell r="AM125">
            <v>8744</v>
          </cell>
          <cell r="AN125">
            <v>1459016</v>
          </cell>
          <cell r="AP125"/>
          <cell r="AQ125"/>
        </row>
        <row r="126">
          <cell r="M126" t="str">
            <v>105564808</v>
          </cell>
          <cell r="N126">
            <v>1</v>
          </cell>
          <cell r="O126">
            <v>1618.5</v>
          </cell>
          <cell r="P126">
            <v>0</v>
          </cell>
          <cell r="Q126">
            <v>0</v>
          </cell>
          <cell r="R126">
            <v>0</v>
          </cell>
          <cell r="S126">
            <v>5.01</v>
          </cell>
          <cell r="T126">
            <v>5.01</v>
          </cell>
          <cell r="U126">
            <v>8109</v>
          </cell>
          <cell r="V126" t="b">
            <v>0</v>
          </cell>
          <cell r="W126">
            <v>7941</v>
          </cell>
          <cell r="X126">
            <v>7301</v>
          </cell>
          <cell r="Y126">
            <v>7518</v>
          </cell>
          <cell r="Z126">
            <v>8939</v>
          </cell>
          <cell r="AA126">
            <v>0</v>
          </cell>
          <cell r="AB126">
            <v>0</v>
          </cell>
          <cell r="AC126">
            <v>0</v>
          </cell>
          <cell r="AD126">
            <v>44784</v>
          </cell>
          <cell r="AE126">
            <v>44784</v>
          </cell>
          <cell r="AF126">
            <v>7517722</v>
          </cell>
          <cell r="AG126">
            <v>647.9</v>
          </cell>
          <cell r="AH126">
            <v>11603.21</v>
          </cell>
          <cell r="AI126">
            <v>5791578</v>
          </cell>
          <cell r="AJ126">
            <v>7733263</v>
          </cell>
          <cell r="AK126">
            <v>0.74890000000000001</v>
          </cell>
          <cell r="AL126">
            <v>43535</v>
          </cell>
          <cell r="AM126">
            <v>8109</v>
          </cell>
          <cell r="AN126">
            <v>1459016</v>
          </cell>
          <cell r="AP126"/>
          <cell r="AQ126"/>
        </row>
        <row r="127">
          <cell r="M127" t="str">
            <v>105564873</v>
          </cell>
          <cell r="N127">
            <v>1</v>
          </cell>
          <cell r="O127">
            <v>1275.3599999999999</v>
          </cell>
          <cell r="P127">
            <v>0</v>
          </cell>
          <cell r="Q127">
            <v>0</v>
          </cell>
          <cell r="R127">
            <v>0</v>
          </cell>
          <cell r="S127">
            <v>0.17</v>
          </cell>
          <cell r="T127">
            <v>0.17</v>
          </cell>
          <cell r="U127">
            <v>217</v>
          </cell>
          <cell r="V127" t="b">
            <v>0</v>
          </cell>
          <cell r="W127">
            <v>7941</v>
          </cell>
          <cell r="X127">
            <v>7301</v>
          </cell>
          <cell r="Y127">
            <v>7518</v>
          </cell>
          <cell r="Z127">
            <v>8939</v>
          </cell>
          <cell r="AA127">
            <v>0</v>
          </cell>
          <cell r="AB127">
            <v>0</v>
          </cell>
          <cell r="AC127">
            <v>0</v>
          </cell>
          <cell r="AD127">
            <v>1520</v>
          </cell>
          <cell r="AE127">
            <v>1520</v>
          </cell>
          <cell r="AF127">
            <v>7517722</v>
          </cell>
          <cell r="AG127">
            <v>647.9</v>
          </cell>
          <cell r="AH127">
            <v>11603.21</v>
          </cell>
          <cell r="AI127">
            <v>5791578</v>
          </cell>
          <cell r="AJ127">
            <v>7733263</v>
          </cell>
          <cell r="AK127">
            <v>0.74890000000000001</v>
          </cell>
          <cell r="AL127">
            <v>1477</v>
          </cell>
          <cell r="AM127">
            <v>217</v>
          </cell>
          <cell r="AN127">
            <v>1459016</v>
          </cell>
          <cell r="AP127"/>
          <cell r="AQ127"/>
        </row>
        <row r="128">
          <cell r="M128" t="str">
            <v>105565128</v>
          </cell>
          <cell r="N128">
            <v>1</v>
          </cell>
          <cell r="O128">
            <v>2244.36</v>
          </cell>
          <cell r="P128">
            <v>0</v>
          </cell>
          <cell r="Q128">
            <v>0</v>
          </cell>
          <cell r="R128">
            <v>0</v>
          </cell>
          <cell r="S128">
            <v>1.1100000000000001</v>
          </cell>
          <cell r="T128">
            <v>1.1100000000000001</v>
          </cell>
          <cell r="U128">
            <v>2491</v>
          </cell>
          <cell r="V128" t="b">
            <v>0</v>
          </cell>
          <cell r="W128">
            <v>7941</v>
          </cell>
          <cell r="X128">
            <v>7301</v>
          </cell>
          <cell r="Y128">
            <v>7518</v>
          </cell>
          <cell r="Z128">
            <v>8939</v>
          </cell>
          <cell r="AA128">
            <v>0</v>
          </cell>
          <cell r="AB128">
            <v>0</v>
          </cell>
          <cell r="AC128">
            <v>0</v>
          </cell>
          <cell r="AD128">
            <v>9922</v>
          </cell>
          <cell r="AE128">
            <v>9922</v>
          </cell>
          <cell r="AF128">
            <v>7517722</v>
          </cell>
          <cell r="AG128">
            <v>647.9</v>
          </cell>
          <cell r="AH128">
            <v>11603.21</v>
          </cell>
          <cell r="AI128">
            <v>5791578</v>
          </cell>
          <cell r="AJ128">
            <v>7733263</v>
          </cell>
          <cell r="AK128">
            <v>0.74890000000000001</v>
          </cell>
          <cell r="AL128">
            <v>9646</v>
          </cell>
          <cell r="AM128">
            <v>2491</v>
          </cell>
          <cell r="AN128">
            <v>1459016</v>
          </cell>
          <cell r="AP128"/>
          <cell r="AQ128"/>
        </row>
        <row r="129">
          <cell r="M129" t="str">
            <v>105573437</v>
          </cell>
          <cell r="N129">
            <v>1</v>
          </cell>
          <cell r="O129">
            <v>1421.43</v>
          </cell>
          <cell r="P129">
            <v>0</v>
          </cell>
          <cell r="Q129">
            <v>0</v>
          </cell>
          <cell r="R129">
            <v>0</v>
          </cell>
          <cell r="S129">
            <v>49.9</v>
          </cell>
          <cell r="T129">
            <v>49.9</v>
          </cell>
          <cell r="U129">
            <v>70929</v>
          </cell>
          <cell r="V129" t="b">
            <v>0</v>
          </cell>
          <cell r="W129">
            <v>7941</v>
          </cell>
          <cell r="X129">
            <v>7301</v>
          </cell>
          <cell r="Y129">
            <v>7518</v>
          </cell>
          <cell r="Z129">
            <v>8939</v>
          </cell>
          <cell r="AA129">
            <v>0</v>
          </cell>
          <cell r="AB129">
            <v>0</v>
          </cell>
          <cell r="AC129">
            <v>0</v>
          </cell>
          <cell r="AD129">
            <v>446056</v>
          </cell>
          <cell r="AE129">
            <v>446056</v>
          </cell>
          <cell r="AF129">
            <v>7517722</v>
          </cell>
          <cell r="AG129">
            <v>647.9</v>
          </cell>
          <cell r="AH129">
            <v>11603.21</v>
          </cell>
          <cell r="AI129">
            <v>5791578</v>
          </cell>
          <cell r="AJ129">
            <v>7733263</v>
          </cell>
          <cell r="AK129">
            <v>0.74890000000000001</v>
          </cell>
          <cell r="AL129">
            <v>433613</v>
          </cell>
          <cell r="AM129">
            <v>70929</v>
          </cell>
          <cell r="AN129">
            <v>1459016</v>
          </cell>
          <cell r="AP129"/>
          <cell r="AQ129"/>
        </row>
        <row r="130">
          <cell r="M130" t="str">
            <v>105575713</v>
          </cell>
          <cell r="N130">
            <v>1</v>
          </cell>
          <cell r="O130">
            <v>2057.15</v>
          </cell>
          <cell r="P130">
            <v>0</v>
          </cell>
          <cell r="Q130">
            <v>0</v>
          </cell>
          <cell r="R130">
            <v>0</v>
          </cell>
          <cell r="S130">
            <v>1.7</v>
          </cell>
          <cell r="T130">
            <v>1.7</v>
          </cell>
          <cell r="U130">
            <v>3497</v>
          </cell>
          <cell r="V130" t="b">
            <v>0</v>
          </cell>
          <cell r="W130">
            <v>7941</v>
          </cell>
          <cell r="X130">
            <v>7301</v>
          </cell>
          <cell r="Y130">
            <v>7518</v>
          </cell>
          <cell r="Z130">
            <v>8939</v>
          </cell>
          <cell r="AA130">
            <v>0</v>
          </cell>
          <cell r="AB130">
            <v>0</v>
          </cell>
          <cell r="AC130">
            <v>0</v>
          </cell>
          <cell r="AD130">
            <v>15196</v>
          </cell>
          <cell r="AE130">
            <v>15196</v>
          </cell>
          <cell r="AF130">
            <v>7517722</v>
          </cell>
          <cell r="AG130">
            <v>647.9</v>
          </cell>
          <cell r="AH130">
            <v>11603.21</v>
          </cell>
          <cell r="AI130">
            <v>5791578</v>
          </cell>
          <cell r="AJ130">
            <v>7733263</v>
          </cell>
          <cell r="AK130">
            <v>0.74890000000000001</v>
          </cell>
          <cell r="AL130">
            <v>14772</v>
          </cell>
          <cell r="AM130">
            <v>3497</v>
          </cell>
          <cell r="AN130">
            <v>1459016</v>
          </cell>
          <cell r="AP130"/>
          <cell r="AQ130"/>
        </row>
        <row r="131">
          <cell r="M131" t="str">
            <v>1199762166</v>
          </cell>
          <cell r="N131">
            <v>1</v>
          </cell>
          <cell r="O131">
            <v>841.86</v>
          </cell>
          <cell r="P131">
            <v>0</v>
          </cell>
          <cell r="Q131">
            <v>0</v>
          </cell>
          <cell r="R131">
            <v>0</v>
          </cell>
          <cell r="S131">
            <v>2.42</v>
          </cell>
          <cell r="T131">
            <v>2.42</v>
          </cell>
          <cell r="U131">
            <v>2037</v>
          </cell>
          <cell r="V131" t="b">
            <v>0</v>
          </cell>
          <cell r="W131">
            <v>7941</v>
          </cell>
          <cell r="X131">
            <v>7301</v>
          </cell>
          <cell r="Y131">
            <v>7518</v>
          </cell>
          <cell r="Z131">
            <v>8939</v>
          </cell>
          <cell r="AA131">
            <v>0</v>
          </cell>
          <cell r="AB131">
            <v>0</v>
          </cell>
          <cell r="AC131">
            <v>0</v>
          </cell>
          <cell r="AD131">
            <v>21632</v>
          </cell>
          <cell r="AE131">
            <v>21632</v>
          </cell>
          <cell r="AF131">
            <v>2809955</v>
          </cell>
          <cell r="AG131">
            <v>246.69</v>
          </cell>
          <cell r="AH131">
            <v>11390.63</v>
          </cell>
          <cell r="AI131">
            <v>2142495</v>
          </cell>
          <cell r="AJ131">
            <v>2904988</v>
          </cell>
          <cell r="AK131">
            <v>0.73750000000000004</v>
          </cell>
          <cell r="AL131">
            <v>20329</v>
          </cell>
          <cell r="AM131">
            <v>2037</v>
          </cell>
          <cell r="AN131">
            <v>319934</v>
          </cell>
          <cell r="AP131"/>
          <cell r="AQ131"/>
        </row>
        <row r="132">
          <cell r="M132" t="str">
            <v>1199773809</v>
          </cell>
          <cell r="N132">
            <v>1</v>
          </cell>
          <cell r="O132">
            <v>1708.76</v>
          </cell>
          <cell r="P132">
            <v>0</v>
          </cell>
          <cell r="Q132">
            <v>0</v>
          </cell>
          <cell r="R132">
            <v>0</v>
          </cell>
          <cell r="S132">
            <v>0.61</v>
          </cell>
          <cell r="T132">
            <v>0.61</v>
          </cell>
          <cell r="U132">
            <v>1042</v>
          </cell>
          <cell r="V132" t="b">
            <v>0</v>
          </cell>
          <cell r="W132">
            <v>7941</v>
          </cell>
          <cell r="X132">
            <v>7301</v>
          </cell>
          <cell r="Y132">
            <v>7518</v>
          </cell>
          <cell r="Z132">
            <v>8939</v>
          </cell>
          <cell r="AA132">
            <v>0</v>
          </cell>
          <cell r="AB132">
            <v>0</v>
          </cell>
          <cell r="AC132">
            <v>0</v>
          </cell>
          <cell r="AD132">
            <v>5453</v>
          </cell>
          <cell r="AE132">
            <v>5453</v>
          </cell>
          <cell r="AF132">
            <v>2809955</v>
          </cell>
          <cell r="AG132">
            <v>246.69</v>
          </cell>
          <cell r="AH132">
            <v>11390.63</v>
          </cell>
          <cell r="AI132">
            <v>2142495</v>
          </cell>
          <cell r="AJ132">
            <v>2904988</v>
          </cell>
          <cell r="AK132">
            <v>0.73750000000000004</v>
          </cell>
          <cell r="AL132">
            <v>5124</v>
          </cell>
          <cell r="AM132">
            <v>1042</v>
          </cell>
          <cell r="AN132">
            <v>319934</v>
          </cell>
          <cell r="AP132"/>
          <cell r="AQ132"/>
        </row>
        <row r="133">
          <cell r="M133" t="str">
            <v>1199773999</v>
          </cell>
          <cell r="N133">
            <v>1</v>
          </cell>
          <cell r="O133">
            <v>1010.06</v>
          </cell>
          <cell r="P133">
            <v>1.75</v>
          </cell>
          <cell r="Q133">
            <v>0</v>
          </cell>
          <cell r="R133">
            <v>0.87</v>
          </cell>
          <cell r="S133">
            <v>1.73</v>
          </cell>
          <cell r="T133">
            <v>4.3499999999999996</v>
          </cell>
          <cell r="U133">
            <v>4394</v>
          </cell>
          <cell r="V133" t="b">
            <v>0</v>
          </cell>
          <cell r="W133">
            <v>7941</v>
          </cell>
          <cell r="X133">
            <v>7301</v>
          </cell>
          <cell r="Y133">
            <v>7518</v>
          </cell>
          <cell r="Z133">
            <v>8939</v>
          </cell>
          <cell r="AA133">
            <v>13897</v>
          </cell>
          <cell r="AB133">
            <v>0</v>
          </cell>
          <cell r="AC133">
            <v>6541</v>
          </cell>
          <cell r="AD133">
            <v>15464</v>
          </cell>
          <cell r="AE133">
            <v>35902</v>
          </cell>
          <cell r="AF133">
            <v>2809955</v>
          </cell>
          <cell r="AG133">
            <v>246.69</v>
          </cell>
          <cell r="AH133">
            <v>11390.63</v>
          </cell>
          <cell r="AI133">
            <v>2142495</v>
          </cell>
          <cell r="AJ133">
            <v>2904988</v>
          </cell>
          <cell r="AK133">
            <v>0.73750000000000004</v>
          </cell>
          <cell r="AL133">
            <v>36543</v>
          </cell>
          <cell r="AM133">
            <v>4394</v>
          </cell>
          <cell r="AN133">
            <v>319934</v>
          </cell>
          <cell r="AP133"/>
          <cell r="AQ133"/>
        </row>
        <row r="134">
          <cell r="M134" t="str">
            <v>1199765193</v>
          </cell>
          <cell r="N134">
            <v>1</v>
          </cell>
          <cell r="O134">
            <v>1448.65</v>
          </cell>
          <cell r="P134">
            <v>1.36</v>
          </cell>
          <cell r="Q134">
            <v>1.62</v>
          </cell>
          <cell r="R134">
            <v>1.01</v>
          </cell>
          <cell r="S134">
            <v>0</v>
          </cell>
          <cell r="T134">
            <v>3.99</v>
          </cell>
          <cell r="U134">
            <v>5780</v>
          </cell>
          <cell r="V134" t="b">
            <v>0</v>
          </cell>
          <cell r="W134">
            <v>7941</v>
          </cell>
          <cell r="X134">
            <v>7301</v>
          </cell>
          <cell r="Y134">
            <v>7518</v>
          </cell>
          <cell r="Z134">
            <v>8939</v>
          </cell>
          <cell r="AA134">
            <v>10800</v>
          </cell>
          <cell r="AB134">
            <v>11828</v>
          </cell>
          <cell r="AC134">
            <v>7593</v>
          </cell>
          <cell r="AD134">
            <v>0</v>
          </cell>
          <cell r="AE134">
            <v>30221</v>
          </cell>
          <cell r="AF134">
            <v>2809955</v>
          </cell>
          <cell r="AG134">
            <v>246.69</v>
          </cell>
          <cell r="AH134">
            <v>11390.63</v>
          </cell>
          <cell r="AI134">
            <v>2142495</v>
          </cell>
          <cell r="AJ134">
            <v>2904988</v>
          </cell>
          <cell r="AK134">
            <v>0.73750000000000004</v>
          </cell>
          <cell r="AL134">
            <v>33518</v>
          </cell>
          <cell r="AM134">
            <v>5780</v>
          </cell>
          <cell r="AN134">
            <v>319934</v>
          </cell>
          <cell r="AP134"/>
          <cell r="AQ134"/>
        </row>
        <row r="135">
          <cell r="M135" t="str">
            <v>1199765201</v>
          </cell>
          <cell r="N135">
            <v>1</v>
          </cell>
          <cell r="O135">
            <v>4124.0200000000004</v>
          </cell>
          <cell r="P135">
            <v>0</v>
          </cell>
          <cell r="Q135">
            <v>0</v>
          </cell>
          <cell r="R135">
            <v>0</v>
          </cell>
          <cell r="S135">
            <v>6</v>
          </cell>
          <cell r="T135">
            <v>6</v>
          </cell>
          <cell r="U135">
            <v>24744</v>
          </cell>
          <cell r="V135" t="b">
            <v>0</v>
          </cell>
          <cell r="W135">
            <v>7941</v>
          </cell>
          <cell r="X135">
            <v>7301</v>
          </cell>
          <cell r="Y135">
            <v>7518</v>
          </cell>
          <cell r="Z135">
            <v>8939</v>
          </cell>
          <cell r="AA135">
            <v>0</v>
          </cell>
          <cell r="AB135">
            <v>0</v>
          </cell>
          <cell r="AC135">
            <v>0</v>
          </cell>
          <cell r="AD135">
            <v>53634</v>
          </cell>
          <cell r="AE135">
            <v>53634</v>
          </cell>
          <cell r="AF135">
            <v>2809955</v>
          </cell>
          <cell r="AG135">
            <v>246.69</v>
          </cell>
          <cell r="AH135">
            <v>11390.63</v>
          </cell>
          <cell r="AI135">
            <v>2142495</v>
          </cell>
          <cell r="AJ135">
            <v>2904988</v>
          </cell>
          <cell r="AK135">
            <v>0.73750000000000004</v>
          </cell>
          <cell r="AL135">
            <v>50404</v>
          </cell>
          <cell r="AM135">
            <v>24744</v>
          </cell>
          <cell r="AN135">
            <v>319934</v>
          </cell>
          <cell r="AP135"/>
          <cell r="AQ135"/>
        </row>
        <row r="136">
          <cell r="M136" t="str">
            <v>1199765243</v>
          </cell>
          <cell r="N136">
            <v>1</v>
          </cell>
          <cell r="O136">
            <v>1192.43</v>
          </cell>
          <cell r="P136">
            <v>4.4000000000000004</v>
          </cell>
          <cell r="Q136">
            <v>4.8600000000000003</v>
          </cell>
          <cell r="R136">
            <v>27.53</v>
          </cell>
          <cell r="S136">
            <v>185.82</v>
          </cell>
          <cell r="T136">
            <v>222.61</v>
          </cell>
          <cell r="U136">
            <v>265447</v>
          </cell>
          <cell r="V136" t="b">
            <v>0</v>
          </cell>
          <cell r="W136">
            <v>7941</v>
          </cell>
          <cell r="X136">
            <v>7301</v>
          </cell>
          <cell r="Y136">
            <v>7518</v>
          </cell>
          <cell r="Z136">
            <v>8939</v>
          </cell>
          <cell r="AA136">
            <v>34940</v>
          </cell>
          <cell r="AB136">
            <v>35483</v>
          </cell>
          <cell r="AC136">
            <v>206971</v>
          </cell>
          <cell r="AD136">
            <v>1661045</v>
          </cell>
          <cell r="AE136">
            <v>1938439</v>
          </cell>
          <cell r="AF136">
            <v>2809955</v>
          </cell>
          <cell r="AG136">
            <v>246.69</v>
          </cell>
          <cell r="AH136">
            <v>11390.63</v>
          </cell>
          <cell r="AI136">
            <v>2142495</v>
          </cell>
          <cell r="AJ136">
            <v>2904988</v>
          </cell>
          <cell r="AK136">
            <v>0.73750000000000004</v>
          </cell>
          <cell r="AL136">
            <v>1870055</v>
          </cell>
          <cell r="AM136">
            <v>265447</v>
          </cell>
          <cell r="AN136">
            <v>319934</v>
          </cell>
          <cell r="AP136"/>
          <cell r="AQ136"/>
        </row>
        <row r="137">
          <cell r="M137" t="str">
            <v>1199775580</v>
          </cell>
          <cell r="N137">
            <v>1</v>
          </cell>
          <cell r="O137">
            <v>2524.38</v>
          </cell>
          <cell r="P137">
            <v>0</v>
          </cell>
          <cell r="Q137">
            <v>0.96</v>
          </cell>
          <cell r="R137">
            <v>0.84</v>
          </cell>
          <cell r="S137">
            <v>4.3499999999999996</v>
          </cell>
          <cell r="T137">
            <v>6.15</v>
          </cell>
          <cell r="U137">
            <v>15525</v>
          </cell>
          <cell r="V137" t="b">
            <v>0</v>
          </cell>
          <cell r="W137">
            <v>7941</v>
          </cell>
          <cell r="X137">
            <v>7301</v>
          </cell>
          <cell r="Y137">
            <v>7518</v>
          </cell>
          <cell r="Z137">
            <v>8939</v>
          </cell>
          <cell r="AA137">
            <v>0</v>
          </cell>
          <cell r="AB137">
            <v>7009</v>
          </cell>
          <cell r="AC137">
            <v>6315</v>
          </cell>
          <cell r="AD137">
            <v>38885</v>
          </cell>
          <cell r="AE137">
            <v>52209</v>
          </cell>
          <cell r="AF137">
            <v>2809955</v>
          </cell>
          <cell r="AG137">
            <v>246.69</v>
          </cell>
          <cell r="AH137">
            <v>11390.63</v>
          </cell>
          <cell r="AI137">
            <v>2142495</v>
          </cell>
          <cell r="AJ137">
            <v>2904988</v>
          </cell>
          <cell r="AK137">
            <v>0.73750000000000004</v>
          </cell>
          <cell r="AL137">
            <v>51664</v>
          </cell>
          <cell r="AM137">
            <v>15525</v>
          </cell>
          <cell r="AN137">
            <v>319934</v>
          </cell>
          <cell r="AP137"/>
          <cell r="AQ137"/>
        </row>
        <row r="138">
          <cell r="M138" t="str">
            <v>1199765789</v>
          </cell>
          <cell r="N138">
            <v>1</v>
          </cell>
          <cell r="O138">
            <v>1723.82</v>
          </cell>
          <cell r="P138">
            <v>0</v>
          </cell>
          <cell r="Q138">
            <v>0</v>
          </cell>
          <cell r="R138">
            <v>0</v>
          </cell>
          <cell r="S138">
            <v>0.56000000000000005</v>
          </cell>
          <cell r="T138">
            <v>0.56000000000000005</v>
          </cell>
          <cell r="U138">
            <v>965</v>
          </cell>
          <cell r="V138" t="b">
            <v>0</v>
          </cell>
          <cell r="W138">
            <v>7941</v>
          </cell>
          <cell r="X138">
            <v>7301</v>
          </cell>
          <cell r="Y138">
            <v>7518</v>
          </cell>
          <cell r="Z138">
            <v>8939</v>
          </cell>
          <cell r="AA138">
            <v>0</v>
          </cell>
          <cell r="AB138">
            <v>0</v>
          </cell>
          <cell r="AC138">
            <v>0</v>
          </cell>
          <cell r="AD138">
            <v>5006</v>
          </cell>
          <cell r="AE138">
            <v>5006</v>
          </cell>
          <cell r="AF138">
            <v>2809955</v>
          </cell>
          <cell r="AG138">
            <v>246.69</v>
          </cell>
          <cell r="AH138">
            <v>11390.63</v>
          </cell>
          <cell r="AI138">
            <v>2142495</v>
          </cell>
          <cell r="AJ138">
            <v>2904988</v>
          </cell>
          <cell r="AK138">
            <v>0.73750000000000004</v>
          </cell>
          <cell r="AL138">
            <v>4704</v>
          </cell>
          <cell r="AM138">
            <v>965</v>
          </cell>
          <cell r="AN138">
            <v>319934</v>
          </cell>
          <cell r="AP138"/>
          <cell r="AQ138"/>
        </row>
        <row r="139">
          <cell r="M139" t="str">
            <v>105765193</v>
          </cell>
          <cell r="N139">
            <v>1</v>
          </cell>
          <cell r="O139">
            <v>1448.65</v>
          </cell>
          <cell r="P139">
            <v>0</v>
          </cell>
          <cell r="Q139">
            <v>3.73</v>
          </cell>
          <cell r="R139">
            <v>9.66</v>
          </cell>
          <cell r="S139">
            <v>0</v>
          </cell>
          <cell r="T139">
            <v>13.39</v>
          </cell>
          <cell r="U139">
            <v>19397</v>
          </cell>
          <cell r="V139" t="b">
            <v>0</v>
          </cell>
          <cell r="W139">
            <v>7941</v>
          </cell>
          <cell r="X139">
            <v>7301</v>
          </cell>
          <cell r="Y139">
            <v>7518</v>
          </cell>
          <cell r="Z139">
            <v>8939</v>
          </cell>
          <cell r="AA139">
            <v>0</v>
          </cell>
          <cell r="AB139">
            <v>27233</v>
          </cell>
          <cell r="AC139">
            <v>72624</v>
          </cell>
          <cell r="AD139">
            <v>0</v>
          </cell>
          <cell r="AE139">
            <v>99857</v>
          </cell>
          <cell r="AF139">
            <v>1291407</v>
          </cell>
          <cell r="AG139">
            <v>113.1</v>
          </cell>
          <cell r="AH139">
            <v>11418.28</v>
          </cell>
          <cell r="AI139">
            <v>990696</v>
          </cell>
          <cell r="AJ139">
            <v>1335548</v>
          </cell>
          <cell r="AK139">
            <v>0.74180000000000001</v>
          </cell>
          <cell r="AL139">
            <v>113414</v>
          </cell>
          <cell r="AM139">
            <v>19397</v>
          </cell>
          <cell r="AN139">
            <v>248582</v>
          </cell>
          <cell r="AP139"/>
          <cell r="AQ139"/>
        </row>
        <row r="140">
          <cell r="M140" t="str">
            <v>105765201</v>
          </cell>
          <cell r="N140">
            <v>1</v>
          </cell>
          <cell r="O140">
            <v>4124.0200000000004</v>
          </cell>
          <cell r="P140">
            <v>0</v>
          </cell>
          <cell r="Q140">
            <v>0</v>
          </cell>
          <cell r="R140">
            <v>0</v>
          </cell>
          <cell r="S140">
            <v>37.26</v>
          </cell>
          <cell r="T140">
            <v>37.26</v>
          </cell>
          <cell r="U140">
            <v>153661</v>
          </cell>
          <cell r="V140" t="b">
            <v>0</v>
          </cell>
          <cell r="W140">
            <v>7941</v>
          </cell>
          <cell r="X140">
            <v>7301</v>
          </cell>
          <cell r="Y140">
            <v>7518</v>
          </cell>
          <cell r="Z140">
            <v>8939</v>
          </cell>
          <cell r="AA140">
            <v>0</v>
          </cell>
          <cell r="AB140">
            <v>0</v>
          </cell>
          <cell r="AC140">
            <v>0</v>
          </cell>
          <cell r="AD140">
            <v>333067</v>
          </cell>
          <cell r="AE140">
            <v>333067</v>
          </cell>
          <cell r="AF140">
            <v>1291407</v>
          </cell>
          <cell r="AG140">
            <v>113.1</v>
          </cell>
          <cell r="AH140">
            <v>11418.28</v>
          </cell>
          <cell r="AI140">
            <v>990696</v>
          </cell>
          <cell r="AJ140">
            <v>1335548</v>
          </cell>
          <cell r="AK140">
            <v>0.74180000000000001</v>
          </cell>
          <cell r="AL140">
            <v>315595</v>
          </cell>
          <cell r="AM140">
            <v>153661</v>
          </cell>
          <cell r="AN140">
            <v>248582</v>
          </cell>
          <cell r="AP140"/>
          <cell r="AQ140"/>
        </row>
        <row r="141">
          <cell r="M141" t="str">
            <v>105765243</v>
          </cell>
          <cell r="N141">
            <v>1</v>
          </cell>
          <cell r="O141">
            <v>1192.43</v>
          </cell>
          <cell r="P141">
            <v>0</v>
          </cell>
          <cell r="Q141">
            <v>0</v>
          </cell>
          <cell r="R141">
            <v>0.04</v>
          </cell>
          <cell r="S141">
            <v>61.59</v>
          </cell>
          <cell r="T141">
            <v>61.63</v>
          </cell>
          <cell r="U141">
            <v>73489</v>
          </cell>
          <cell r="V141" t="b">
            <v>0</v>
          </cell>
          <cell r="W141">
            <v>7941</v>
          </cell>
          <cell r="X141">
            <v>7301</v>
          </cell>
          <cell r="Y141">
            <v>7518</v>
          </cell>
          <cell r="Z141">
            <v>8939</v>
          </cell>
          <cell r="AA141">
            <v>0</v>
          </cell>
          <cell r="AB141">
            <v>0</v>
          </cell>
          <cell r="AC141">
            <v>301</v>
          </cell>
          <cell r="AD141">
            <v>550553</v>
          </cell>
          <cell r="AE141">
            <v>550854</v>
          </cell>
          <cell r="AF141">
            <v>1291407</v>
          </cell>
          <cell r="AG141">
            <v>113.1</v>
          </cell>
          <cell r="AH141">
            <v>11418.28</v>
          </cell>
          <cell r="AI141">
            <v>990696</v>
          </cell>
          <cell r="AJ141">
            <v>1335548</v>
          </cell>
          <cell r="AK141">
            <v>0.74180000000000001</v>
          </cell>
          <cell r="AL141">
            <v>522011</v>
          </cell>
          <cell r="AM141">
            <v>73489</v>
          </cell>
          <cell r="AN141">
            <v>248582</v>
          </cell>
          <cell r="AP141"/>
          <cell r="AQ141"/>
        </row>
        <row r="142">
          <cell r="M142" t="str">
            <v>105775580</v>
          </cell>
          <cell r="N142">
            <v>1</v>
          </cell>
          <cell r="O142">
            <v>2524.38</v>
          </cell>
          <cell r="P142">
            <v>0</v>
          </cell>
          <cell r="Q142">
            <v>0</v>
          </cell>
          <cell r="R142">
            <v>0.28999999999999998</v>
          </cell>
          <cell r="S142">
            <v>0.39</v>
          </cell>
          <cell r="T142">
            <v>0.68</v>
          </cell>
          <cell r="U142">
            <v>1717</v>
          </cell>
          <cell r="V142" t="b">
            <v>0</v>
          </cell>
          <cell r="W142">
            <v>7941</v>
          </cell>
          <cell r="X142">
            <v>7301</v>
          </cell>
          <cell r="Y142">
            <v>7518</v>
          </cell>
          <cell r="Z142">
            <v>8939</v>
          </cell>
          <cell r="AA142">
            <v>0</v>
          </cell>
          <cell r="AB142">
            <v>0</v>
          </cell>
          <cell r="AC142">
            <v>2180</v>
          </cell>
          <cell r="AD142">
            <v>3486</v>
          </cell>
          <cell r="AE142">
            <v>5666</v>
          </cell>
          <cell r="AF142">
            <v>1291407</v>
          </cell>
          <cell r="AG142">
            <v>113.1</v>
          </cell>
          <cell r="AH142">
            <v>11418.28</v>
          </cell>
          <cell r="AI142">
            <v>990696</v>
          </cell>
          <cell r="AJ142">
            <v>1335548</v>
          </cell>
          <cell r="AK142">
            <v>0.74180000000000001</v>
          </cell>
          <cell r="AL142">
            <v>5760</v>
          </cell>
          <cell r="AM142">
            <v>1717</v>
          </cell>
          <cell r="AN142">
            <v>248582</v>
          </cell>
          <cell r="AP142"/>
          <cell r="AQ142"/>
        </row>
        <row r="143">
          <cell r="M143" t="str">
            <v>105765730</v>
          </cell>
          <cell r="N143">
            <v>1</v>
          </cell>
          <cell r="O143">
            <v>3254.31</v>
          </cell>
          <cell r="P143">
            <v>0</v>
          </cell>
          <cell r="Q143">
            <v>0</v>
          </cell>
          <cell r="R143">
            <v>0</v>
          </cell>
          <cell r="S143">
            <v>0.05</v>
          </cell>
          <cell r="T143">
            <v>0.05</v>
          </cell>
          <cell r="U143">
            <v>163</v>
          </cell>
          <cell r="V143" t="b">
            <v>0</v>
          </cell>
          <cell r="W143">
            <v>7941</v>
          </cell>
          <cell r="X143">
            <v>7301</v>
          </cell>
          <cell r="Y143">
            <v>7518</v>
          </cell>
          <cell r="Z143">
            <v>8939</v>
          </cell>
          <cell r="AA143">
            <v>0</v>
          </cell>
          <cell r="AB143">
            <v>0</v>
          </cell>
          <cell r="AC143">
            <v>0</v>
          </cell>
          <cell r="AD143">
            <v>447</v>
          </cell>
          <cell r="AE143">
            <v>447</v>
          </cell>
          <cell r="AF143">
            <v>1291407</v>
          </cell>
          <cell r="AG143">
            <v>113.1</v>
          </cell>
          <cell r="AH143">
            <v>11418.28</v>
          </cell>
          <cell r="AI143">
            <v>990696</v>
          </cell>
          <cell r="AJ143">
            <v>1335548</v>
          </cell>
          <cell r="AK143">
            <v>0.74180000000000001</v>
          </cell>
          <cell r="AL143">
            <v>424</v>
          </cell>
          <cell r="AM143">
            <v>163</v>
          </cell>
          <cell r="AN143">
            <v>248582</v>
          </cell>
          <cell r="AP143"/>
          <cell r="AQ143"/>
        </row>
        <row r="144">
          <cell r="M144" t="str">
            <v>105765789</v>
          </cell>
          <cell r="N144">
            <v>1</v>
          </cell>
          <cell r="O144">
            <v>1723.82</v>
          </cell>
          <cell r="P144">
            <v>0</v>
          </cell>
          <cell r="Q144">
            <v>0</v>
          </cell>
          <cell r="R144">
            <v>0</v>
          </cell>
          <cell r="S144">
            <v>0.09</v>
          </cell>
          <cell r="T144">
            <v>0.09</v>
          </cell>
          <cell r="U144">
            <v>155</v>
          </cell>
          <cell r="V144" t="b">
            <v>0</v>
          </cell>
          <cell r="W144">
            <v>7941</v>
          </cell>
          <cell r="X144">
            <v>7301</v>
          </cell>
          <cell r="Y144">
            <v>7518</v>
          </cell>
          <cell r="Z144">
            <v>8939</v>
          </cell>
          <cell r="AA144">
            <v>0</v>
          </cell>
          <cell r="AB144">
            <v>0</v>
          </cell>
          <cell r="AC144">
            <v>0</v>
          </cell>
          <cell r="AD144">
            <v>805</v>
          </cell>
          <cell r="AE144">
            <v>805</v>
          </cell>
          <cell r="AF144">
            <v>1291407</v>
          </cell>
          <cell r="AG144">
            <v>113.1</v>
          </cell>
          <cell r="AH144">
            <v>11418.28</v>
          </cell>
          <cell r="AI144">
            <v>990696</v>
          </cell>
          <cell r="AJ144">
            <v>1335548</v>
          </cell>
          <cell r="AK144">
            <v>0.74180000000000001</v>
          </cell>
          <cell r="AL144">
            <v>762</v>
          </cell>
          <cell r="AM144">
            <v>155</v>
          </cell>
          <cell r="AN144">
            <v>248582</v>
          </cell>
          <cell r="AP144"/>
          <cell r="AQ144"/>
        </row>
        <row r="145">
          <cell r="M145" t="str">
            <v>1058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b">
            <v>0</v>
          </cell>
          <cell r="W145">
            <v>7941</v>
          </cell>
          <cell r="X145">
            <v>7301</v>
          </cell>
          <cell r="Y145">
            <v>7518</v>
          </cell>
          <cell r="Z145">
            <v>8939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/>
          <cell r="AQ145"/>
        </row>
        <row r="146">
          <cell r="M146" t="str">
            <v>1426764246</v>
          </cell>
          <cell r="N146">
            <v>1</v>
          </cell>
          <cell r="O146">
            <v>1437.58</v>
          </cell>
          <cell r="P146">
            <v>0</v>
          </cell>
          <cell r="Q146">
            <v>0</v>
          </cell>
          <cell r="R146">
            <v>0</v>
          </cell>
          <cell r="S146">
            <v>1.32</v>
          </cell>
          <cell r="T146">
            <v>1.32</v>
          </cell>
          <cell r="U146">
            <v>1898</v>
          </cell>
          <cell r="V146" t="b">
            <v>0</v>
          </cell>
          <cell r="W146">
            <v>7941</v>
          </cell>
          <cell r="X146">
            <v>7301</v>
          </cell>
          <cell r="Y146">
            <v>7518</v>
          </cell>
          <cell r="Z146">
            <v>8939</v>
          </cell>
          <cell r="AA146">
            <v>0</v>
          </cell>
          <cell r="AB146">
            <v>0</v>
          </cell>
          <cell r="AC146">
            <v>0</v>
          </cell>
          <cell r="AD146">
            <v>11799</v>
          </cell>
          <cell r="AE146">
            <v>11799</v>
          </cell>
          <cell r="AF146">
            <v>1626266</v>
          </cell>
          <cell r="AG146">
            <v>139.16999999999999</v>
          </cell>
          <cell r="AH146">
            <v>11685.46</v>
          </cell>
          <cell r="AI146">
            <v>1244041</v>
          </cell>
          <cell r="AJ146">
            <v>1706886</v>
          </cell>
          <cell r="AK146">
            <v>0.7288</v>
          </cell>
          <cell r="AL146">
            <v>11242</v>
          </cell>
          <cell r="AM146">
            <v>1898</v>
          </cell>
          <cell r="AN146">
            <v>592639</v>
          </cell>
          <cell r="AP146"/>
          <cell r="AQ146"/>
        </row>
        <row r="147">
          <cell r="M147" t="str">
            <v>1426764303</v>
          </cell>
          <cell r="N147">
            <v>1</v>
          </cell>
          <cell r="O147">
            <v>1735.87</v>
          </cell>
          <cell r="P147">
            <v>0</v>
          </cell>
          <cell r="Q147">
            <v>0</v>
          </cell>
          <cell r="R147">
            <v>0</v>
          </cell>
          <cell r="S147">
            <v>0.13</v>
          </cell>
          <cell r="T147">
            <v>0.13</v>
          </cell>
          <cell r="U147">
            <v>226</v>
          </cell>
          <cell r="V147" t="b">
            <v>0</v>
          </cell>
          <cell r="W147">
            <v>7941</v>
          </cell>
          <cell r="X147">
            <v>7301</v>
          </cell>
          <cell r="Y147">
            <v>7518</v>
          </cell>
          <cell r="Z147">
            <v>8939</v>
          </cell>
          <cell r="AA147">
            <v>0</v>
          </cell>
          <cell r="AB147">
            <v>0</v>
          </cell>
          <cell r="AC147">
            <v>0</v>
          </cell>
          <cell r="AD147">
            <v>1162</v>
          </cell>
          <cell r="AE147">
            <v>1162</v>
          </cell>
          <cell r="AF147">
            <v>1626266</v>
          </cell>
          <cell r="AG147">
            <v>139.16999999999999</v>
          </cell>
          <cell r="AH147">
            <v>11685.46</v>
          </cell>
          <cell r="AI147">
            <v>1244041</v>
          </cell>
          <cell r="AJ147">
            <v>1706886</v>
          </cell>
          <cell r="AK147">
            <v>0.7288</v>
          </cell>
          <cell r="AL147">
            <v>1107</v>
          </cell>
          <cell r="AM147">
            <v>226</v>
          </cell>
          <cell r="AN147">
            <v>592639</v>
          </cell>
          <cell r="AP147"/>
          <cell r="AQ147"/>
        </row>
        <row r="148">
          <cell r="M148" t="str">
            <v>1426764634</v>
          </cell>
          <cell r="N148">
            <v>1</v>
          </cell>
          <cell r="O148">
            <v>1912.77</v>
          </cell>
          <cell r="P148">
            <v>0</v>
          </cell>
          <cell r="Q148">
            <v>0</v>
          </cell>
          <cell r="R148">
            <v>0</v>
          </cell>
          <cell r="S148">
            <v>0.25</v>
          </cell>
          <cell r="T148">
            <v>0.25</v>
          </cell>
          <cell r="U148">
            <v>478</v>
          </cell>
          <cell r="V148" t="b">
            <v>0</v>
          </cell>
          <cell r="W148">
            <v>7941</v>
          </cell>
          <cell r="X148">
            <v>7301</v>
          </cell>
          <cell r="Y148">
            <v>7518</v>
          </cell>
          <cell r="Z148">
            <v>8939</v>
          </cell>
          <cell r="AA148">
            <v>0</v>
          </cell>
          <cell r="AB148">
            <v>0</v>
          </cell>
          <cell r="AC148">
            <v>0</v>
          </cell>
          <cell r="AD148">
            <v>2235</v>
          </cell>
          <cell r="AE148">
            <v>2235</v>
          </cell>
          <cell r="AF148">
            <v>1626266</v>
          </cell>
          <cell r="AG148">
            <v>139.16999999999999</v>
          </cell>
          <cell r="AH148">
            <v>11685.46</v>
          </cell>
          <cell r="AI148">
            <v>1244041</v>
          </cell>
          <cell r="AJ148">
            <v>1706886</v>
          </cell>
          <cell r="AK148">
            <v>0.7288</v>
          </cell>
          <cell r="AL148">
            <v>2129</v>
          </cell>
          <cell r="AM148">
            <v>478</v>
          </cell>
          <cell r="AN148">
            <v>592639</v>
          </cell>
          <cell r="AP148"/>
          <cell r="AQ148"/>
        </row>
        <row r="149">
          <cell r="M149" t="str">
            <v>1426764725</v>
          </cell>
          <cell r="N149">
            <v>1</v>
          </cell>
          <cell r="O149">
            <v>1801.05</v>
          </cell>
          <cell r="P149">
            <v>0</v>
          </cell>
          <cell r="Q149">
            <v>0</v>
          </cell>
          <cell r="R149">
            <v>0</v>
          </cell>
          <cell r="S149">
            <v>0.23</v>
          </cell>
          <cell r="T149">
            <v>0.23</v>
          </cell>
          <cell r="U149">
            <v>414</v>
          </cell>
          <cell r="V149" t="b">
            <v>0</v>
          </cell>
          <cell r="W149">
            <v>7941</v>
          </cell>
          <cell r="X149">
            <v>7301</v>
          </cell>
          <cell r="Y149">
            <v>7518</v>
          </cell>
          <cell r="Z149">
            <v>8939</v>
          </cell>
          <cell r="AA149">
            <v>0</v>
          </cell>
          <cell r="AB149">
            <v>0</v>
          </cell>
          <cell r="AC149">
            <v>0</v>
          </cell>
          <cell r="AD149">
            <v>2056</v>
          </cell>
          <cell r="AE149">
            <v>2056</v>
          </cell>
          <cell r="AF149">
            <v>1626266</v>
          </cell>
          <cell r="AG149">
            <v>139.16999999999999</v>
          </cell>
          <cell r="AH149">
            <v>11685.46</v>
          </cell>
          <cell r="AI149">
            <v>1244041</v>
          </cell>
          <cell r="AJ149">
            <v>1706886</v>
          </cell>
          <cell r="AK149">
            <v>0.7288</v>
          </cell>
          <cell r="AL149">
            <v>1959</v>
          </cell>
          <cell r="AM149">
            <v>414</v>
          </cell>
          <cell r="AN149">
            <v>592639</v>
          </cell>
          <cell r="AP149"/>
          <cell r="AQ149"/>
        </row>
        <row r="150">
          <cell r="M150" t="str">
            <v>1426765128</v>
          </cell>
          <cell r="N150">
            <v>1</v>
          </cell>
          <cell r="O150">
            <v>2244.36</v>
          </cell>
          <cell r="P150">
            <v>0</v>
          </cell>
          <cell r="Q150">
            <v>0</v>
          </cell>
          <cell r="R150">
            <v>0</v>
          </cell>
          <cell r="S150">
            <v>1.81</v>
          </cell>
          <cell r="T150">
            <v>1.81</v>
          </cell>
          <cell r="U150">
            <v>4062</v>
          </cell>
          <cell r="V150" t="b">
            <v>0</v>
          </cell>
          <cell r="W150">
            <v>7941</v>
          </cell>
          <cell r="X150">
            <v>7301</v>
          </cell>
          <cell r="Y150">
            <v>7518</v>
          </cell>
          <cell r="Z150">
            <v>8939</v>
          </cell>
          <cell r="AA150">
            <v>0</v>
          </cell>
          <cell r="AB150">
            <v>0</v>
          </cell>
          <cell r="AC150">
            <v>0</v>
          </cell>
          <cell r="AD150">
            <v>16180</v>
          </cell>
          <cell r="AE150">
            <v>16180</v>
          </cell>
          <cell r="AF150">
            <v>1626266</v>
          </cell>
          <cell r="AG150">
            <v>139.16999999999999</v>
          </cell>
          <cell r="AH150">
            <v>11685.46</v>
          </cell>
          <cell r="AI150">
            <v>1244041</v>
          </cell>
          <cell r="AJ150">
            <v>1706886</v>
          </cell>
          <cell r="AK150">
            <v>0.7288</v>
          </cell>
          <cell r="AL150">
            <v>15415</v>
          </cell>
          <cell r="AM150">
            <v>4062</v>
          </cell>
          <cell r="AN150">
            <v>592639</v>
          </cell>
          <cell r="AP150"/>
          <cell r="AQ150"/>
        </row>
        <row r="151">
          <cell r="M151" t="str">
            <v>1426766431</v>
          </cell>
          <cell r="N151">
            <v>1</v>
          </cell>
          <cell r="O151">
            <v>2951.09</v>
          </cell>
          <cell r="P151">
            <v>0</v>
          </cell>
          <cell r="Q151">
            <v>0</v>
          </cell>
          <cell r="R151">
            <v>0</v>
          </cell>
          <cell r="S151">
            <v>18.62</v>
          </cell>
          <cell r="T151">
            <v>18.62</v>
          </cell>
          <cell r="U151">
            <v>54949</v>
          </cell>
          <cell r="V151" t="b">
            <v>0</v>
          </cell>
          <cell r="W151">
            <v>7941</v>
          </cell>
          <cell r="X151">
            <v>7301</v>
          </cell>
          <cell r="Y151">
            <v>7518</v>
          </cell>
          <cell r="Z151">
            <v>8939</v>
          </cell>
          <cell r="AA151">
            <v>0</v>
          </cell>
          <cell r="AB151">
            <v>0</v>
          </cell>
          <cell r="AC151">
            <v>0</v>
          </cell>
          <cell r="AD151">
            <v>166444</v>
          </cell>
          <cell r="AE151">
            <v>166444</v>
          </cell>
          <cell r="AF151">
            <v>1626266</v>
          </cell>
          <cell r="AG151">
            <v>139.16999999999999</v>
          </cell>
          <cell r="AH151">
            <v>11685.46</v>
          </cell>
          <cell r="AI151">
            <v>1244041</v>
          </cell>
          <cell r="AJ151">
            <v>1706886</v>
          </cell>
          <cell r="AK151">
            <v>0.7288</v>
          </cell>
          <cell r="AL151">
            <v>158575</v>
          </cell>
          <cell r="AM151">
            <v>54949</v>
          </cell>
          <cell r="AN151">
            <v>592639</v>
          </cell>
          <cell r="AP151"/>
          <cell r="AQ151"/>
        </row>
        <row r="152">
          <cell r="M152" t="str">
            <v>1426766449</v>
          </cell>
          <cell r="N152">
            <v>1</v>
          </cell>
          <cell r="O152">
            <v>6034.96</v>
          </cell>
          <cell r="P152">
            <v>0</v>
          </cell>
          <cell r="Q152">
            <v>0</v>
          </cell>
          <cell r="R152">
            <v>0</v>
          </cell>
          <cell r="S152">
            <v>0.18</v>
          </cell>
          <cell r="T152">
            <v>0.18</v>
          </cell>
          <cell r="U152">
            <v>1086</v>
          </cell>
          <cell r="V152" t="b">
            <v>0</v>
          </cell>
          <cell r="W152">
            <v>7941</v>
          </cell>
          <cell r="X152">
            <v>7301</v>
          </cell>
          <cell r="Y152">
            <v>7518</v>
          </cell>
          <cell r="Z152">
            <v>8939</v>
          </cell>
          <cell r="AA152">
            <v>0</v>
          </cell>
          <cell r="AB152">
            <v>0</v>
          </cell>
          <cell r="AC152">
            <v>0</v>
          </cell>
          <cell r="AD152">
            <v>1609</v>
          </cell>
          <cell r="AE152">
            <v>1609</v>
          </cell>
          <cell r="AF152">
            <v>1626266</v>
          </cell>
          <cell r="AG152">
            <v>139.16999999999999</v>
          </cell>
          <cell r="AH152">
            <v>11685.46</v>
          </cell>
          <cell r="AI152">
            <v>1244041</v>
          </cell>
          <cell r="AJ152">
            <v>1706886</v>
          </cell>
          <cell r="AK152">
            <v>0.7288</v>
          </cell>
          <cell r="AL152">
            <v>1533</v>
          </cell>
          <cell r="AM152">
            <v>1086</v>
          </cell>
          <cell r="AN152">
            <v>592639</v>
          </cell>
          <cell r="AP152"/>
          <cell r="AQ152"/>
        </row>
        <row r="153">
          <cell r="M153" t="str">
            <v>1426766464</v>
          </cell>
          <cell r="N153">
            <v>1</v>
          </cell>
          <cell r="O153">
            <v>6432.61</v>
          </cell>
          <cell r="P153">
            <v>0</v>
          </cell>
          <cell r="Q153">
            <v>0</v>
          </cell>
          <cell r="R153">
            <v>0</v>
          </cell>
          <cell r="S153">
            <v>22.51</v>
          </cell>
          <cell r="T153">
            <v>22.51</v>
          </cell>
          <cell r="U153">
            <v>144798</v>
          </cell>
          <cell r="V153" t="b">
            <v>0</v>
          </cell>
          <cell r="W153">
            <v>7941</v>
          </cell>
          <cell r="X153">
            <v>7301</v>
          </cell>
          <cell r="Y153">
            <v>7518</v>
          </cell>
          <cell r="Z153">
            <v>8939</v>
          </cell>
          <cell r="AA153">
            <v>0</v>
          </cell>
          <cell r="AB153">
            <v>0</v>
          </cell>
          <cell r="AC153">
            <v>0</v>
          </cell>
          <cell r="AD153">
            <v>201217</v>
          </cell>
          <cell r="AE153">
            <v>201217</v>
          </cell>
          <cell r="AF153">
            <v>1626266</v>
          </cell>
          <cell r="AG153">
            <v>139.16999999999999</v>
          </cell>
          <cell r="AH153">
            <v>11685.46</v>
          </cell>
          <cell r="AI153">
            <v>1244041</v>
          </cell>
          <cell r="AJ153">
            <v>1706886</v>
          </cell>
          <cell r="AK153">
            <v>0.7288</v>
          </cell>
          <cell r="AL153">
            <v>191703</v>
          </cell>
          <cell r="AM153">
            <v>144798</v>
          </cell>
          <cell r="AN153">
            <v>592639</v>
          </cell>
          <cell r="AP153"/>
          <cell r="AQ153"/>
        </row>
        <row r="154">
          <cell r="M154" t="str">
            <v>1426766514</v>
          </cell>
          <cell r="N154">
            <v>1</v>
          </cell>
          <cell r="O154">
            <v>4726.2</v>
          </cell>
          <cell r="P154">
            <v>0</v>
          </cell>
          <cell r="Q154">
            <v>0</v>
          </cell>
          <cell r="R154">
            <v>0</v>
          </cell>
          <cell r="S154">
            <v>5.14</v>
          </cell>
          <cell r="T154">
            <v>5.14</v>
          </cell>
          <cell r="U154">
            <v>24293</v>
          </cell>
          <cell r="V154" t="b">
            <v>0</v>
          </cell>
          <cell r="W154">
            <v>7941</v>
          </cell>
          <cell r="X154">
            <v>7301</v>
          </cell>
          <cell r="Y154">
            <v>7518</v>
          </cell>
          <cell r="Z154">
            <v>8939</v>
          </cell>
          <cell r="AA154">
            <v>0</v>
          </cell>
          <cell r="AB154">
            <v>0</v>
          </cell>
          <cell r="AC154">
            <v>0</v>
          </cell>
          <cell r="AD154">
            <v>45946</v>
          </cell>
          <cell r="AE154">
            <v>45946</v>
          </cell>
          <cell r="AF154">
            <v>1626266</v>
          </cell>
          <cell r="AG154">
            <v>139.16999999999999</v>
          </cell>
          <cell r="AH154">
            <v>11685.46</v>
          </cell>
          <cell r="AI154">
            <v>1244041</v>
          </cell>
          <cell r="AJ154">
            <v>1706886</v>
          </cell>
          <cell r="AK154">
            <v>0.7288</v>
          </cell>
          <cell r="AL154">
            <v>43774</v>
          </cell>
          <cell r="AM154">
            <v>24293</v>
          </cell>
          <cell r="AN154">
            <v>592639</v>
          </cell>
          <cell r="AP154"/>
          <cell r="AQ154"/>
        </row>
        <row r="155">
          <cell r="M155" t="str">
            <v>1426766522</v>
          </cell>
          <cell r="N155">
            <v>1</v>
          </cell>
          <cell r="O155">
            <v>2838.99</v>
          </cell>
          <cell r="P155">
            <v>0</v>
          </cell>
          <cell r="Q155">
            <v>0</v>
          </cell>
          <cell r="R155">
            <v>0</v>
          </cell>
          <cell r="S155">
            <v>14.46</v>
          </cell>
          <cell r="T155">
            <v>14.46</v>
          </cell>
          <cell r="U155">
            <v>41052</v>
          </cell>
          <cell r="V155" t="b">
            <v>0</v>
          </cell>
          <cell r="W155">
            <v>7941</v>
          </cell>
          <cell r="X155">
            <v>7301</v>
          </cell>
          <cell r="Y155">
            <v>7518</v>
          </cell>
          <cell r="Z155">
            <v>8939</v>
          </cell>
          <cell r="AA155">
            <v>0</v>
          </cell>
          <cell r="AB155">
            <v>0</v>
          </cell>
          <cell r="AC155">
            <v>0</v>
          </cell>
          <cell r="AD155">
            <v>129258</v>
          </cell>
          <cell r="AE155">
            <v>129258</v>
          </cell>
          <cell r="AF155">
            <v>1626266</v>
          </cell>
          <cell r="AG155">
            <v>139.16999999999999</v>
          </cell>
          <cell r="AH155">
            <v>11685.46</v>
          </cell>
          <cell r="AI155">
            <v>1244041</v>
          </cell>
          <cell r="AJ155">
            <v>1706886</v>
          </cell>
          <cell r="AK155">
            <v>0.7288</v>
          </cell>
          <cell r="AL155">
            <v>123147</v>
          </cell>
          <cell r="AM155">
            <v>41052</v>
          </cell>
          <cell r="AN155">
            <v>592639</v>
          </cell>
          <cell r="AP155"/>
          <cell r="AQ155"/>
        </row>
        <row r="156">
          <cell r="M156" t="str">
            <v>1426766548</v>
          </cell>
          <cell r="N156">
            <v>1</v>
          </cell>
          <cell r="O156">
            <v>6582.47</v>
          </cell>
          <cell r="P156">
            <v>0</v>
          </cell>
          <cell r="Q156">
            <v>0</v>
          </cell>
          <cell r="R156">
            <v>0</v>
          </cell>
          <cell r="S156">
            <v>8.1199999999999992</v>
          </cell>
          <cell r="T156">
            <v>8.1199999999999992</v>
          </cell>
          <cell r="U156">
            <v>53450</v>
          </cell>
          <cell r="V156" t="b">
            <v>0</v>
          </cell>
          <cell r="W156">
            <v>7941</v>
          </cell>
          <cell r="X156">
            <v>7301</v>
          </cell>
          <cell r="Y156">
            <v>7518</v>
          </cell>
          <cell r="Z156">
            <v>8939</v>
          </cell>
          <cell r="AA156">
            <v>0</v>
          </cell>
          <cell r="AB156">
            <v>0</v>
          </cell>
          <cell r="AC156">
            <v>0</v>
          </cell>
          <cell r="AD156">
            <v>72585</v>
          </cell>
          <cell r="AE156">
            <v>72585</v>
          </cell>
          <cell r="AF156">
            <v>1626266</v>
          </cell>
          <cell r="AG156">
            <v>139.16999999999999</v>
          </cell>
          <cell r="AH156">
            <v>11685.46</v>
          </cell>
          <cell r="AI156">
            <v>1244041</v>
          </cell>
          <cell r="AJ156">
            <v>1706886</v>
          </cell>
          <cell r="AK156">
            <v>0.7288</v>
          </cell>
          <cell r="AL156">
            <v>69153</v>
          </cell>
          <cell r="AM156">
            <v>53450</v>
          </cell>
          <cell r="AN156">
            <v>592639</v>
          </cell>
          <cell r="AP156"/>
          <cell r="AQ156"/>
        </row>
        <row r="157">
          <cell r="M157" t="str">
            <v>1426766555</v>
          </cell>
          <cell r="N157">
            <v>1</v>
          </cell>
          <cell r="O157">
            <v>17769.02</v>
          </cell>
          <cell r="P157">
            <v>0</v>
          </cell>
          <cell r="Q157">
            <v>0</v>
          </cell>
          <cell r="R157">
            <v>0</v>
          </cell>
          <cell r="S157">
            <v>1.69</v>
          </cell>
          <cell r="T157">
            <v>1.69</v>
          </cell>
          <cell r="U157">
            <v>30030</v>
          </cell>
          <cell r="V157" t="b">
            <v>0</v>
          </cell>
          <cell r="W157">
            <v>7941</v>
          </cell>
          <cell r="X157">
            <v>7301</v>
          </cell>
          <cell r="Y157">
            <v>7518</v>
          </cell>
          <cell r="Z157">
            <v>8939</v>
          </cell>
          <cell r="AA157">
            <v>0</v>
          </cell>
          <cell r="AB157">
            <v>0</v>
          </cell>
          <cell r="AC157">
            <v>0</v>
          </cell>
          <cell r="AD157">
            <v>15107</v>
          </cell>
          <cell r="AE157">
            <v>15107</v>
          </cell>
          <cell r="AF157">
            <v>1626266</v>
          </cell>
          <cell r="AG157">
            <v>139.16999999999999</v>
          </cell>
          <cell r="AH157">
            <v>11685.46</v>
          </cell>
          <cell r="AI157">
            <v>1244041</v>
          </cell>
          <cell r="AJ157">
            <v>1706886</v>
          </cell>
          <cell r="AK157">
            <v>0.7288</v>
          </cell>
          <cell r="AL157">
            <v>14393</v>
          </cell>
          <cell r="AM157">
            <v>14393</v>
          </cell>
          <cell r="AN157">
            <v>592639</v>
          </cell>
          <cell r="AP157"/>
          <cell r="AQ157"/>
        </row>
        <row r="158">
          <cell r="M158" t="str">
            <v>1426766597</v>
          </cell>
          <cell r="N158">
            <v>1</v>
          </cell>
          <cell r="O158">
            <v>11832.22</v>
          </cell>
          <cell r="P158">
            <v>0</v>
          </cell>
          <cell r="Q158">
            <v>0</v>
          </cell>
          <cell r="R158">
            <v>0</v>
          </cell>
          <cell r="S158">
            <v>3.17</v>
          </cell>
          <cell r="T158">
            <v>3.17</v>
          </cell>
          <cell r="U158">
            <v>37508</v>
          </cell>
          <cell r="V158" t="b">
            <v>0</v>
          </cell>
          <cell r="W158">
            <v>7941</v>
          </cell>
          <cell r="X158">
            <v>7301</v>
          </cell>
          <cell r="Y158">
            <v>7518</v>
          </cell>
          <cell r="Z158">
            <v>8939</v>
          </cell>
          <cell r="AA158">
            <v>0</v>
          </cell>
          <cell r="AB158">
            <v>0</v>
          </cell>
          <cell r="AC158">
            <v>0</v>
          </cell>
          <cell r="AD158">
            <v>28337</v>
          </cell>
          <cell r="AE158">
            <v>28337</v>
          </cell>
          <cell r="AF158">
            <v>1626266</v>
          </cell>
          <cell r="AG158">
            <v>139.16999999999999</v>
          </cell>
          <cell r="AH158">
            <v>11685.46</v>
          </cell>
          <cell r="AI158">
            <v>1244041</v>
          </cell>
          <cell r="AJ158">
            <v>1706886</v>
          </cell>
          <cell r="AK158">
            <v>0.7288</v>
          </cell>
          <cell r="AL158">
            <v>26997</v>
          </cell>
          <cell r="AM158">
            <v>26997</v>
          </cell>
          <cell r="AN158">
            <v>592639</v>
          </cell>
          <cell r="AP158"/>
          <cell r="AQ158"/>
        </row>
        <row r="159">
          <cell r="M159" t="str">
            <v>1426766621</v>
          </cell>
          <cell r="N159">
            <v>1</v>
          </cell>
          <cell r="O159">
            <v>5634.14</v>
          </cell>
          <cell r="P159">
            <v>0</v>
          </cell>
          <cell r="Q159">
            <v>0</v>
          </cell>
          <cell r="R159">
            <v>0</v>
          </cell>
          <cell r="S159">
            <v>3.58</v>
          </cell>
          <cell r="T159">
            <v>3.58</v>
          </cell>
          <cell r="U159">
            <v>20170</v>
          </cell>
          <cell r="V159" t="b">
            <v>0</v>
          </cell>
          <cell r="W159">
            <v>7941</v>
          </cell>
          <cell r="X159">
            <v>7301</v>
          </cell>
          <cell r="Y159">
            <v>7518</v>
          </cell>
          <cell r="Z159">
            <v>8939</v>
          </cell>
          <cell r="AA159">
            <v>0</v>
          </cell>
          <cell r="AB159">
            <v>0</v>
          </cell>
          <cell r="AC159">
            <v>0</v>
          </cell>
          <cell r="AD159">
            <v>32002</v>
          </cell>
          <cell r="AE159">
            <v>32002</v>
          </cell>
          <cell r="AF159">
            <v>1626266</v>
          </cell>
          <cell r="AG159">
            <v>139.16999999999999</v>
          </cell>
          <cell r="AH159">
            <v>11685.46</v>
          </cell>
          <cell r="AI159">
            <v>1244041</v>
          </cell>
          <cell r="AJ159">
            <v>1706886</v>
          </cell>
          <cell r="AK159">
            <v>0.7288</v>
          </cell>
          <cell r="AL159">
            <v>30489</v>
          </cell>
          <cell r="AM159">
            <v>20170</v>
          </cell>
          <cell r="AN159">
            <v>592639</v>
          </cell>
          <cell r="AP159"/>
          <cell r="AQ159"/>
        </row>
        <row r="160">
          <cell r="M160" t="str">
            <v>1426766647</v>
          </cell>
          <cell r="N160">
            <v>1</v>
          </cell>
          <cell r="O160">
            <v>4601.13</v>
          </cell>
          <cell r="P160">
            <v>0</v>
          </cell>
          <cell r="Q160">
            <v>0</v>
          </cell>
          <cell r="R160">
            <v>0</v>
          </cell>
          <cell r="S160">
            <v>1.48</v>
          </cell>
          <cell r="T160">
            <v>1.48</v>
          </cell>
          <cell r="U160">
            <v>6810</v>
          </cell>
          <cell r="V160" t="b">
            <v>0</v>
          </cell>
          <cell r="W160">
            <v>7941</v>
          </cell>
          <cell r="X160">
            <v>7301</v>
          </cell>
          <cell r="Y160">
            <v>7518</v>
          </cell>
          <cell r="Z160">
            <v>8939</v>
          </cell>
          <cell r="AA160">
            <v>0</v>
          </cell>
          <cell r="AB160">
            <v>0</v>
          </cell>
          <cell r="AC160">
            <v>0</v>
          </cell>
          <cell r="AD160">
            <v>13230</v>
          </cell>
          <cell r="AE160">
            <v>13230</v>
          </cell>
          <cell r="AF160">
            <v>1626266</v>
          </cell>
          <cell r="AG160">
            <v>139.16999999999999</v>
          </cell>
          <cell r="AH160">
            <v>11685.46</v>
          </cell>
          <cell r="AI160">
            <v>1244041</v>
          </cell>
          <cell r="AJ160">
            <v>1706886</v>
          </cell>
          <cell r="AK160">
            <v>0.7288</v>
          </cell>
          <cell r="AL160">
            <v>12604</v>
          </cell>
          <cell r="AM160">
            <v>6810</v>
          </cell>
          <cell r="AN160">
            <v>592639</v>
          </cell>
          <cell r="AP160"/>
          <cell r="AQ160"/>
        </row>
        <row r="161">
          <cell r="M161" t="str">
            <v>1426766670</v>
          </cell>
          <cell r="N161">
            <v>1</v>
          </cell>
          <cell r="O161">
            <v>2730.3</v>
          </cell>
          <cell r="P161">
            <v>0</v>
          </cell>
          <cell r="Q161">
            <v>0</v>
          </cell>
          <cell r="R161">
            <v>0</v>
          </cell>
          <cell r="S161">
            <v>40.770000000000003</v>
          </cell>
          <cell r="T161">
            <v>40.770000000000003</v>
          </cell>
          <cell r="U161">
            <v>111314</v>
          </cell>
          <cell r="V161" t="b">
            <v>0</v>
          </cell>
          <cell r="W161">
            <v>7941</v>
          </cell>
          <cell r="X161">
            <v>7301</v>
          </cell>
          <cell r="Y161">
            <v>7518</v>
          </cell>
          <cell r="Z161">
            <v>8939</v>
          </cell>
          <cell r="AA161">
            <v>0</v>
          </cell>
          <cell r="AB161">
            <v>0</v>
          </cell>
          <cell r="AC161">
            <v>0</v>
          </cell>
          <cell r="AD161">
            <v>364443</v>
          </cell>
          <cell r="AE161">
            <v>364443</v>
          </cell>
          <cell r="AF161">
            <v>1626266</v>
          </cell>
          <cell r="AG161">
            <v>139.16999999999999</v>
          </cell>
          <cell r="AH161">
            <v>11685.46</v>
          </cell>
          <cell r="AI161">
            <v>1244041</v>
          </cell>
          <cell r="AJ161">
            <v>1706886</v>
          </cell>
          <cell r="AK161">
            <v>0.7288</v>
          </cell>
          <cell r="AL161">
            <v>347212</v>
          </cell>
          <cell r="AM161">
            <v>111314</v>
          </cell>
          <cell r="AN161">
            <v>592639</v>
          </cell>
          <cell r="AP161"/>
          <cell r="AQ161"/>
        </row>
        <row r="162">
          <cell r="M162" t="str">
            <v>1426773635</v>
          </cell>
          <cell r="N162">
            <v>1</v>
          </cell>
          <cell r="O162">
            <v>6444.89</v>
          </cell>
          <cell r="P162">
            <v>0</v>
          </cell>
          <cell r="Q162">
            <v>0</v>
          </cell>
          <cell r="R162">
            <v>0</v>
          </cell>
          <cell r="S162">
            <v>9.34</v>
          </cell>
          <cell r="T162">
            <v>9.34</v>
          </cell>
          <cell r="U162">
            <v>60195</v>
          </cell>
          <cell r="V162" t="b">
            <v>0</v>
          </cell>
          <cell r="W162">
            <v>7941</v>
          </cell>
          <cell r="X162">
            <v>7301</v>
          </cell>
          <cell r="Y162">
            <v>7518</v>
          </cell>
          <cell r="Z162">
            <v>8939</v>
          </cell>
          <cell r="AA162">
            <v>0</v>
          </cell>
          <cell r="AB162">
            <v>0</v>
          </cell>
          <cell r="AC162">
            <v>0</v>
          </cell>
          <cell r="AD162">
            <v>83490</v>
          </cell>
          <cell r="AE162">
            <v>83490</v>
          </cell>
          <cell r="AF162">
            <v>1626266</v>
          </cell>
          <cell r="AG162">
            <v>139.16999999999999</v>
          </cell>
          <cell r="AH162">
            <v>11685.46</v>
          </cell>
          <cell r="AI162">
            <v>1244041</v>
          </cell>
          <cell r="AJ162">
            <v>1706886</v>
          </cell>
          <cell r="AK162">
            <v>0.7288</v>
          </cell>
          <cell r="AL162">
            <v>79543</v>
          </cell>
          <cell r="AM162">
            <v>60195</v>
          </cell>
          <cell r="AN162">
            <v>592639</v>
          </cell>
          <cell r="AP162"/>
          <cell r="AQ162"/>
        </row>
        <row r="163">
          <cell r="M163" t="str">
            <v>1426773643</v>
          </cell>
          <cell r="N163">
            <v>1</v>
          </cell>
          <cell r="O163">
            <v>5159.91</v>
          </cell>
          <cell r="P163">
            <v>0</v>
          </cell>
          <cell r="Q163">
            <v>0</v>
          </cell>
          <cell r="R163">
            <v>0</v>
          </cell>
          <cell r="S163">
            <v>1.01</v>
          </cell>
          <cell r="T163">
            <v>1.01</v>
          </cell>
          <cell r="U163">
            <v>5212</v>
          </cell>
          <cell r="V163" t="b">
            <v>0</v>
          </cell>
          <cell r="W163">
            <v>7941</v>
          </cell>
          <cell r="X163">
            <v>7301</v>
          </cell>
          <cell r="Y163">
            <v>7518</v>
          </cell>
          <cell r="Z163">
            <v>8939</v>
          </cell>
          <cell r="AA163">
            <v>0</v>
          </cell>
          <cell r="AB163">
            <v>0</v>
          </cell>
          <cell r="AC163">
            <v>0</v>
          </cell>
          <cell r="AD163">
            <v>9028</v>
          </cell>
          <cell r="AE163">
            <v>9028</v>
          </cell>
          <cell r="AF163">
            <v>1626266</v>
          </cell>
          <cell r="AG163">
            <v>139.16999999999999</v>
          </cell>
          <cell r="AH163">
            <v>11685.46</v>
          </cell>
          <cell r="AI163">
            <v>1244041</v>
          </cell>
          <cell r="AJ163">
            <v>1706886</v>
          </cell>
          <cell r="AK163">
            <v>0.7288</v>
          </cell>
          <cell r="AL163">
            <v>8602</v>
          </cell>
          <cell r="AM163">
            <v>5212</v>
          </cell>
          <cell r="AN163">
            <v>592639</v>
          </cell>
          <cell r="AP163"/>
          <cell r="AQ163"/>
        </row>
        <row r="164">
          <cell r="M164" t="str">
            <v>1426773650</v>
          </cell>
          <cell r="N164">
            <v>1</v>
          </cell>
          <cell r="O164">
            <v>6932.89</v>
          </cell>
          <cell r="P164">
            <v>0</v>
          </cell>
          <cell r="Q164">
            <v>0</v>
          </cell>
          <cell r="R164">
            <v>0</v>
          </cell>
          <cell r="S164">
            <v>1.96</v>
          </cell>
          <cell r="T164">
            <v>1.96</v>
          </cell>
          <cell r="U164">
            <v>13588</v>
          </cell>
          <cell r="V164" t="b">
            <v>0</v>
          </cell>
          <cell r="W164">
            <v>7941</v>
          </cell>
          <cell r="X164">
            <v>7301</v>
          </cell>
          <cell r="Y164">
            <v>7518</v>
          </cell>
          <cell r="Z164">
            <v>8939</v>
          </cell>
          <cell r="AA164">
            <v>0</v>
          </cell>
          <cell r="AB164">
            <v>0</v>
          </cell>
          <cell r="AC164">
            <v>0</v>
          </cell>
          <cell r="AD164">
            <v>17520</v>
          </cell>
          <cell r="AE164">
            <v>17520</v>
          </cell>
          <cell r="AF164">
            <v>1626266</v>
          </cell>
          <cell r="AG164">
            <v>139.16999999999999</v>
          </cell>
          <cell r="AH164">
            <v>11685.46</v>
          </cell>
          <cell r="AI164">
            <v>1244041</v>
          </cell>
          <cell r="AJ164">
            <v>1706886</v>
          </cell>
          <cell r="AK164">
            <v>0.7288</v>
          </cell>
          <cell r="AL164">
            <v>16692</v>
          </cell>
          <cell r="AM164">
            <v>13588</v>
          </cell>
          <cell r="AN164">
            <v>592639</v>
          </cell>
          <cell r="AP164"/>
          <cell r="AQ164"/>
        </row>
        <row r="165">
          <cell r="M165" t="str">
            <v>1426767124</v>
          </cell>
          <cell r="N165">
            <v>1</v>
          </cell>
          <cell r="O165">
            <v>820.33</v>
          </cell>
          <cell r="P165">
            <v>0</v>
          </cell>
          <cell r="Q165">
            <v>0</v>
          </cell>
          <cell r="R165">
            <v>0</v>
          </cell>
          <cell r="S165">
            <v>0.36</v>
          </cell>
          <cell r="T165">
            <v>0.36</v>
          </cell>
          <cell r="U165">
            <v>295</v>
          </cell>
          <cell r="V165" t="b">
            <v>0</v>
          </cell>
          <cell r="W165">
            <v>7941</v>
          </cell>
          <cell r="X165">
            <v>7301</v>
          </cell>
          <cell r="Y165">
            <v>7518</v>
          </cell>
          <cell r="Z165">
            <v>8939</v>
          </cell>
          <cell r="AA165">
            <v>0</v>
          </cell>
          <cell r="AB165">
            <v>0</v>
          </cell>
          <cell r="AC165">
            <v>0</v>
          </cell>
          <cell r="AD165">
            <v>3218</v>
          </cell>
          <cell r="AE165">
            <v>3218</v>
          </cell>
          <cell r="AF165">
            <v>1626266</v>
          </cell>
          <cell r="AG165">
            <v>139.16999999999999</v>
          </cell>
          <cell r="AH165">
            <v>11685.46</v>
          </cell>
          <cell r="AI165">
            <v>1244041</v>
          </cell>
          <cell r="AJ165">
            <v>1706886</v>
          </cell>
          <cell r="AK165">
            <v>0.7288</v>
          </cell>
          <cell r="AL165">
            <v>3066</v>
          </cell>
          <cell r="AM165">
            <v>295</v>
          </cell>
          <cell r="AN165">
            <v>592639</v>
          </cell>
          <cell r="AP165"/>
          <cell r="AQ165"/>
        </row>
        <row r="166">
          <cell r="M166" t="str">
            <v>1426767207</v>
          </cell>
          <cell r="N166">
            <v>1</v>
          </cell>
          <cell r="O166">
            <v>2488.46</v>
          </cell>
          <cell r="P166">
            <v>0</v>
          </cell>
          <cell r="Q166">
            <v>0</v>
          </cell>
          <cell r="R166">
            <v>0</v>
          </cell>
          <cell r="S166">
            <v>0.45</v>
          </cell>
          <cell r="T166">
            <v>0.45</v>
          </cell>
          <cell r="U166">
            <v>1120</v>
          </cell>
          <cell r="V166" t="b">
            <v>0</v>
          </cell>
          <cell r="W166">
            <v>7941</v>
          </cell>
          <cell r="X166">
            <v>7301</v>
          </cell>
          <cell r="Y166">
            <v>7518</v>
          </cell>
          <cell r="Z166">
            <v>8939</v>
          </cell>
          <cell r="AA166">
            <v>0</v>
          </cell>
          <cell r="AB166">
            <v>0</v>
          </cell>
          <cell r="AC166">
            <v>0</v>
          </cell>
          <cell r="AD166">
            <v>4023</v>
          </cell>
          <cell r="AE166">
            <v>4023</v>
          </cell>
          <cell r="AF166">
            <v>1626266</v>
          </cell>
          <cell r="AG166">
            <v>139.16999999999999</v>
          </cell>
          <cell r="AH166">
            <v>11685.46</v>
          </cell>
          <cell r="AI166">
            <v>1244041</v>
          </cell>
          <cell r="AJ166">
            <v>1706886</v>
          </cell>
          <cell r="AK166">
            <v>0.7288</v>
          </cell>
          <cell r="AL166">
            <v>3832</v>
          </cell>
          <cell r="AM166">
            <v>1120</v>
          </cell>
          <cell r="AN166">
            <v>592639</v>
          </cell>
          <cell r="AP166"/>
          <cell r="AQ166"/>
        </row>
        <row r="167">
          <cell r="M167" t="str">
            <v>1426775176</v>
          </cell>
          <cell r="N167">
            <v>1</v>
          </cell>
          <cell r="O167">
            <v>1688.33</v>
          </cell>
          <cell r="P167">
            <v>0</v>
          </cell>
          <cell r="Q167">
            <v>0</v>
          </cell>
          <cell r="R167">
            <v>0</v>
          </cell>
          <cell r="S167">
            <v>0.87</v>
          </cell>
          <cell r="T167">
            <v>0.87</v>
          </cell>
          <cell r="U167">
            <v>1469</v>
          </cell>
          <cell r="V167" t="b">
            <v>0</v>
          </cell>
          <cell r="W167">
            <v>7941</v>
          </cell>
          <cell r="X167">
            <v>7301</v>
          </cell>
          <cell r="Y167">
            <v>7518</v>
          </cell>
          <cell r="Z167">
            <v>8939</v>
          </cell>
          <cell r="AA167">
            <v>0</v>
          </cell>
          <cell r="AB167">
            <v>0</v>
          </cell>
          <cell r="AC167">
            <v>0</v>
          </cell>
          <cell r="AD167">
            <v>7777</v>
          </cell>
          <cell r="AE167">
            <v>7777</v>
          </cell>
          <cell r="AF167">
            <v>1626266</v>
          </cell>
          <cell r="AG167">
            <v>139.16999999999999</v>
          </cell>
          <cell r="AH167">
            <v>11685.46</v>
          </cell>
          <cell r="AI167">
            <v>1244041</v>
          </cell>
          <cell r="AJ167">
            <v>1706886</v>
          </cell>
          <cell r="AK167">
            <v>0.7288</v>
          </cell>
          <cell r="AL167">
            <v>7409</v>
          </cell>
          <cell r="AM167">
            <v>1469</v>
          </cell>
          <cell r="AN167">
            <v>592639</v>
          </cell>
          <cell r="AP167"/>
          <cell r="AQ167"/>
        </row>
        <row r="168">
          <cell r="M168" t="str">
            <v>1426767652</v>
          </cell>
          <cell r="N168">
            <v>1</v>
          </cell>
          <cell r="O168">
            <v>1784.7</v>
          </cell>
          <cell r="P168">
            <v>0</v>
          </cell>
          <cell r="Q168">
            <v>0</v>
          </cell>
          <cell r="R168">
            <v>0</v>
          </cell>
          <cell r="S168">
            <v>0.79</v>
          </cell>
          <cell r="T168">
            <v>0.79</v>
          </cell>
          <cell r="U168">
            <v>1410</v>
          </cell>
          <cell r="V168" t="b">
            <v>0</v>
          </cell>
          <cell r="W168">
            <v>7941</v>
          </cell>
          <cell r="X168">
            <v>7301</v>
          </cell>
          <cell r="Y168">
            <v>7518</v>
          </cell>
          <cell r="Z168">
            <v>8939</v>
          </cell>
          <cell r="AA168">
            <v>0</v>
          </cell>
          <cell r="AB168">
            <v>0</v>
          </cell>
          <cell r="AC168">
            <v>0</v>
          </cell>
          <cell r="AD168">
            <v>7062</v>
          </cell>
          <cell r="AE168">
            <v>7062</v>
          </cell>
          <cell r="AF168">
            <v>1626266</v>
          </cell>
          <cell r="AG168">
            <v>139.16999999999999</v>
          </cell>
          <cell r="AH168">
            <v>11685.46</v>
          </cell>
          <cell r="AI168">
            <v>1244041</v>
          </cell>
          <cell r="AJ168">
            <v>1706886</v>
          </cell>
          <cell r="AK168">
            <v>0.7288</v>
          </cell>
          <cell r="AL168">
            <v>6728</v>
          </cell>
          <cell r="AM168">
            <v>1410</v>
          </cell>
          <cell r="AN168">
            <v>592639</v>
          </cell>
          <cell r="AP168"/>
          <cell r="AQ168"/>
        </row>
        <row r="169">
          <cell r="M169" t="str">
            <v>1426767876</v>
          </cell>
          <cell r="N169">
            <v>1</v>
          </cell>
          <cell r="O169">
            <v>518.54</v>
          </cell>
          <cell r="P169">
            <v>0</v>
          </cell>
          <cell r="Q169">
            <v>0</v>
          </cell>
          <cell r="R169">
            <v>0</v>
          </cell>
          <cell r="S169">
            <v>0.46</v>
          </cell>
          <cell r="T169">
            <v>0.46</v>
          </cell>
          <cell r="U169">
            <v>239</v>
          </cell>
          <cell r="V169" t="b">
            <v>0</v>
          </cell>
          <cell r="W169">
            <v>7941</v>
          </cell>
          <cell r="X169">
            <v>7301</v>
          </cell>
          <cell r="Y169">
            <v>7518</v>
          </cell>
          <cell r="Z169">
            <v>8939</v>
          </cell>
          <cell r="AA169">
            <v>0</v>
          </cell>
          <cell r="AB169">
            <v>0</v>
          </cell>
          <cell r="AC169">
            <v>0</v>
          </cell>
          <cell r="AD169">
            <v>4112</v>
          </cell>
          <cell r="AE169">
            <v>4112</v>
          </cell>
          <cell r="AF169">
            <v>1626266</v>
          </cell>
          <cell r="AG169">
            <v>139.16999999999999</v>
          </cell>
          <cell r="AH169">
            <v>11685.46</v>
          </cell>
          <cell r="AI169">
            <v>1244041</v>
          </cell>
          <cell r="AJ169">
            <v>1706886</v>
          </cell>
          <cell r="AK169">
            <v>0.7288</v>
          </cell>
          <cell r="AL169">
            <v>3918</v>
          </cell>
          <cell r="AM169">
            <v>239</v>
          </cell>
          <cell r="AN169">
            <v>592639</v>
          </cell>
          <cell r="AP169"/>
          <cell r="AQ169"/>
        </row>
        <row r="170">
          <cell r="M170" t="str">
            <v>1426768338</v>
          </cell>
          <cell r="N170">
            <v>1</v>
          </cell>
          <cell r="O170">
            <v>5788.89</v>
          </cell>
          <cell r="P170">
            <v>0</v>
          </cell>
          <cell r="Q170">
            <v>0</v>
          </cell>
          <cell r="R170">
            <v>0</v>
          </cell>
          <cell r="S170">
            <v>0.47</v>
          </cell>
          <cell r="T170">
            <v>0.47</v>
          </cell>
          <cell r="U170">
            <v>2721</v>
          </cell>
          <cell r="V170" t="b">
            <v>0</v>
          </cell>
          <cell r="W170">
            <v>7941</v>
          </cell>
          <cell r="X170">
            <v>7301</v>
          </cell>
          <cell r="Y170">
            <v>7518</v>
          </cell>
          <cell r="Z170">
            <v>8939</v>
          </cell>
          <cell r="AA170">
            <v>0</v>
          </cell>
          <cell r="AB170">
            <v>0</v>
          </cell>
          <cell r="AC170">
            <v>0</v>
          </cell>
          <cell r="AD170">
            <v>4201</v>
          </cell>
          <cell r="AE170">
            <v>4201</v>
          </cell>
          <cell r="AF170">
            <v>1626266</v>
          </cell>
          <cell r="AG170">
            <v>139.16999999999999</v>
          </cell>
          <cell r="AH170">
            <v>11685.46</v>
          </cell>
          <cell r="AI170">
            <v>1244041</v>
          </cell>
          <cell r="AJ170">
            <v>1706886</v>
          </cell>
          <cell r="AK170">
            <v>0.7288</v>
          </cell>
          <cell r="AL170">
            <v>4003</v>
          </cell>
          <cell r="AM170">
            <v>2721</v>
          </cell>
          <cell r="AN170">
            <v>592639</v>
          </cell>
          <cell r="AP170"/>
          <cell r="AQ170"/>
        </row>
        <row r="171">
          <cell r="M171" t="str">
            <v>1277973783</v>
          </cell>
          <cell r="N171">
            <v>1</v>
          </cell>
          <cell r="O171">
            <v>5275.36</v>
          </cell>
          <cell r="P171">
            <v>5.84</v>
          </cell>
          <cell r="Q171">
            <v>7.16</v>
          </cell>
          <cell r="R171">
            <v>2.09</v>
          </cell>
          <cell r="S171">
            <v>0</v>
          </cell>
          <cell r="T171">
            <v>15.09</v>
          </cell>
          <cell r="U171">
            <v>79605</v>
          </cell>
          <cell r="V171" t="b">
            <v>0</v>
          </cell>
          <cell r="W171">
            <v>7941</v>
          </cell>
          <cell r="X171">
            <v>7301</v>
          </cell>
          <cell r="Y171">
            <v>7518</v>
          </cell>
          <cell r="Z171">
            <v>8939</v>
          </cell>
          <cell r="AA171">
            <v>46375</v>
          </cell>
          <cell r="AB171">
            <v>52275</v>
          </cell>
          <cell r="AC171">
            <v>15713</v>
          </cell>
          <cell r="AD171">
            <v>0</v>
          </cell>
          <cell r="AE171">
            <v>114363</v>
          </cell>
          <cell r="AF171">
            <v>1403212</v>
          </cell>
          <cell r="AG171">
            <v>186.42</v>
          </cell>
          <cell r="AH171">
            <v>7527.15</v>
          </cell>
          <cell r="AI171">
            <v>1414396</v>
          </cell>
          <cell r="AJ171">
            <v>1437649</v>
          </cell>
          <cell r="AK171">
            <v>0.98380000000000001</v>
          </cell>
          <cell r="AL171">
            <v>111745</v>
          </cell>
          <cell r="AM171">
            <v>79605</v>
          </cell>
          <cell r="AN171">
            <v>1094593</v>
          </cell>
          <cell r="AP171"/>
          <cell r="AQ171"/>
        </row>
        <row r="172">
          <cell r="M172" t="str">
            <v>1277966373</v>
          </cell>
          <cell r="N172">
            <v>1</v>
          </cell>
          <cell r="O172">
            <v>6227.73</v>
          </cell>
          <cell r="P172">
            <v>1.04</v>
          </cell>
          <cell r="Q172">
            <v>1.04</v>
          </cell>
          <cell r="R172">
            <v>0</v>
          </cell>
          <cell r="S172">
            <v>0</v>
          </cell>
          <cell r="T172">
            <v>2.08</v>
          </cell>
          <cell r="U172">
            <v>12954</v>
          </cell>
          <cell r="V172" t="b">
            <v>0</v>
          </cell>
          <cell r="W172">
            <v>7941</v>
          </cell>
          <cell r="X172">
            <v>7301</v>
          </cell>
          <cell r="Y172">
            <v>7518</v>
          </cell>
          <cell r="Z172">
            <v>8939</v>
          </cell>
          <cell r="AA172">
            <v>8259</v>
          </cell>
          <cell r="AB172">
            <v>7593</v>
          </cell>
          <cell r="AC172">
            <v>0</v>
          </cell>
          <cell r="AD172">
            <v>0</v>
          </cell>
          <cell r="AE172">
            <v>15852</v>
          </cell>
          <cell r="AF172">
            <v>1403212</v>
          </cell>
          <cell r="AG172">
            <v>186.42</v>
          </cell>
          <cell r="AH172">
            <v>7527.15</v>
          </cell>
          <cell r="AI172">
            <v>1414396</v>
          </cell>
          <cell r="AJ172">
            <v>1437649</v>
          </cell>
          <cell r="AK172">
            <v>0.98380000000000001</v>
          </cell>
          <cell r="AL172">
            <v>15403</v>
          </cell>
          <cell r="AM172">
            <v>12954</v>
          </cell>
          <cell r="AN172">
            <v>1094593</v>
          </cell>
          <cell r="AP172"/>
          <cell r="AQ172"/>
        </row>
        <row r="173">
          <cell r="M173" t="str">
            <v>1277966761</v>
          </cell>
          <cell r="N173">
            <v>1</v>
          </cell>
          <cell r="O173">
            <v>2288.75</v>
          </cell>
          <cell r="P173">
            <v>0.33</v>
          </cell>
          <cell r="Q173">
            <v>1.04</v>
          </cell>
          <cell r="R173">
            <v>0</v>
          </cell>
          <cell r="S173">
            <v>0</v>
          </cell>
          <cell r="T173">
            <v>1.37</v>
          </cell>
          <cell r="U173">
            <v>3136</v>
          </cell>
          <cell r="V173" t="b">
            <v>0</v>
          </cell>
          <cell r="W173">
            <v>7941</v>
          </cell>
          <cell r="X173">
            <v>7301</v>
          </cell>
          <cell r="Y173">
            <v>7518</v>
          </cell>
          <cell r="Z173">
            <v>8939</v>
          </cell>
          <cell r="AA173">
            <v>2621</v>
          </cell>
          <cell r="AB173">
            <v>7593</v>
          </cell>
          <cell r="AC173">
            <v>0</v>
          </cell>
          <cell r="AD173">
            <v>0</v>
          </cell>
          <cell r="AE173">
            <v>10214</v>
          </cell>
          <cell r="AF173">
            <v>1403212</v>
          </cell>
          <cell r="AG173">
            <v>186.42</v>
          </cell>
          <cell r="AH173">
            <v>7527.15</v>
          </cell>
          <cell r="AI173">
            <v>1414396</v>
          </cell>
          <cell r="AJ173">
            <v>1437649</v>
          </cell>
          <cell r="AK173">
            <v>0.98380000000000001</v>
          </cell>
          <cell r="AL173">
            <v>10145</v>
          </cell>
          <cell r="AM173">
            <v>3136</v>
          </cell>
          <cell r="AN173">
            <v>1094593</v>
          </cell>
          <cell r="AP173"/>
          <cell r="AQ173"/>
        </row>
        <row r="174">
          <cell r="M174" t="str">
            <v>1277966779</v>
          </cell>
          <cell r="N174">
            <v>1</v>
          </cell>
          <cell r="O174">
            <v>4467.3500000000004</v>
          </cell>
          <cell r="P174">
            <v>0</v>
          </cell>
          <cell r="Q174">
            <v>1.1100000000000001</v>
          </cell>
          <cell r="R174">
            <v>1.04</v>
          </cell>
          <cell r="S174">
            <v>0</v>
          </cell>
          <cell r="T174">
            <v>2.15</v>
          </cell>
          <cell r="U174">
            <v>9605</v>
          </cell>
          <cell r="V174" t="b">
            <v>0</v>
          </cell>
          <cell r="W174">
            <v>7941</v>
          </cell>
          <cell r="X174">
            <v>7301</v>
          </cell>
          <cell r="Y174">
            <v>7518</v>
          </cell>
          <cell r="Z174">
            <v>8939</v>
          </cell>
          <cell r="AA174">
            <v>0</v>
          </cell>
          <cell r="AB174">
            <v>8104</v>
          </cell>
          <cell r="AC174">
            <v>7819</v>
          </cell>
          <cell r="AD174">
            <v>0</v>
          </cell>
          <cell r="AE174">
            <v>15923</v>
          </cell>
          <cell r="AF174">
            <v>1403212</v>
          </cell>
          <cell r="AG174">
            <v>186.42</v>
          </cell>
          <cell r="AH174">
            <v>7527.15</v>
          </cell>
          <cell r="AI174">
            <v>1414396</v>
          </cell>
          <cell r="AJ174">
            <v>1437649</v>
          </cell>
          <cell r="AK174">
            <v>0.98380000000000001</v>
          </cell>
          <cell r="AL174">
            <v>15921</v>
          </cell>
          <cell r="AM174">
            <v>9605</v>
          </cell>
          <cell r="AN174">
            <v>1094593</v>
          </cell>
          <cell r="AP174"/>
          <cell r="AQ174"/>
        </row>
        <row r="175">
          <cell r="M175" t="str">
            <v>1277966787</v>
          </cell>
          <cell r="N175">
            <v>1</v>
          </cell>
          <cell r="O175">
            <v>5114.54</v>
          </cell>
          <cell r="P175">
            <v>21.11</v>
          </cell>
          <cell r="Q175">
            <v>24.12</v>
          </cell>
          <cell r="R175">
            <v>14.24</v>
          </cell>
          <cell r="S175">
            <v>0</v>
          </cell>
          <cell r="T175">
            <v>59.47</v>
          </cell>
          <cell r="U175">
            <v>304162</v>
          </cell>
          <cell r="V175" t="b">
            <v>0</v>
          </cell>
          <cell r="W175">
            <v>7941</v>
          </cell>
          <cell r="X175">
            <v>7301</v>
          </cell>
          <cell r="Y175">
            <v>7518</v>
          </cell>
          <cell r="Z175">
            <v>8939</v>
          </cell>
          <cell r="AA175">
            <v>167635</v>
          </cell>
          <cell r="AB175">
            <v>176100</v>
          </cell>
          <cell r="AC175">
            <v>107056</v>
          </cell>
          <cell r="AD175">
            <v>0</v>
          </cell>
          <cell r="AE175">
            <v>450791</v>
          </cell>
          <cell r="AF175">
            <v>1403212</v>
          </cell>
          <cell r="AG175">
            <v>186.42</v>
          </cell>
          <cell r="AH175">
            <v>7527.15</v>
          </cell>
          <cell r="AI175">
            <v>1414396</v>
          </cell>
          <cell r="AJ175">
            <v>1437649</v>
          </cell>
          <cell r="AK175">
            <v>0.98380000000000001</v>
          </cell>
          <cell r="AL175">
            <v>440388</v>
          </cell>
          <cell r="AM175">
            <v>304162</v>
          </cell>
          <cell r="AN175">
            <v>1094593</v>
          </cell>
          <cell r="AP175"/>
          <cell r="AQ175"/>
        </row>
        <row r="176">
          <cell r="M176" t="str">
            <v>1277966795</v>
          </cell>
          <cell r="N176">
            <v>1</v>
          </cell>
          <cell r="O176">
            <v>2447.69</v>
          </cell>
          <cell r="P176">
            <v>0.3</v>
          </cell>
          <cell r="Q176">
            <v>0.16</v>
          </cell>
          <cell r="R176">
            <v>0</v>
          </cell>
          <cell r="S176">
            <v>0</v>
          </cell>
          <cell r="T176">
            <v>0.46</v>
          </cell>
          <cell r="U176">
            <v>1126</v>
          </cell>
          <cell r="V176" t="b">
            <v>0</v>
          </cell>
          <cell r="W176">
            <v>7941</v>
          </cell>
          <cell r="X176">
            <v>7301</v>
          </cell>
          <cell r="Y176">
            <v>7518</v>
          </cell>
          <cell r="Z176">
            <v>8939</v>
          </cell>
          <cell r="AA176">
            <v>2382</v>
          </cell>
          <cell r="AB176">
            <v>1168</v>
          </cell>
          <cell r="AC176">
            <v>0</v>
          </cell>
          <cell r="AD176">
            <v>0</v>
          </cell>
          <cell r="AE176">
            <v>3550</v>
          </cell>
          <cell r="AF176">
            <v>1403212</v>
          </cell>
          <cell r="AG176">
            <v>186.42</v>
          </cell>
          <cell r="AH176">
            <v>7527.15</v>
          </cell>
          <cell r="AI176">
            <v>1414396</v>
          </cell>
          <cell r="AJ176">
            <v>1437649</v>
          </cell>
          <cell r="AK176">
            <v>0.98380000000000001</v>
          </cell>
          <cell r="AL176">
            <v>3406</v>
          </cell>
          <cell r="AM176">
            <v>1126</v>
          </cell>
          <cell r="AN176">
            <v>1094593</v>
          </cell>
          <cell r="AP176"/>
          <cell r="AQ176"/>
        </row>
        <row r="177">
          <cell r="M177" t="str">
            <v>1277966829</v>
          </cell>
          <cell r="N177">
            <v>1</v>
          </cell>
          <cell r="O177">
            <v>4122.93</v>
          </cell>
          <cell r="P177">
            <v>0</v>
          </cell>
          <cell r="Q177">
            <v>0.61</v>
          </cell>
          <cell r="R177">
            <v>0</v>
          </cell>
          <cell r="S177">
            <v>0</v>
          </cell>
          <cell r="T177">
            <v>0.61</v>
          </cell>
          <cell r="U177">
            <v>2515</v>
          </cell>
          <cell r="V177" t="b">
            <v>0</v>
          </cell>
          <cell r="W177">
            <v>7941</v>
          </cell>
          <cell r="X177">
            <v>7301</v>
          </cell>
          <cell r="Y177">
            <v>7518</v>
          </cell>
          <cell r="Z177">
            <v>8939</v>
          </cell>
          <cell r="AA177">
            <v>0</v>
          </cell>
          <cell r="AB177">
            <v>4454</v>
          </cell>
          <cell r="AC177">
            <v>0</v>
          </cell>
          <cell r="AD177">
            <v>0</v>
          </cell>
          <cell r="AE177">
            <v>4454</v>
          </cell>
          <cell r="AF177">
            <v>1403212</v>
          </cell>
          <cell r="AG177">
            <v>186.42</v>
          </cell>
          <cell r="AH177">
            <v>7527.15</v>
          </cell>
          <cell r="AI177">
            <v>1414396</v>
          </cell>
          <cell r="AJ177">
            <v>1437649</v>
          </cell>
          <cell r="AK177">
            <v>0.98380000000000001</v>
          </cell>
          <cell r="AL177">
            <v>4517</v>
          </cell>
          <cell r="AM177">
            <v>2515</v>
          </cell>
          <cell r="AN177">
            <v>1094593</v>
          </cell>
          <cell r="AP177"/>
          <cell r="AQ177"/>
        </row>
        <row r="178">
          <cell r="M178" t="str">
            <v>1277966837</v>
          </cell>
          <cell r="N178">
            <v>1</v>
          </cell>
          <cell r="O178">
            <v>4443.24</v>
          </cell>
          <cell r="P178">
            <v>0</v>
          </cell>
          <cell r="Q178">
            <v>0.89</v>
          </cell>
          <cell r="R178">
            <v>0.19</v>
          </cell>
          <cell r="S178">
            <v>0</v>
          </cell>
          <cell r="T178">
            <v>1.08</v>
          </cell>
          <cell r="U178">
            <v>4799</v>
          </cell>
          <cell r="V178" t="b">
            <v>0</v>
          </cell>
          <cell r="W178">
            <v>7941</v>
          </cell>
          <cell r="X178">
            <v>7301</v>
          </cell>
          <cell r="Y178">
            <v>7518</v>
          </cell>
          <cell r="Z178">
            <v>8939</v>
          </cell>
          <cell r="AA178">
            <v>0</v>
          </cell>
          <cell r="AB178">
            <v>6498</v>
          </cell>
          <cell r="AC178">
            <v>1428</v>
          </cell>
          <cell r="AD178">
            <v>0</v>
          </cell>
          <cell r="AE178">
            <v>7926</v>
          </cell>
          <cell r="AF178">
            <v>1403212</v>
          </cell>
          <cell r="AG178">
            <v>186.42</v>
          </cell>
          <cell r="AH178">
            <v>7527.15</v>
          </cell>
          <cell r="AI178">
            <v>1414396</v>
          </cell>
          <cell r="AJ178">
            <v>1437649</v>
          </cell>
          <cell r="AK178">
            <v>0.98380000000000001</v>
          </cell>
          <cell r="AL178">
            <v>7998</v>
          </cell>
          <cell r="AM178">
            <v>4799</v>
          </cell>
          <cell r="AN178">
            <v>1094593</v>
          </cell>
          <cell r="AP178"/>
          <cell r="AQ178"/>
        </row>
        <row r="179">
          <cell r="M179" t="str">
            <v>1277966845</v>
          </cell>
          <cell r="N179">
            <v>1</v>
          </cell>
          <cell r="O179">
            <v>3037.52</v>
          </cell>
          <cell r="P179">
            <v>0.84</v>
          </cell>
          <cell r="Q179">
            <v>1.04</v>
          </cell>
          <cell r="R179">
            <v>2.09</v>
          </cell>
          <cell r="S179">
            <v>0</v>
          </cell>
          <cell r="T179">
            <v>3.97</v>
          </cell>
          <cell r="U179">
            <v>12059</v>
          </cell>
          <cell r="V179" t="b">
            <v>0</v>
          </cell>
          <cell r="W179">
            <v>7941</v>
          </cell>
          <cell r="X179">
            <v>7301</v>
          </cell>
          <cell r="Y179">
            <v>7518</v>
          </cell>
          <cell r="Z179">
            <v>8939</v>
          </cell>
          <cell r="AA179">
            <v>6670</v>
          </cell>
          <cell r="AB179">
            <v>7593</v>
          </cell>
          <cell r="AC179">
            <v>15713</v>
          </cell>
          <cell r="AD179">
            <v>0</v>
          </cell>
          <cell r="AE179">
            <v>29976</v>
          </cell>
          <cell r="AF179">
            <v>1403212</v>
          </cell>
          <cell r="AG179">
            <v>186.42</v>
          </cell>
          <cell r="AH179">
            <v>7527.15</v>
          </cell>
          <cell r="AI179">
            <v>1414396</v>
          </cell>
          <cell r="AJ179">
            <v>1437649</v>
          </cell>
          <cell r="AK179">
            <v>0.98380000000000001</v>
          </cell>
          <cell r="AL179">
            <v>29399</v>
          </cell>
          <cell r="AM179">
            <v>12059</v>
          </cell>
          <cell r="AN179">
            <v>1094593</v>
          </cell>
          <cell r="AP179"/>
          <cell r="AQ179"/>
        </row>
        <row r="180">
          <cell r="M180" t="str">
            <v>1277966886</v>
          </cell>
          <cell r="N180">
            <v>1</v>
          </cell>
          <cell r="O180">
            <v>6885.41</v>
          </cell>
          <cell r="P180">
            <v>32.9</v>
          </cell>
          <cell r="Q180">
            <v>30.07</v>
          </cell>
          <cell r="R180">
            <v>29.47</v>
          </cell>
          <cell r="S180">
            <v>0</v>
          </cell>
          <cell r="T180">
            <v>92.44</v>
          </cell>
          <cell r="U180">
            <v>636487</v>
          </cell>
          <cell r="V180" t="b">
            <v>0</v>
          </cell>
          <cell r="W180">
            <v>7941</v>
          </cell>
          <cell r="X180">
            <v>7301</v>
          </cell>
          <cell r="Y180">
            <v>7518</v>
          </cell>
          <cell r="Z180">
            <v>8939</v>
          </cell>
          <cell r="AA180">
            <v>261259</v>
          </cell>
          <cell r="AB180">
            <v>219541</v>
          </cell>
          <cell r="AC180">
            <v>221555</v>
          </cell>
          <cell r="AD180">
            <v>0</v>
          </cell>
          <cell r="AE180">
            <v>702355</v>
          </cell>
          <cell r="AF180">
            <v>1403212</v>
          </cell>
          <cell r="AG180">
            <v>186.42</v>
          </cell>
          <cell r="AH180">
            <v>7527.15</v>
          </cell>
          <cell r="AI180">
            <v>1414396</v>
          </cell>
          <cell r="AJ180">
            <v>1437649</v>
          </cell>
          <cell r="AK180">
            <v>0.98380000000000001</v>
          </cell>
          <cell r="AL180">
            <v>684538</v>
          </cell>
          <cell r="AM180">
            <v>636487</v>
          </cell>
          <cell r="AN180">
            <v>1094593</v>
          </cell>
          <cell r="AP180"/>
          <cell r="AQ180"/>
        </row>
        <row r="181">
          <cell r="M181" t="str">
            <v>1277966910</v>
          </cell>
          <cell r="N181">
            <v>1</v>
          </cell>
          <cell r="O181">
            <v>3615.41</v>
          </cell>
          <cell r="P181">
            <v>1.35</v>
          </cell>
          <cell r="Q181">
            <v>1.07</v>
          </cell>
          <cell r="R181">
            <v>2.5299999999999998</v>
          </cell>
          <cell r="S181">
            <v>0</v>
          </cell>
          <cell r="T181">
            <v>4.95</v>
          </cell>
          <cell r="U181">
            <v>17896</v>
          </cell>
          <cell r="V181" t="b">
            <v>0</v>
          </cell>
          <cell r="W181">
            <v>7941</v>
          </cell>
          <cell r="X181">
            <v>7301</v>
          </cell>
          <cell r="Y181">
            <v>7518</v>
          </cell>
          <cell r="Z181">
            <v>8939</v>
          </cell>
          <cell r="AA181">
            <v>10720</v>
          </cell>
          <cell r="AB181">
            <v>7812</v>
          </cell>
          <cell r="AC181">
            <v>19021</v>
          </cell>
          <cell r="AD181">
            <v>0</v>
          </cell>
          <cell r="AE181">
            <v>37553</v>
          </cell>
          <cell r="AF181">
            <v>1403212</v>
          </cell>
          <cell r="AG181">
            <v>186.42</v>
          </cell>
          <cell r="AH181">
            <v>7527.15</v>
          </cell>
          <cell r="AI181">
            <v>1414396</v>
          </cell>
          <cell r="AJ181">
            <v>1437649</v>
          </cell>
          <cell r="AK181">
            <v>0.98380000000000001</v>
          </cell>
          <cell r="AL181">
            <v>36656</v>
          </cell>
          <cell r="AM181">
            <v>17896</v>
          </cell>
          <cell r="AN181">
            <v>1094593</v>
          </cell>
          <cell r="AP181"/>
          <cell r="AQ181"/>
        </row>
        <row r="182">
          <cell r="M182" t="str">
            <v>1277966928</v>
          </cell>
          <cell r="N182">
            <v>1</v>
          </cell>
          <cell r="O182">
            <v>5894.65</v>
          </cell>
          <cell r="P182">
            <v>0</v>
          </cell>
          <cell r="Q182">
            <v>0</v>
          </cell>
          <cell r="R182">
            <v>0</v>
          </cell>
          <cell r="S182">
            <v>0.18</v>
          </cell>
          <cell r="T182">
            <v>0.18</v>
          </cell>
          <cell r="U182">
            <v>1061</v>
          </cell>
          <cell r="V182" t="b">
            <v>0</v>
          </cell>
          <cell r="W182">
            <v>7941</v>
          </cell>
          <cell r="X182">
            <v>7301</v>
          </cell>
          <cell r="Y182">
            <v>7518</v>
          </cell>
          <cell r="Z182">
            <v>8939</v>
          </cell>
          <cell r="AA182">
            <v>0</v>
          </cell>
          <cell r="AB182">
            <v>0</v>
          </cell>
          <cell r="AC182">
            <v>0</v>
          </cell>
          <cell r="AD182">
            <v>1609</v>
          </cell>
          <cell r="AE182">
            <v>1609</v>
          </cell>
          <cell r="AF182">
            <v>1403212</v>
          </cell>
          <cell r="AG182">
            <v>186.42</v>
          </cell>
          <cell r="AH182">
            <v>7527.15</v>
          </cell>
          <cell r="AI182">
            <v>1414396</v>
          </cell>
          <cell r="AJ182">
            <v>1437649</v>
          </cell>
          <cell r="AK182">
            <v>0.98380000000000001</v>
          </cell>
          <cell r="AL182">
            <v>1333</v>
          </cell>
          <cell r="AM182">
            <v>1061</v>
          </cell>
          <cell r="AN182">
            <v>1094593</v>
          </cell>
          <cell r="AP182"/>
          <cell r="AQ182"/>
        </row>
        <row r="183">
          <cell r="M183" t="str">
            <v>1277966951</v>
          </cell>
          <cell r="N183">
            <v>1</v>
          </cell>
          <cell r="O183">
            <v>5265.36</v>
          </cell>
          <cell r="P183">
            <v>0</v>
          </cell>
          <cell r="Q183">
            <v>0.3</v>
          </cell>
          <cell r="R183">
            <v>0</v>
          </cell>
          <cell r="S183">
            <v>0.35</v>
          </cell>
          <cell r="T183">
            <v>0.65</v>
          </cell>
          <cell r="U183">
            <v>3422</v>
          </cell>
          <cell r="V183" t="b">
            <v>0</v>
          </cell>
          <cell r="W183">
            <v>7941</v>
          </cell>
          <cell r="X183">
            <v>7301</v>
          </cell>
          <cell r="Y183">
            <v>7518</v>
          </cell>
          <cell r="Z183">
            <v>8939</v>
          </cell>
          <cell r="AA183">
            <v>0</v>
          </cell>
          <cell r="AB183">
            <v>2190</v>
          </cell>
          <cell r="AC183">
            <v>0</v>
          </cell>
          <cell r="AD183">
            <v>3129</v>
          </cell>
          <cell r="AE183">
            <v>5319</v>
          </cell>
          <cell r="AF183">
            <v>1403212</v>
          </cell>
          <cell r="AG183">
            <v>186.42</v>
          </cell>
          <cell r="AH183">
            <v>7527.15</v>
          </cell>
          <cell r="AI183">
            <v>1414396</v>
          </cell>
          <cell r="AJ183">
            <v>1437649</v>
          </cell>
          <cell r="AK183">
            <v>0.98380000000000001</v>
          </cell>
          <cell r="AL183">
            <v>4813</v>
          </cell>
          <cell r="AM183">
            <v>3422</v>
          </cell>
          <cell r="AN183">
            <v>1094593</v>
          </cell>
          <cell r="AP183"/>
          <cell r="AQ183"/>
        </row>
        <row r="184">
          <cell r="M184" t="str">
            <v>1277975085</v>
          </cell>
          <cell r="N184">
            <v>1</v>
          </cell>
          <cell r="O184">
            <v>3017.35</v>
          </cell>
          <cell r="P184">
            <v>0.18</v>
          </cell>
          <cell r="Q184">
            <v>0</v>
          </cell>
          <cell r="R184">
            <v>1.71</v>
          </cell>
          <cell r="S184">
            <v>0</v>
          </cell>
          <cell r="T184">
            <v>1.89</v>
          </cell>
          <cell r="U184">
            <v>5703</v>
          </cell>
          <cell r="V184" t="b">
            <v>0</v>
          </cell>
          <cell r="W184">
            <v>7941</v>
          </cell>
          <cell r="X184">
            <v>7301</v>
          </cell>
          <cell r="Y184">
            <v>7518</v>
          </cell>
          <cell r="Z184">
            <v>8939</v>
          </cell>
          <cell r="AA184">
            <v>1429</v>
          </cell>
          <cell r="AB184">
            <v>0</v>
          </cell>
          <cell r="AC184">
            <v>12856</v>
          </cell>
          <cell r="AD184">
            <v>0</v>
          </cell>
          <cell r="AE184">
            <v>14285</v>
          </cell>
          <cell r="AF184">
            <v>1403212</v>
          </cell>
          <cell r="AG184">
            <v>186.42</v>
          </cell>
          <cell r="AH184">
            <v>7527.15</v>
          </cell>
          <cell r="AI184">
            <v>1414396</v>
          </cell>
          <cell r="AJ184">
            <v>1437649</v>
          </cell>
          <cell r="AK184">
            <v>0.98380000000000001</v>
          </cell>
          <cell r="AL184">
            <v>13996</v>
          </cell>
          <cell r="AM184">
            <v>5703</v>
          </cell>
          <cell r="AN184">
            <v>1094593</v>
          </cell>
          <cell r="AP184"/>
          <cell r="AQ184"/>
        </row>
        <row r="185">
          <cell r="M185" t="str">
            <v>1277967447</v>
          </cell>
          <cell r="N185">
            <v>1</v>
          </cell>
          <cell r="O185">
            <v>2100.0300000000002</v>
          </cell>
          <cell r="P185">
            <v>0</v>
          </cell>
          <cell r="Q185">
            <v>0</v>
          </cell>
          <cell r="R185">
            <v>0.03</v>
          </cell>
          <cell r="S185">
            <v>0</v>
          </cell>
          <cell r="T185">
            <v>0.03</v>
          </cell>
          <cell r="U185">
            <v>63</v>
          </cell>
          <cell r="V185" t="b">
            <v>0</v>
          </cell>
          <cell r="W185">
            <v>7941</v>
          </cell>
          <cell r="X185">
            <v>7301</v>
          </cell>
          <cell r="Y185">
            <v>7518</v>
          </cell>
          <cell r="Z185">
            <v>8939</v>
          </cell>
          <cell r="AA185">
            <v>0</v>
          </cell>
          <cell r="AB185">
            <v>0</v>
          </cell>
          <cell r="AC185">
            <v>226</v>
          </cell>
          <cell r="AD185">
            <v>0</v>
          </cell>
          <cell r="AE185">
            <v>226</v>
          </cell>
          <cell r="AF185">
            <v>1403212</v>
          </cell>
          <cell r="AG185">
            <v>186.42</v>
          </cell>
          <cell r="AH185">
            <v>7527.15</v>
          </cell>
          <cell r="AI185">
            <v>1414396</v>
          </cell>
          <cell r="AJ185">
            <v>1437649</v>
          </cell>
          <cell r="AK185">
            <v>0.98380000000000001</v>
          </cell>
          <cell r="AL185">
            <v>222</v>
          </cell>
          <cell r="AM185">
            <v>63</v>
          </cell>
          <cell r="AN185">
            <v>1094593</v>
          </cell>
          <cell r="AP185"/>
          <cell r="AQ185"/>
        </row>
        <row r="186">
          <cell r="M186" t="str">
            <v>1263066977</v>
          </cell>
          <cell r="N186">
            <v>1</v>
          </cell>
          <cell r="O186">
            <v>1158.75</v>
          </cell>
          <cell r="P186">
            <v>0</v>
          </cell>
          <cell r="Q186">
            <v>0</v>
          </cell>
          <cell r="R186">
            <v>0</v>
          </cell>
          <cell r="S186">
            <v>1.06</v>
          </cell>
          <cell r="T186">
            <v>1.06</v>
          </cell>
          <cell r="U186">
            <v>1228</v>
          </cell>
          <cell r="V186" t="b">
            <v>0</v>
          </cell>
          <cell r="W186">
            <v>7941</v>
          </cell>
          <cell r="X186">
            <v>7301</v>
          </cell>
          <cell r="Y186">
            <v>7518</v>
          </cell>
          <cell r="Z186">
            <v>8939</v>
          </cell>
          <cell r="AA186">
            <v>0</v>
          </cell>
          <cell r="AB186">
            <v>0</v>
          </cell>
          <cell r="AC186">
            <v>0</v>
          </cell>
          <cell r="AD186">
            <v>9475</v>
          </cell>
          <cell r="AE186">
            <v>9475</v>
          </cell>
          <cell r="AF186">
            <v>2655350</v>
          </cell>
          <cell r="AG186">
            <v>232.96</v>
          </cell>
          <cell r="AH186">
            <v>11398.31</v>
          </cell>
          <cell r="AI186">
            <v>2082429</v>
          </cell>
          <cell r="AJ186">
            <v>2764758</v>
          </cell>
          <cell r="AK186">
            <v>0.75319999999999998</v>
          </cell>
          <cell r="AL186">
            <v>9100</v>
          </cell>
          <cell r="AM186">
            <v>1228</v>
          </cell>
          <cell r="AN186">
            <v>208329</v>
          </cell>
          <cell r="AP186"/>
          <cell r="AQ186"/>
        </row>
        <row r="187">
          <cell r="M187" t="str">
            <v>1263067090</v>
          </cell>
          <cell r="N187">
            <v>1</v>
          </cell>
          <cell r="O187">
            <v>1029.4100000000001</v>
          </cell>
          <cell r="P187">
            <v>0</v>
          </cell>
          <cell r="Q187">
            <v>0</v>
          </cell>
          <cell r="R187">
            <v>0</v>
          </cell>
          <cell r="S187">
            <v>0.13</v>
          </cell>
          <cell r="T187">
            <v>0.13</v>
          </cell>
          <cell r="U187">
            <v>134</v>
          </cell>
          <cell r="V187" t="b">
            <v>0</v>
          </cell>
          <cell r="W187">
            <v>7941</v>
          </cell>
          <cell r="X187">
            <v>7301</v>
          </cell>
          <cell r="Y187">
            <v>7518</v>
          </cell>
          <cell r="Z187">
            <v>8939</v>
          </cell>
          <cell r="AA187">
            <v>0</v>
          </cell>
          <cell r="AB187">
            <v>0</v>
          </cell>
          <cell r="AC187">
            <v>0</v>
          </cell>
          <cell r="AD187">
            <v>1162</v>
          </cell>
          <cell r="AE187">
            <v>1162</v>
          </cell>
          <cell r="AF187">
            <v>2655350</v>
          </cell>
          <cell r="AG187">
            <v>232.96</v>
          </cell>
          <cell r="AH187">
            <v>11398.31</v>
          </cell>
          <cell r="AI187">
            <v>2082429</v>
          </cell>
          <cell r="AJ187">
            <v>2764758</v>
          </cell>
          <cell r="AK187">
            <v>0.75319999999999998</v>
          </cell>
          <cell r="AL187">
            <v>1116</v>
          </cell>
          <cell r="AM187">
            <v>134</v>
          </cell>
          <cell r="AN187">
            <v>208329</v>
          </cell>
          <cell r="AP187"/>
          <cell r="AQ187"/>
        </row>
        <row r="188">
          <cell r="M188" t="str">
            <v>1263067124</v>
          </cell>
          <cell r="N188">
            <v>1</v>
          </cell>
          <cell r="O188">
            <v>820.33</v>
          </cell>
          <cell r="P188">
            <v>0</v>
          </cell>
          <cell r="Q188">
            <v>0</v>
          </cell>
          <cell r="R188">
            <v>0</v>
          </cell>
          <cell r="S188">
            <v>203.3</v>
          </cell>
          <cell r="T188">
            <v>203.3</v>
          </cell>
          <cell r="U188">
            <v>166773</v>
          </cell>
          <cell r="V188" t="b">
            <v>0</v>
          </cell>
          <cell r="W188">
            <v>7941</v>
          </cell>
          <cell r="X188">
            <v>7301</v>
          </cell>
          <cell r="Y188">
            <v>7518</v>
          </cell>
          <cell r="Z188">
            <v>8939</v>
          </cell>
          <cell r="AA188">
            <v>0</v>
          </cell>
          <cell r="AB188">
            <v>0</v>
          </cell>
          <cell r="AC188">
            <v>0</v>
          </cell>
          <cell r="AD188">
            <v>1817299</v>
          </cell>
          <cell r="AE188">
            <v>1817299</v>
          </cell>
          <cell r="AF188">
            <v>2655350</v>
          </cell>
          <cell r="AG188">
            <v>232.96</v>
          </cell>
          <cell r="AH188">
            <v>11398.31</v>
          </cell>
          <cell r="AI188">
            <v>2082429</v>
          </cell>
          <cell r="AJ188">
            <v>2764758</v>
          </cell>
          <cell r="AK188">
            <v>0.75319999999999998</v>
          </cell>
          <cell r="AL188">
            <v>1745373</v>
          </cell>
          <cell r="AM188">
            <v>166773</v>
          </cell>
          <cell r="AN188">
            <v>208329</v>
          </cell>
          <cell r="AP188"/>
          <cell r="AQ188"/>
        </row>
        <row r="189">
          <cell r="M189" t="str">
            <v>1263067207</v>
          </cell>
          <cell r="N189">
            <v>1</v>
          </cell>
          <cell r="O189">
            <v>2488.46</v>
          </cell>
          <cell r="P189">
            <v>0</v>
          </cell>
          <cell r="Q189">
            <v>0</v>
          </cell>
          <cell r="R189">
            <v>0</v>
          </cell>
          <cell r="S189">
            <v>1.38</v>
          </cell>
          <cell r="T189">
            <v>1.38</v>
          </cell>
          <cell r="U189">
            <v>3434</v>
          </cell>
          <cell r="V189" t="b">
            <v>0</v>
          </cell>
          <cell r="W189">
            <v>7941</v>
          </cell>
          <cell r="X189">
            <v>7301</v>
          </cell>
          <cell r="Y189">
            <v>7518</v>
          </cell>
          <cell r="Z189">
            <v>8939</v>
          </cell>
          <cell r="AA189">
            <v>0</v>
          </cell>
          <cell r="AB189">
            <v>0</v>
          </cell>
          <cell r="AC189">
            <v>0</v>
          </cell>
          <cell r="AD189">
            <v>12336</v>
          </cell>
          <cell r="AE189">
            <v>12336</v>
          </cell>
          <cell r="AF189">
            <v>2655350</v>
          </cell>
          <cell r="AG189">
            <v>232.96</v>
          </cell>
          <cell r="AH189">
            <v>11398.31</v>
          </cell>
          <cell r="AI189">
            <v>2082429</v>
          </cell>
          <cell r="AJ189">
            <v>2764758</v>
          </cell>
          <cell r="AK189">
            <v>0.75319999999999998</v>
          </cell>
          <cell r="AL189">
            <v>11848</v>
          </cell>
          <cell r="AM189">
            <v>3434</v>
          </cell>
          <cell r="AN189">
            <v>208329</v>
          </cell>
          <cell r="AP189"/>
          <cell r="AQ189"/>
        </row>
        <row r="190">
          <cell r="M190" t="str">
            <v>1263067215</v>
          </cell>
          <cell r="N190">
            <v>1</v>
          </cell>
          <cell r="O190">
            <v>1748.4</v>
          </cell>
          <cell r="P190">
            <v>0</v>
          </cell>
          <cell r="Q190">
            <v>0</v>
          </cell>
          <cell r="R190">
            <v>0</v>
          </cell>
          <cell r="S190">
            <v>4.42</v>
          </cell>
          <cell r="T190">
            <v>4.42</v>
          </cell>
          <cell r="U190">
            <v>7728</v>
          </cell>
          <cell r="V190" t="b">
            <v>0</v>
          </cell>
          <cell r="W190">
            <v>7941</v>
          </cell>
          <cell r="X190">
            <v>7301</v>
          </cell>
          <cell r="Y190">
            <v>7518</v>
          </cell>
          <cell r="Z190">
            <v>8939</v>
          </cell>
          <cell r="AA190">
            <v>0</v>
          </cell>
          <cell r="AB190">
            <v>0</v>
          </cell>
          <cell r="AC190">
            <v>0</v>
          </cell>
          <cell r="AD190">
            <v>39510</v>
          </cell>
          <cell r="AE190">
            <v>39510</v>
          </cell>
          <cell r="AF190">
            <v>2655350</v>
          </cell>
          <cell r="AG190">
            <v>232.96</v>
          </cell>
          <cell r="AH190">
            <v>11398.31</v>
          </cell>
          <cell r="AI190">
            <v>2082429</v>
          </cell>
          <cell r="AJ190">
            <v>2764758</v>
          </cell>
          <cell r="AK190">
            <v>0.75319999999999998</v>
          </cell>
          <cell r="AL190">
            <v>37947</v>
          </cell>
          <cell r="AM190">
            <v>7728</v>
          </cell>
          <cell r="AN190">
            <v>208329</v>
          </cell>
          <cell r="AP190"/>
          <cell r="AQ190"/>
        </row>
        <row r="191">
          <cell r="M191" t="str">
            <v>1263067249</v>
          </cell>
          <cell r="N191">
            <v>1</v>
          </cell>
          <cell r="O191">
            <v>818.22</v>
          </cell>
          <cell r="P191">
            <v>0</v>
          </cell>
          <cell r="Q191">
            <v>0</v>
          </cell>
          <cell r="R191">
            <v>0</v>
          </cell>
          <cell r="S191">
            <v>0.55000000000000004</v>
          </cell>
          <cell r="T191">
            <v>0.55000000000000004</v>
          </cell>
          <cell r="U191">
            <v>450</v>
          </cell>
          <cell r="V191" t="b">
            <v>0</v>
          </cell>
          <cell r="W191">
            <v>7941</v>
          </cell>
          <cell r="X191">
            <v>7301</v>
          </cell>
          <cell r="Y191">
            <v>7518</v>
          </cell>
          <cell r="Z191">
            <v>8939</v>
          </cell>
          <cell r="AA191">
            <v>0</v>
          </cell>
          <cell r="AB191">
            <v>0</v>
          </cell>
          <cell r="AC191">
            <v>0</v>
          </cell>
          <cell r="AD191">
            <v>4916</v>
          </cell>
          <cell r="AE191">
            <v>4916</v>
          </cell>
          <cell r="AF191">
            <v>2655350</v>
          </cell>
          <cell r="AG191">
            <v>232.96</v>
          </cell>
          <cell r="AH191">
            <v>11398.31</v>
          </cell>
          <cell r="AI191">
            <v>2082429</v>
          </cell>
          <cell r="AJ191">
            <v>2764758</v>
          </cell>
          <cell r="AK191">
            <v>0.75319999999999998</v>
          </cell>
          <cell r="AL191">
            <v>4722</v>
          </cell>
          <cell r="AM191">
            <v>450</v>
          </cell>
          <cell r="AN191">
            <v>208329</v>
          </cell>
          <cell r="AP191"/>
          <cell r="AQ191"/>
        </row>
        <row r="192">
          <cell r="M192" t="str">
            <v>1263075242</v>
          </cell>
          <cell r="N192">
            <v>1</v>
          </cell>
          <cell r="O192">
            <v>1353.15</v>
          </cell>
          <cell r="P192">
            <v>0</v>
          </cell>
          <cell r="Q192">
            <v>0</v>
          </cell>
          <cell r="R192">
            <v>0</v>
          </cell>
          <cell r="S192">
            <v>20.47</v>
          </cell>
          <cell r="T192">
            <v>20.47</v>
          </cell>
          <cell r="U192">
            <v>27699</v>
          </cell>
          <cell r="V192" t="b">
            <v>0</v>
          </cell>
          <cell r="W192">
            <v>7941</v>
          </cell>
          <cell r="X192">
            <v>7301</v>
          </cell>
          <cell r="Y192">
            <v>7518</v>
          </cell>
          <cell r="Z192">
            <v>8939</v>
          </cell>
          <cell r="AA192">
            <v>0</v>
          </cell>
          <cell r="AB192">
            <v>0</v>
          </cell>
          <cell r="AC192">
            <v>0</v>
          </cell>
          <cell r="AD192">
            <v>182981</v>
          </cell>
          <cell r="AE192">
            <v>182981</v>
          </cell>
          <cell r="AF192">
            <v>2655350</v>
          </cell>
          <cell r="AG192">
            <v>232.96</v>
          </cell>
          <cell r="AH192">
            <v>11398.31</v>
          </cell>
          <cell r="AI192">
            <v>2082429</v>
          </cell>
          <cell r="AJ192">
            <v>2764758</v>
          </cell>
          <cell r="AK192">
            <v>0.75319999999999998</v>
          </cell>
          <cell r="AL192">
            <v>175739</v>
          </cell>
          <cell r="AM192">
            <v>27699</v>
          </cell>
          <cell r="AN192">
            <v>208329</v>
          </cell>
          <cell r="AP192"/>
          <cell r="AQ192"/>
        </row>
        <row r="193">
          <cell r="M193" t="str">
            <v>1263067686</v>
          </cell>
          <cell r="N193">
            <v>1</v>
          </cell>
          <cell r="O193">
            <v>535.45000000000005</v>
          </cell>
          <cell r="P193">
            <v>0</v>
          </cell>
          <cell r="Q193">
            <v>0</v>
          </cell>
          <cell r="R193">
            <v>0</v>
          </cell>
          <cell r="S193">
            <v>1.65</v>
          </cell>
          <cell r="T193">
            <v>1.65</v>
          </cell>
          <cell r="U193">
            <v>883</v>
          </cell>
          <cell r="V193" t="b">
            <v>0</v>
          </cell>
          <cell r="W193">
            <v>7941</v>
          </cell>
          <cell r="X193">
            <v>7301</v>
          </cell>
          <cell r="Y193">
            <v>7518</v>
          </cell>
          <cell r="Z193">
            <v>8939</v>
          </cell>
          <cell r="AA193">
            <v>0</v>
          </cell>
          <cell r="AB193">
            <v>0</v>
          </cell>
          <cell r="AC193">
            <v>0</v>
          </cell>
          <cell r="AD193">
            <v>14749</v>
          </cell>
          <cell r="AE193">
            <v>14749</v>
          </cell>
          <cell r="AF193">
            <v>2655350</v>
          </cell>
          <cell r="AG193">
            <v>232.96</v>
          </cell>
          <cell r="AH193">
            <v>11398.31</v>
          </cell>
          <cell r="AI193">
            <v>2082429</v>
          </cell>
          <cell r="AJ193">
            <v>2764758</v>
          </cell>
          <cell r="AK193">
            <v>0.75319999999999998</v>
          </cell>
          <cell r="AL193">
            <v>14166</v>
          </cell>
          <cell r="AM193">
            <v>883</v>
          </cell>
          <cell r="AN193">
            <v>208329</v>
          </cell>
          <cell r="AP193"/>
          <cell r="AQ193"/>
        </row>
        <row r="194">
          <cell r="M194" t="str">
            <v>1395666977</v>
          </cell>
          <cell r="N194">
            <v>1</v>
          </cell>
          <cell r="O194">
            <v>1158.75</v>
          </cell>
          <cell r="P194">
            <v>0</v>
          </cell>
          <cell r="Q194">
            <v>0</v>
          </cell>
          <cell r="R194">
            <v>0</v>
          </cell>
          <cell r="S194">
            <v>25.91</v>
          </cell>
          <cell r="T194">
            <v>25.91</v>
          </cell>
          <cell r="U194">
            <v>30023</v>
          </cell>
          <cell r="V194" t="b">
            <v>0</v>
          </cell>
          <cell r="W194">
            <v>7941</v>
          </cell>
          <cell r="X194">
            <v>7301</v>
          </cell>
          <cell r="Y194">
            <v>7518</v>
          </cell>
          <cell r="Z194">
            <v>8939</v>
          </cell>
          <cell r="AA194">
            <v>0</v>
          </cell>
          <cell r="AB194">
            <v>0</v>
          </cell>
          <cell r="AC194">
            <v>0</v>
          </cell>
          <cell r="AD194">
            <v>231609</v>
          </cell>
          <cell r="AE194">
            <v>231609</v>
          </cell>
          <cell r="AF194">
            <v>5719142</v>
          </cell>
          <cell r="AG194">
            <v>535.27</v>
          </cell>
          <cell r="AH194">
            <v>10684.59</v>
          </cell>
          <cell r="AI194">
            <v>4784779</v>
          </cell>
          <cell r="AJ194">
            <v>6096862</v>
          </cell>
          <cell r="AK194">
            <v>0.78480000000000005</v>
          </cell>
          <cell r="AL194">
            <v>217262</v>
          </cell>
          <cell r="AM194">
            <v>30023</v>
          </cell>
          <cell r="AN194">
            <v>863498</v>
          </cell>
          <cell r="AP194"/>
          <cell r="AQ194"/>
        </row>
        <row r="195">
          <cell r="M195" t="str">
            <v>1395666985</v>
          </cell>
          <cell r="N195">
            <v>1</v>
          </cell>
          <cell r="O195">
            <v>1651.45</v>
          </cell>
          <cell r="P195">
            <v>0</v>
          </cell>
          <cell r="Q195">
            <v>0</v>
          </cell>
          <cell r="R195">
            <v>0</v>
          </cell>
          <cell r="S195">
            <v>0.96</v>
          </cell>
          <cell r="T195">
            <v>0.96</v>
          </cell>
          <cell r="U195">
            <v>1585</v>
          </cell>
          <cell r="V195" t="b">
            <v>0</v>
          </cell>
          <cell r="W195">
            <v>7941</v>
          </cell>
          <cell r="X195">
            <v>7301</v>
          </cell>
          <cell r="Y195">
            <v>7518</v>
          </cell>
          <cell r="Z195">
            <v>8939</v>
          </cell>
          <cell r="AA195">
            <v>0</v>
          </cell>
          <cell r="AB195">
            <v>0</v>
          </cell>
          <cell r="AC195">
            <v>0</v>
          </cell>
          <cell r="AD195">
            <v>8581</v>
          </cell>
          <cell r="AE195">
            <v>8581</v>
          </cell>
          <cell r="AF195">
            <v>5719142</v>
          </cell>
          <cell r="AG195">
            <v>535.27</v>
          </cell>
          <cell r="AH195">
            <v>10684.59</v>
          </cell>
          <cell r="AI195">
            <v>4784779</v>
          </cell>
          <cell r="AJ195">
            <v>6096862</v>
          </cell>
          <cell r="AK195">
            <v>0.78480000000000005</v>
          </cell>
          <cell r="AL195">
            <v>8050</v>
          </cell>
          <cell r="AM195">
            <v>1585</v>
          </cell>
          <cell r="AN195">
            <v>863498</v>
          </cell>
          <cell r="AP195"/>
          <cell r="AQ195"/>
        </row>
        <row r="196">
          <cell r="M196" t="str">
            <v>1395666993</v>
          </cell>
          <cell r="N196">
            <v>1</v>
          </cell>
          <cell r="O196">
            <v>1684.71</v>
          </cell>
          <cell r="P196">
            <v>0</v>
          </cell>
          <cell r="Q196">
            <v>0</v>
          </cell>
          <cell r="R196">
            <v>0</v>
          </cell>
          <cell r="S196">
            <v>1.1599999999999999</v>
          </cell>
          <cell r="T196">
            <v>1.1599999999999999</v>
          </cell>
          <cell r="U196">
            <v>1954</v>
          </cell>
          <cell r="V196" t="b">
            <v>0</v>
          </cell>
          <cell r="W196">
            <v>7941</v>
          </cell>
          <cell r="X196">
            <v>7301</v>
          </cell>
          <cell r="Y196">
            <v>7518</v>
          </cell>
          <cell r="Z196">
            <v>8939</v>
          </cell>
          <cell r="AA196">
            <v>0</v>
          </cell>
          <cell r="AB196">
            <v>0</v>
          </cell>
          <cell r="AC196">
            <v>0</v>
          </cell>
          <cell r="AD196">
            <v>10369</v>
          </cell>
          <cell r="AE196">
            <v>10369</v>
          </cell>
          <cell r="AF196">
            <v>5719142</v>
          </cell>
          <cell r="AG196">
            <v>535.27</v>
          </cell>
          <cell r="AH196">
            <v>10684.59</v>
          </cell>
          <cell r="AI196">
            <v>4784779</v>
          </cell>
          <cell r="AJ196">
            <v>6096862</v>
          </cell>
          <cell r="AK196">
            <v>0.78480000000000005</v>
          </cell>
          <cell r="AL196">
            <v>9727</v>
          </cell>
          <cell r="AM196">
            <v>1954</v>
          </cell>
          <cell r="AN196">
            <v>863498</v>
          </cell>
          <cell r="AP196"/>
          <cell r="AQ196"/>
        </row>
        <row r="197">
          <cell r="M197" t="str">
            <v>1395667033</v>
          </cell>
          <cell r="N197">
            <v>1</v>
          </cell>
          <cell r="O197">
            <v>1982.84</v>
          </cell>
          <cell r="P197">
            <v>0</v>
          </cell>
          <cell r="Q197">
            <v>0</v>
          </cell>
          <cell r="R197">
            <v>0</v>
          </cell>
          <cell r="S197">
            <v>16.16</v>
          </cell>
          <cell r="T197">
            <v>16.16</v>
          </cell>
          <cell r="U197">
            <v>32043</v>
          </cell>
          <cell r="V197" t="b">
            <v>0</v>
          </cell>
          <cell r="W197">
            <v>7941</v>
          </cell>
          <cell r="X197">
            <v>7301</v>
          </cell>
          <cell r="Y197">
            <v>7518</v>
          </cell>
          <cell r="Z197">
            <v>8939</v>
          </cell>
          <cell r="AA197">
            <v>0</v>
          </cell>
          <cell r="AB197">
            <v>0</v>
          </cell>
          <cell r="AC197">
            <v>0</v>
          </cell>
          <cell r="AD197">
            <v>144454</v>
          </cell>
          <cell r="AE197">
            <v>144454</v>
          </cell>
          <cell r="AF197">
            <v>5719142</v>
          </cell>
          <cell r="AG197">
            <v>535.27</v>
          </cell>
          <cell r="AH197">
            <v>10684.59</v>
          </cell>
          <cell r="AI197">
            <v>4784779</v>
          </cell>
          <cell r="AJ197">
            <v>6096862</v>
          </cell>
          <cell r="AK197">
            <v>0.78480000000000005</v>
          </cell>
          <cell r="AL197">
            <v>135506</v>
          </cell>
          <cell r="AM197">
            <v>32043</v>
          </cell>
          <cell r="AN197">
            <v>863498</v>
          </cell>
          <cell r="AP197"/>
          <cell r="AQ197"/>
        </row>
        <row r="198">
          <cell r="M198" t="str">
            <v>1395667058</v>
          </cell>
          <cell r="N198">
            <v>1</v>
          </cell>
          <cell r="O198">
            <v>2028.83</v>
          </cell>
          <cell r="P198">
            <v>0</v>
          </cell>
          <cell r="Q198">
            <v>0</v>
          </cell>
          <cell r="R198">
            <v>0</v>
          </cell>
          <cell r="S198">
            <v>9.4499999999999993</v>
          </cell>
          <cell r="T198">
            <v>9.4499999999999993</v>
          </cell>
          <cell r="U198">
            <v>19172</v>
          </cell>
          <cell r="V198" t="b">
            <v>0</v>
          </cell>
          <cell r="W198">
            <v>7941</v>
          </cell>
          <cell r="X198">
            <v>7301</v>
          </cell>
          <cell r="Y198">
            <v>7518</v>
          </cell>
          <cell r="Z198">
            <v>8939</v>
          </cell>
          <cell r="AA198">
            <v>0</v>
          </cell>
          <cell r="AB198">
            <v>0</v>
          </cell>
          <cell r="AC198">
            <v>0</v>
          </cell>
          <cell r="AD198">
            <v>84474</v>
          </cell>
          <cell r="AE198">
            <v>84474</v>
          </cell>
          <cell r="AF198">
            <v>5719142</v>
          </cell>
          <cell r="AG198">
            <v>535.27</v>
          </cell>
          <cell r="AH198">
            <v>10684.59</v>
          </cell>
          <cell r="AI198">
            <v>4784779</v>
          </cell>
          <cell r="AJ198">
            <v>6096862</v>
          </cell>
          <cell r="AK198">
            <v>0.78480000000000005</v>
          </cell>
          <cell r="AL198">
            <v>79241</v>
          </cell>
          <cell r="AM198">
            <v>19172</v>
          </cell>
          <cell r="AN198">
            <v>863498</v>
          </cell>
          <cell r="AP198"/>
          <cell r="AQ198"/>
        </row>
        <row r="199">
          <cell r="M199" t="str">
            <v>1395667082</v>
          </cell>
          <cell r="N199">
            <v>1</v>
          </cell>
          <cell r="O199">
            <v>1354.09</v>
          </cell>
          <cell r="P199">
            <v>0</v>
          </cell>
          <cell r="Q199">
            <v>0</v>
          </cell>
          <cell r="R199">
            <v>0</v>
          </cell>
          <cell r="S199">
            <v>33.44</v>
          </cell>
          <cell r="T199">
            <v>33.44</v>
          </cell>
          <cell r="U199">
            <v>45281</v>
          </cell>
          <cell r="V199" t="b">
            <v>0</v>
          </cell>
          <cell r="W199">
            <v>7941</v>
          </cell>
          <cell r="X199">
            <v>7301</v>
          </cell>
          <cell r="Y199">
            <v>7518</v>
          </cell>
          <cell r="Z199">
            <v>8939</v>
          </cell>
          <cell r="AA199">
            <v>0</v>
          </cell>
          <cell r="AB199">
            <v>0</v>
          </cell>
          <cell r="AC199">
            <v>0</v>
          </cell>
          <cell r="AD199">
            <v>298920</v>
          </cell>
          <cell r="AE199">
            <v>298920</v>
          </cell>
          <cell r="AF199">
            <v>5719142</v>
          </cell>
          <cell r="AG199">
            <v>535.27</v>
          </cell>
          <cell r="AH199">
            <v>10684.59</v>
          </cell>
          <cell r="AI199">
            <v>4784779</v>
          </cell>
          <cell r="AJ199">
            <v>6096862</v>
          </cell>
          <cell r="AK199">
            <v>0.78480000000000005</v>
          </cell>
          <cell r="AL199">
            <v>280403</v>
          </cell>
          <cell r="AM199">
            <v>45281</v>
          </cell>
          <cell r="AN199">
            <v>863498</v>
          </cell>
          <cell r="AP199"/>
          <cell r="AQ199"/>
        </row>
        <row r="200">
          <cell r="M200" t="str">
            <v>1395667090</v>
          </cell>
          <cell r="N200">
            <v>1</v>
          </cell>
          <cell r="O200">
            <v>1029.4100000000001</v>
          </cell>
          <cell r="P200">
            <v>0</v>
          </cell>
          <cell r="Q200">
            <v>0</v>
          </cell>
          <cell r="R200">
            <v>0</v>
          </cell>
          <cell r="S200">
            <v>41.54</v>
          </cell>
          <cell r="T200">
            <v>41.54</v>
          </cell>
          <cell r="U200">
            <v>42762</v>
          </cell>
          <cell r="V200" t="b">
            <v>0</v>
          </cell>
          <cell r="W200">
            <v>7941</v>
          </cell>
          <cell r="X200">
            <v>7301</v>
          </cell>
          <cell r="Y200">
            <v>7518</v>
          </cell>
          <cell r="Z200">
            <v>8939</v>
          </cell>
          <cell r="AA200">
            <v>0</v>
          </cell>
          <cell r="AB200">
            <v>0</v>
          </cell>
          <cell r="AC200">
            <v>0</v>
          </cell>
          <cell r="AD200">
            <v>371326</v>
          </cell>
          <cell r="AE200">
            <v>371326</v>
          </cell>
          <cell r="AF200">
            <v>5719142</v>
          </cell>
          <cell r="AG200">
            <v>535.27</v>
          </cell>
          <cell r="AH200">
            <v>10684.59</v>
          </cell>
          <cell r="AI200">
            <v>4784779</v>
          </cell>
          <cell r="AJ200">
            <v>6096862</v>
          </cell>
          <cell r="AK200">
            <v>0.78480000000000005</v>
          </cell>
          <cell r="AL200">
            <v>348324</v>
          </cell>
          <cell r="AM200">
            <v>42762</v>
          </cell>
          <cell r="AN200">
            <v>863498</v>
          </cell>
          <cell r="AP200"/>
          <cell r="AQ200"/>
        </row>
        <row r="201">
          <cell r="M201" t="str">
            <v>1395667124</v>
          </cell>
          <cell r="N201">
            <v>1</v>
          </cell>
          <cell r="O201">
            <v>820.33</v>
          </cell>
          <cell r="P201">
            <v>0</v>
          </cell>
          <cell r="Q201">
            <v>0</v>
          </cell>
          <cell r="R201">
            <v>0</v>
          </cell>
          <cell r="S201">
            <v>74.47</v>
          </cell>
          <cell r="T201">
            <v>74.47</v>
          </cell>
          <cell r="U201">
            <v>61090</v>
          </cell>
          <cell r="V201" t="b">
            <v>0</v>
          </cell>
          <cell r="W201">
            <v>7941</v>
          </cell>
          <cell r="X201">
            <v>7301</v>
          </cell>
          <cell r="Y201">
            <v>7518</v>
          </cell>
          <cell r="Z201">
            <v>8939</v>
          </cell>
          <cell r="AA201">
            <v>0</v>
          </cell>
          <cell r="AB201">
            <v>0</v>
          </cell>
          <cell r="AC201">
            <v>0</v>
          </cell>
          <cell r="AD201">
            <v>665687</v>
          </cell>
          <cell r="AE201">
            <v>665687</v>
          </cell>
          <cell r="AF201">
            <v>5719142</v>
          </cell>
          <cell r="AG201">
            <v>535.27</v>
          </cell>
          <cell r="AH201">
            <v>10684.59</v>
          </cell>
          <cell r="AI201">
            <v>4784779</v>
          </cell>
          <cell r="AJ201">
            <v>6096862</v>
          </cell>
          <cell r="AK201">
            <v>0.78480000000000005</v>
          </cell>
          <cell r="AL201">
            <v>624451</v>
          </cell>
          <cell r="AM201">
            <v>61090</v>
          </cell>
          <cell r="AN201">
            <v>863498</v>
          </cell>
          <cell r="AP201"/>
          <cell r="AQ201"/>
        </row>
        <row r="202">
          <cell r="M202" t="str">
            <v>1395667173</v>
          </cell>
          <cell r="N202">
            <v>1</v>
          </cell>
          <cell r="O202">
            <v>1852.46</v>
          </cell>
          <cell r="P202">
            <v>0</v>
          </cell>
          <cell r="Q202">
            <v>0</v>
          </cell>
          <cell r="R202">
            <v>0</v>
          </cell>
          <cell r="S202">
            <v>72.5</v>
          </cell>
          <cell r="T202">
            <v>72.5</v>
          </cell>
          <cell r="U202">
            <v>134303</v>
          </cell>
          <cell r="V202" t="b">
            <v>0</v>
          </cell>
          <cell r="W202">
            <v>7941</v>
          </cell>
          <cell r="X202">
            <v>7301</v>
          </cell>
          <cell r="Y202">
            <v>7518</v>
          </cell>
          <cell r="Z202">
            <v>8939</v>
          </cell>
          <cell r="AA202">
            <v>0</v>
          </cell>
          <cell r="AB202">
            <v>0</v>
          </cell>
          <cell r="AC202">
            <v>0</v>
          </cell>
          <cell r="AD202">
            <v>648078</v>
          </cell>
          <cell r="AE202">
            <v>648078</v>
          </cell>
          <cell r="AF202">
            <v>5719142</v>
          </cell>
          <cell r="AG202">
            <v>535.27</v>
          </cell>
          <cell r="AH202">
            <v>10684.59</v>
          </cell>
          <cell r="AI202">
            <v>4784779</v>
          </cell>
          <cell r="AJ202">
            <v>6096862</v>
          </cell>
          <cell r="AK202">
            <v>0.78480000000000005</v>
          </cell>
          <cell r="AL202">
            <v>607932</v>
          </cell>
          <cell r="AM202">
            <v>134303</v>
          </cell>
          <cell r="AN202">
            <v>863498</v>
          </cell>
          <cell r="AP202"/>
          <cell r="AQ202"/>
        </row>
        <row r="203">
          <cell r="M203" t="str">
            <v>1395667207</v>
          </cell>
          <cell r="N203">
            <v>1</v>
          </cell>
          <cell r="O203">
            <v>2488.46</v>
          </cell>
          <cell r="P203">
            <v>0</v>
          </cell>
          <cell r="Q203">
            <v>0</v>
          </cell>
          <cell r="R203">
            <v>0</v>
          </cell>
          <cell r="S203">
            <v>86.8</v>
          </cell>
          <cell r="T203">
            <v>86.8</v>
          </cell>
          <cell r="U203">
            <v>215998</v>
          </cell>
          <cell r="V203" t="b">
            <v>0</v>
          </cell>
          <cell r="W203">
            <v>7941</v>
          </cell>
          <cell r="X203">
            <v>7301</v>
          </cell>
          <cell r="Y203">
            <v>7518</v>
          </cell>
          <cell r="Z203">
            <v>8939</v>
          </cell>
          <cell r="AA203">
            <v>0</v>
          </cell>
          <cell r="AB203">
            <v>0</v>
          </cell>
          <cell r="AC203">
            <v>0</v>
          </cell>
          <cell r="AD203">
            <v>775905</v>
          </cell>
          <cell r="AE203">
            <v>775905</v>
          </cell>
          <cell r="AF203">
            <v>5719142</v>
          </cell>
          <cell r="AG203">
            <v>535.27</v>
          </cell>
          <cell r="AH203">
            <v>10684.59</v>
          </cell>
          <cell r="AI203">
            <v>4784779</v>
          </cell>
          <cell r="AJ203">
            <v>6096862</v>
          </cell>
          <cell r="AK203">
            <v>0.78480000000000005</v>
          </cell>
          <cell r="AL203">
            <v>727841</v>
          </cell>
          <cell r="AM203">
            <v>215998</v>
          </cell>
          <cell r="AN203">
            <v>863498</v>
          </cell>
          <cell r="AP203"/>
          <cell r="AQ203"/>
        </row>
        <row r="204">
          <cell r="M204" t="str">
            <v>1395667215</v>
          </cell>
          <cell r="N204">
            <v>1</v>
          </cell>
          <cell r="O204">
            <v>1748.4</v>
          </cell>
          <cell r="P204">
            <v>0</v>
          </cell>
          <cell r="Q204">
            <v>0</v>
          </cell>
          <cell r="R204">
            <v>0</v>
          </cell>
          <cell r="S204">
            <v>96.27</v>
          </cell>
          <cell r="T204">
            <v>96.27</v>
          </cell>
          <cell r="U204">
            <v>168318</v>
          </cell>
          <cell r="V204" t="b">
            <v>0</v>
          </cell>
          <cell r="W204">
            <v>7941</v>
          </cell>
          <cell r="X204">
            <v>7301</v>
          </cell>
          <cell r="Y204">
            <v>7518</v>
          </cell>
          <cell r="Z204">
            <v>8939</v>
          </cell>
          <cell r="AA204">
            <v>0</v>
          </cell>
          <cell r="AB204">
            <v>0</v>
          </cell>
          <cell r="AC204">
            <v>0</v>
          </cell>
          <cell r="AD204">
            <v>860558</v>
          </cell>
          <cell r="AE204">
            <v>860558</v>
          </cell>
          <cell r="AF204">
            <v>5719142</v>
          </cell>
          <cell r="AG204">
            <v>535.27</v>
          </cell>
          <cell r="AH204">
            <v>10684.59</v>
          </cell>
          <cell r="AI204">
            <v>4784779</v>
          </cell>
          <cell r="AJ204">
            <v>6096862</v>
          </cell>
          <cell r="AK204">
            <v>0.78480000000000005</v>
          </cell>
          <cell r="AL204">
            <v>807250</v>
          </cell>
          <cell r="AM204">
            <v>168318</v>
          </cell>
          <cell r="AN204">
            <v>863498</v>
          </cell>
          <cell r="AP204"/>
          <cell r="AQ204"/>
        </row>
        <row r="205">
          <cell r="M205" t="str">
            <v>1395667249</v>
          </cell>
          <cell r="N205">
            <v>1</v>
          </cell>
          <cell r="O205">
            <v>818.22</v>
          </cell>
          <cell r="P205">
            <v>0</v>
          </cell>
          <cell r="Q205">
            <v>0</v>
          </cell>
          <cell r="R205">
            <v>0</v>
          </cell>
          <cell r="S205">
            <v>10.47</v>
          </cell>
          <cell r="T205">
            <v>10.47</v>
          </cell>
          <cell r="U205">
            <v>8567</v>
          </cell>
          <cell r="V205" t="b">
            <v>0</v>
          </cell>
          <cell r="W205">
            <v>7941</v>
          </cell>
          <cell r="X205">
            <v>7301</v>
          </cell>
          <cell r="Y205">
            <v>7518</v>
          </cell>
          <cell r="Z205">
            <v>8939</v>
          </cell>
          <cell r="AA205">
            <v>0</v>
          </cell>
          <cell r="AB205">
            <v>0</v>
          </cell>
          <cell r="AC205">
            <v>0</v>
          </cell>
          <cell r="AD205">
            <v>93591</v>
          </cell>
          <cell r="AE205">
            <v>93591</v>
          </cell>
          <cell r="AF205">
            <v>5719142</v>
          </cell>
          <cell r="AG205">
            <v>535.27</v>
          </cell>
          <cell r="AH205">
            <v>10684.59</v>
          </cell>
          <cell r="AI205">
            <v>4784779</v>
          </cell>
          <cell r="AJ205">
            <v>6096862</v>
          </cell>
          <cell r="AK205">
            <v>0.78480000000000005</v>
          </cell>
          <cell r="AL205">
            <v>87794</v>
          </cell>
          <cell r="AM205">
            <v>8567</v>
          </cell>
          <cell r="AN205">
            <v>863498</v>
          </cell>
          <cell r="AP205"/>
          <cell r="AQ205"/>
        </row>
        <row r="206">
          <cell r="M206" t="str">
            <v>1395673676</v>
          </cell>
          <cell r="N206">
            <v>1</v>
          </cell>
          <cell r="O206">
            <v>1213.8399999999999</v>
          </cell>
          <cell r="P206">
            <v>0</v>
          </cell>
          <cell r="Q206">
            <v>0</v>
          </cell>
          <cell r="R206">
            <v>0</v>
          </cell>
          <cell r="S206">
            <v>18.71</v>
          </cell>
          <cell r="T206">
            <v>18.71</v>
          </cell>
          <cell r="U206">
            <v>22711</v>
          </cell>
          <cell r="V206" t="b">
            <v>0</v>
          </cell>
          <cell r="W206">
            <v>7941</v>
          </cell>
          <cell r="X206">
            <v>7301</v>
          </cell>
          <cell r="Y206">
            <v>7518</v>
          </cell>
          <cell r="Z206">
            <v>8939</v>
          </cell>
          <cell r="AA206">
            <v>0</v>
          </cell>
          <cell r="AB206">
            <v>0</v>
          </cell>
          <cell r="AC206">
            <v>0</v>
          </cell>
          <cell r="AD206">
            <v>167249</v>
          </cell>
          <cell r="AE206">
            <v>167249</v>
          </cell>
          <cell r="AF206">
            <v>5719142</v>
          </cell>
          <cell r="AG206">
            <v>535.27</v>
          </cell>
          <cell r="AH206">
            <v>10684.59</v>
          </cell>
          <cell r="AI206">
            <v>4784779</v>
          </cell>
          <cell r="AJ206">
            <v>6096862</v>
          </cell>
          <cell r="AK206">
            <v>0.78480000000000005</v>
          </cell>
          <cell r="AL206">
            <v>156888</v>
          </cell>
          <cell r="AM206">
            <v>22711</v>
          </cell>
          <cell r="AN206">
            <v>863498</v>
          </cell>
          <cell r="AP206"/>
          <cell r="AQ206"/>
        </row>
        <row r="207">
          <cell r="M207" t="str">
            <v>1395675176</v>
          </cell>
          <cell r="N207">
            <v>1</v>
          </cell>
          <cell r="O207">
            <v>1688.33</v>
          </cell>
          <cell r="P207">
            <v>0</v>
          </cell>
          <cell r="Q207">
            <v>0</v>
          </cell>
          <cell r="R207">
            <v>0</v>
          </cell>
          <cell r="S207">
            <v>14.42</v>
          </cell>
          <cell r="T207">
            <v>14.42</v>
          </cell>
          <cell r="U207">
            <v>24346</v>
          </cell>
          <cell r="V207" t="b">
            <v>0</v>
          </cell>
          <cell r="W207">
            <v>7941</v>
          </cell>
          <cell r="X207">
            <v>7301</v>
          </cell>
          <cell r="Y207">
            <v>7518</v>
          </cell>
          <cell r="Z207">
            <v>8939</v>
          </cell>
          <cell r="AA207">
            <v>0</v>
          </cell>
          <cell r="AB207">
            <v>0</v>
          </cell>
          <cell r="AC207">
            <v>0</v>
          </cell>
          <cell r="AD207">
            <v>128900</v>
          </cell>
          <cell r="AE207">
            <v>128900</v>
          </cell>
          <cell r="AF207">
            <v>5719142</v>
          </cell>
          <cell r="AG207">
            <v>535.27</v>
          </cell>
          <cell r="AH207">
            <v>10684.59</v>
          </cell>
          <cell r="AI207">
            <v>4784779</v>
          </cell>
          <cell r="AJ207">
            <v>6096862</v>
          </cell>
          <cell r="AK207">
            <v>0.78480000000000005</v>
          </cell>
          <cell r="AL207">
            <v>120916</v>
          </cell>
          <cell r="AM207">
            <v>24346</v>
          </cell>
          <cell r="AN207">
            <v>863498</v>
          </cell>
          <cell r="AP207"/>
          <cell r="AQ207"/>
        </row>
        <row r="208">
          <cell r="M208" t="str">
            <v>1395675192</v>
          </cell>
          <cell r="N208">
            <v>1</v>
          </cell>
          <cell r="O208">
            <v>2502.19</v>
          </cell>
          <cell r="P208">
            <v>0</v>
          </cell>
          <cell r="Q208">
            <v>0</v>
          </cell>
          <cell r="R208">
            <v>0</v>
          </cell>
          <cell r="S208">
            <v>4.82</v>
          </cell>
          <cell r="T208">
            <v>4.82</v>
          </cell>
          <cell r="U208">
            <v>12061</v>
          </cell>
          <cell r="V208" t="b">
            <v>0</v>
          </cell>
          <cell r="W208">
            <v>7941</v>
          </cell>
          <cell r="X208">
            <v>7301</v>
          </cell>
          <cell r="Y208">
            <v>7518</v>
          </cell>
          <cell r="Z208">
            <v>8939</v>
          </cell>
          <cell r="AA208">
            <v>0</v>
          </cell>
          <cell r="AB208">
            <v>0</v>
          </cell>
          <cell r="AC208">
            <v>0</v>
          </cell>
          <cell r="AD208">
            <v>43086</v>
          </cell>
          <cell r="AE208">
            <v>43086</v>
          </cell>
          <cell r="AF208">
            <v>5719142</v>
          </cell>
          <cell r="AG208">
            <v>535.27</v>
          </cell>
          <cell r="AH208">
            <v>10684.59</v>
          </cell>
          <cell r="AI208">
            <v>4784779</v>
          </cell>
          <cell r="AJ208">
            <v>6096862</v>
          </cell>
          <cell r="AK208">
            <v>0.78480000000000005</v>
          </cell>
          <cell r="AL208">
            <v>40417</v>
          </cell>
          <cell r="AM208">
            <v>12061</v>
          </cell>
          <cell r="AN208">
            <v>863498</v>
          </cell>
          <cell r="AP208"/>
          <cell r="AQ208"/>
        </row>
        <row r="209">
          <cell r="M209" t="str">
            <v>1395675200</v>
          </cell>
          <cell r="N209">
            <v>1</v>
          </cell>
          <cell r="O209">
            <v>2214.5</v>
          </cell>
          <cell r="P209">
            <v>0</v>
          </cell>
          <cell r="Q209">
            <v>0</v>
          </cell>
          <cell r="R209">
            <v>0</v>
          </cell>
          <cell r="S209">
            <v>11.21</v>
          </cell>
          <cell r="T209">
            <v>11.21</v>
          </cell>
          <cell r="U209">
            <v>24825</v>
          </cell>
          <cell r="V209" t="b">
            <v>0</v>
          </cell>
          <cell r="W209">
            <v>7941</v>
          </cell>
          <cell r="X209">
            <v>7301</v>
          </cell>
          <cell r="Y209">
            <v>7518</v>
          </cell>
          <cell r="Z209">
            <v>8939</v>
          </cell>
          <cell r="AA209">
            <v>0</v>
          </cell>
          <cell r="AB209">
            <v>0</v>
          </cell>
          <cell r="AC209">
            <v>0</v>
          </cell>
          <cell r="AD209">
            <v>100206</v>
          </cell>
          <cell r="AE209">
            <v>100206</v>
          </cell>
          <cell r="AF209">
            <v>5719142</v>
          </cell>
          <cell r="AG209">
            <v>535.27</v>
          </cell>
          <cell r="AH209">
            <v>10684.59</v>
          </cell>
          <cell r="AI209">
            <v>4784779</v>
          </cell>
          <cell r="AJ209">
            <v>6096862</v>
          </cell>
          <cell r="AK209">
            <v>0.78480000000000005</v>
          </cell>
          <cell r="AL209">
            <v>93999</v>
          </cell>
          <cell r="AM209">
            <v>24825</v>
          </cell>
          <cell r="AN209">
            <v>863498</v>
          </cell>
          <cell r="AP209"/>
          <cell r="AQ209"/>
        </row>
        <row r="210">
          <cell r="M210" t="str">
            <v>1395675242</v>
          </cell>
          <cell r="N210">
            <v>1</v>
          </cell>
          <cell r="O210">
            <v>1353.15</v>
          </cell>
          <cell r="P210">
            <v>0</v>
          </cell>
          <cell r="Q210">
            <v>0</v>
          </cell>
          <cell r="R210">
            <v>0</v>
          </cell>
          <cell r="S210">
            <v>10.56</v>
          </cell>
          <cell r="T210">
            <v>10.56</v>
          </cell>
          <cell r="U210">
            <v>14289</v>
          </cell>
          <cell r="V210" t="b">
            <v>0</v>
          </cell>
          <cell r="W210">
            <v>7941</v>
          </cell>
          <cell r="X210">
            <v>7301</v>
          </cell>
          <cell r="Y210">
            <v>7518</v>
          </cell>
          <cell r="Z210">
            <v>8939</v>
          </cell>
          <cell r="AA210">
            <v>0</v>
          </cell>
          <cell r="AB210">
            <v>0</v>
          </cell>
          <cell r="AC210">
            <v>0</v>
          </cell>
          <cell r="AD210">
            <v>94396</v>
          </cell>
          <cell r="AE210">
            <v>94396</v>
          </cell>
          <cell r="AF210">
            <v>5719142</v>
          </cell>
          <cell r="AG210">
            <v>535.27</v>
          </cell>
          <cell r="AH210">
            <v>10684.59</v>
          </cell>
          <cell r="AI210">
            <v>4784779</v>
          </cell>
          <cell r="AJ210">
            <v>6096862</v>
          </cell>
          <cell r="AK210">
            <v>0.78480000000000005</v>
          </cell>
          <cell r="AL210">
            <v>88548</v>
          </cell>
          <cell r="AM210">
            <v>14289</v>
          </cell>
          <cell r="AN210">
            <v>863498</v>
          </cell>
          <cell r="AP210"/>
          <cell r="AQ210"/>
        </row>
        <row r="211">
          <cell r="M211" t="str">
            <v>1395667652</v>
          </cell>
          <cell r="N211">
            <v>1</v>
          </cell>
          <cell r="O211">
            <v>1784.7</v>
          </cell>
          <cell r="P211">
            <v>0</v>
          </cell>
          <cell r="Q211">
            <v>0</v>
          </cell>
          <cell r="R211">
            <v>0</v>
          </cell>
          <cell r="S211">
            <v>0.63</v>
          </cell>
          <cell r="T211">
            <v>0.63</v>
          </cell>
          <cell r="U211">
            <v>1124</v>
          </cell>
          <cell r="V211" t="b">
            <v>0</v>
          </cell>
          <cell r="W211">
            <v>7941</v>
          </cell>
          <cell r="X211">
            <v>7301</v>
          </cell>
          <cell r="Y211">
            <v>7518</v>
          </cell>
          <cell r="Z211">
            <v>8939</v>
          </cell>
          <cell r="AA211">
            <v>0</v>
          </cell>
          <cell r="AB211">
            <v>0</v>
          </cell>
          <cell r="AC211">
            <v>0</v>
          </cell>
          <cell r="AD211">
            <v>5632</v>
          </cell>
          <cell r="AE211">
            <v>5632</v>
          </cell>
          <cell r="AF211">
            <v>5719142</v>
          </cell>
          <cell r="AG211">
            <v>535.27</v>
          </cell>
          <cell r="AH211">
            <v>10684.59</v>
          </cell>
          <cell r="AI211">
            <v>4784779</v>
          </cell>
          <cell r="AJ211">
            <v>6096862</v>
          </cell>
          <cell r="AK211">
            <v>0.78480000000000005</v>
          </cell>
          <cell r="AL211">
            <v>5283</v>
          </cell>
          <cell r="AM211">
            <v>1124</v>
          </cell>
          <cell r="AN211">
            <v>863498</v>
          </cell>
          <cell r="AP211"/>
          <cell r="AQ211"/>
        </row>
        <row r="212">
          <cell r="M212" t="str">
            <v>1395667686</v>
          </cell>
          <cell r="N212">
            <v>1</v>
          </cell>
          <cell r="O212">
            <v>535.45000000000005</v>
          </cell>
          <cell r="P212">
            <v>0</v>
          </cell>
          <cell r="Q212">
            <v>0</v>
          </cell>
          <cell r="R212">
            <v>0</v>
          </cell>
          <cell r="S212">
            <v>2.9</v>
          </cell>
          <cell r="T212">
            <v>2.9</v>
          </cell>
          <cell r="U212">
            <v>1553</v>
          </cell>
          <cell r="V212" t="b">
            <v>0</v>
          </cell>
          <cell r="W212">
            <v>7941</v>
          </cell>
          <cell r="X212">
            <v>7301</v>
          </cell>
          <cell r="Y212">
            <v>7518</v>
          </cell>
          <cell r="Z212">
            <v>8939</v>
          </cell>
          <cell r="AA212">
            <v>0</v>
          </cell>
          <cell r="AB212">
            <v>0</v>
          </cell>
          <cell r="AC212">
            <v>0</v>
          </cell>
          <cell r="AD212">
            <v>25923</v>
          </cell>
          <cell r="AE212">
            <v>25923</v>
          </cell>
          <cell r="AF212">
            <v>5719142</v>
          </cell>
          <cell r="AG212">
            <v>535.27</v>
          </cell>
          <cell r="AH212">
            <v>10684.59</v>
          </cell>
          <cell r="AI212">
            <v>4784779</v>
          </cell>
          <cell r="AJ212">
            <v>6096862</v>
          </cell>
          <cell r="AK212">
            <v>0.78480000000000005</v>
          </cell>
          <cell r="AL212">
            <v>24317</v>
          </cell>
          <cell r="AM212">
            <v>1553</v>
          </cell>
          <cell r="AN212">
            <v>863498</v>
          </cell>
          <cell r="AP212"/>
          <cell r="AQ212"/>
        </row>
        <row r="213">
          <cell r="M213" t="str">
            <v>1395667710</v>
          </cell>
          <cell r="N213">
            <v>1</v>
          </cell>
          <cell r="O213">
            <v>378.2</v>
          </cell>
          <cell r="P213">
            <v>0</v>
          </cell>
          <cell r="Q213">
            <v>0</v>
          </cell>
          <cell r="R213">
            <v>0</v>
          </cell>
          <cell r="S213">
            <v>0.96</v>
          </cell>
          <cell r="T213">
            <v>0.96</v>
          </cell>
          <cell r="U213">
            <v>363</v>
          </cell>
          <cell r="V213" t="b">
            <v>0</v>
          </cell>
          <cell r="W213">
            <v>7941</v>
          </cell>
          <cell r="X213">
            <v>7301</v>
          </cell>
          <cell r="Y213">
            <v>7518</v>
          </cell>
          <cell r="Z213">
            <v>8939</v>
          </cell>
          <cell r="AA213">
            <v>0</v>
          </cell>
          <cell r="AB213">
            <v>0</v>
          </cell>
          <cell r="AC213">
            <v>0</v>
          </cell>
          <cell r="AD213">
            <v>8581</v>
          </cell>
          <cell r="AE213">
            <v>8581</v>
          </cell>
          <cell r="AF213">
            <v>5719142</v>
          </cell>
          <cell r="AG213">
            <v>535.27</v>
          </cell>
          <cell r="AH213">
            <v>10684.59</v>
          </cell>
          <cell r="AI213">
            <v>4784779</v>
          </cell>
          <cell r="AJ213">
            <v>6096862</v>
          </cell>
          <cell r="AK213">
            <v>0.78480000000000005</v>
          </cell>
          <cell r="AL213">
            <v>8050</v>
          </cell>
          <cell r="AM213">
            <v>363</v>
          </cell>
          <cell r="AN213">
            <v>863498</v>
          </cell>
          <cell r="AP213"/>
          <cell r="AQ213"/>
        </row>
        <row r="214">
          <cell r="M214" t="str">
            <v>1395667876</v>
          </cell>
          <cell r="N214">
            <v>1</v>
          </cell>
          <cell r="O214">
            <v>518.54</v>
          </cell>
          <cell r="P214">
            <v>0</v>
          </cell>
          <cell r="Q214">
            <v>0</v>
          </cell>
          <cell r="R214">
            <v>0</v>
          </cell>
          <cell r="S214">
            <v>1.63</v>
          </cell>
          <cell r="T214">
            <v>1.63</v>
          </cell>
          <cell r="U214">
            <v>845</v>
          </cell>
          <cell r="V214" t="b">
            <v>0</v>
          </cell>
          <cell r="W214">
            <v>7941</v>
          </cell>
          <cell r="X214">
            <v>7301</v>
          </cell>
          <cell r="Y214">
            <v>7518</v>
          </cell>
          <cell r="Z214">
            <v>8939</v>
          </cell>
          <cell r="AA214">
            <v>0</v>
          </cell>
          <cell r="AB214">
            <v>0</v>
          </cell>
          <cell r="AC214">
            <v>0</v>
          </cell>
          <cell r="AD214">
            <v>14571</v>
          </cell>
          <cell r="AE214">
            <v>14571</v>
          </cell>
          <cell r="AF214">
            <v>5719142</v>
          </cell>
          <cell r="AG214">
            <v>535.27</v>
          </cell>
          <cell r="AH214">
            <v>10684.59</v>
          </cell>
          <cell r="AI214">
            <v>4784779</v>
          </cell>
          <cell r="AJ214">
            <v>6096862</v>
          </cell>
          <cell r="AK214">
            <v>0.78480000000000005</v>
          </cell>
          <cell r="AL214">
            <v>13668</v>
          </cell>
          <cell r="AM214">
            <v>845</v>
          </cell>
          <cell r="AN214">
            <v>863498</v>
          </cell>
          <cell r="AP214"/>
          <cell r="AQ214"/>
        </row>
        <row r="215">
          <cell r="M215" t="str">
            <v>1395673957</v>
          </cell>
          <cell r="N215">
            <v>1</v>
          </cell>
          <cell r="O215">
            <v>949.49</v>
          </cell>
          <cell r="P215">
            <v>0</v>
          </cell>
          <cell r="Q215">
            <v>0</v>
          </cell>
          <cell r="R215">
            <v>0</v>
          </cell>
          <cell r="S215">
            <v>0.3</v>
          </cell>
          <cell r="T215">
            <v>0.3</v>
          </cell>
          <cell r="U215">
            <v>285</v>
          </cell>
          <cell r="V215" t="b">
            <v>0</v>
          </cell>
          <cell r="W215">
            <v>7941</v>
          </cell>
          <cell r="X215">
            <v>7301</v>
          </cell>
          <cell r="Y215">
            <v>7518</v>
          </cell>
          <cell r="Z215">
            <v>8939</v>
          </cell>
          <cell r="AA215">
            <v>0</v>
          </cell>
          <cell r="AB215">
            <v>0</v>
          </cell>
          <cell r="AC215">
            <v>0</v>
          </cell>
          <cell r="AD215">
            <v>2682</v>
          </cell>
          <cell r="AE215">
            <v>2682</v>
          </cell>
          <cell r="AF215">
            <v>5719142</v>
          </cell>
          <cell r="AG215">
            <v>535.27</v>
          </cell>
          <cell r="AH215">
            <v>10684.59</v>
          </cell>
          <cell r="AI215">
            <v>4784779</v>
          </cell>
          <cell r="AJ215">
            <v>6096862</v>
          </cell>
          <cell r="AK215">
            <v>0.78480000000000005</v>
          </cell>
          <cell r="AL215">
            <v>2516</v>
          </cell>
          <cell r="AM215">
            <v>285</v>
          </cell>
          <cell r="AN215">
            <v>863498</v>
          </cell>
          <cell r="AP215"/>
          <cell r="AQ215"/>
        </row>
        <row r="216">
          <cell r="M216" t="str">
            <v>1436467058</v>
          </cell>
          <cell r="N216">
            <v>1</v>
          </cell>
          <cell r="O216">
            <v>2028.83</v>
          </cell>
          <cell r="P216">
            <v>0</v>
          </cell>
          <cell r="Q216">
            <v>0</v>
          </cell>
          <cell r="R216">
            <v>0</v>
          </cell>
          <cell r="S216">
            <v>36.1</v>
          </cell>
          <cell r="T216">
            <v>36.1</v>
          </cell>
          <cell r="U216">
            <v>73241</v>
          </cell>
          <cell r="V216" t="b">
            <v>0</v>
          </cell>
          <cell r="W216">
            <v>7941</v>
          </cell>
          <cell r="X216">
            <v>7301</v>
          </cell>
          <cell r="Y216">
            <v>7518</v>
          </cell>
          <cell r="Z216">
            <v>8939</v>
          </cell>
          <cell r="AA216">
            <v>0</v>
          </cell>
          <cell r="AB216">
            <v>0</v>
          </cell>
          <cell r="AC216">
            <v>0</v>
          </cell>
          <cell r="AD216">
            <v>322698</v>
          </cell>
          <cell r="AE216">
            <v>322698</v>
          </cell>
          <cell r="AF216">
            <v>864443</v>
          </cell>
          <cell r="AG216">
            <v>81.08</v>
          </cell>
          <cell r="AH216">
            <v>10661.61</v>
          </cell>
          <cell r="AI216">
            <v>724774</v>
          </cell>
          <cell r="AJ216">
            <v>922000</v>
          </cell>
          <cell r="AK216">
            <v>0.78610000000000002</v>
          </cell>
          <cell r="AL216">
            <v>302557</v>
          </cell>
          <cell r="AM216">
            <v>73241</v>
          </cell>
          <cell r="AN216">
            <v>129248</v>
          </cell>
          <cell r="AP216"/>
          <cell r="AQ216"/>
        </row>
        <row r="217">
          <cell r="M217" t="str">
            <v>1436467173</v>
          </cell>
          <cell r="N217">
            <v>1</v>
          </cell>
          <cell r="O217">
            <v>1852.46</v>
          </cell>
          <cell r="P217">
            <v>0</v>
          </cell>
          <cell r="Q217">
            <v>0</v>
          </cell>
          <cell r="R217">
            <v>0</v>
          </cell>
          <cell r="S217">
            <v>2.4700000000000002</v>
          </cell>
          <cell r="T217">
            <v>2.4700000000000002</v>
          </cell>
          <cell r="U217">
            <v>4576</v>
          </cell>
          <cell r="V217" t="b">
            <v>0</v>
          </cell>
          <cell r="W217">
            <v>7941</v>
          </cell>
          <cell r="X217">
            <v>7301</v>
          </cell>
          <cell r="Y217">
            <v>7518</v>
          </cell>
          <cell r="Z217">
            <v>8939</v>
          </cell>
          <cell r="AA217">
            <v>0</v>
          </cell>
          <cell r="AB217">
            <v>0</v>
          </cell>
          <cell r="AC217">
            <v>0</v>
          </cell>
          <cell r="AD217">
            <v>22079</v>
          </cell>
          <cell r="AE217">
            <v>22079</v>
          </cell>
          <cell r="AF217">
            <v>864443</v>
          </cell>
          <cell r="AG217">
            <v>81.08</v>
          </cell>
          <cell r="AH217">
            <v>10661.61</v>
          </cell>
          <cell r="AI217">
            <v>724774</v>
          </cell>
          <cell r="AJ217">
            <v>922000</v>
          </cell>
          <cell r="AK217">
            <v>0.78610000000000002</v>
          </cell>
          <cell r="AL217">
            <v>20701</v>
          </cell>
          <cell r="AM217">
            <v>4576</v>
          </cell>
          <cell r="AN217">
            <v>129248</v>
          </cell>
          <cell r="AP217"/>
          <cell r="AQ217"/>
        </row>
        <row r="218">
          <cell r="M218" t="str">
            <v>1436473676</v>
          </cell>
          <cell r="N218">
            <v>1</v>
          </cell>
          <cell r="O218">
            <v>1213.8399999999999</v>
          </cell>
          <cell r="P218">
            <v>0</v>
          </cell>
          <cell r="Q218">
            <v>0</v>
          </cell>
          <cell r="R218">
            <v>0</v>
          </cell>
          <cell r="S218">
            <v>41.96</v>
          </cell>
          <cell r="T218">
            <v>41.96</v>
          </cell>
          <cell r="U218">
            <v>50933</v>
          </cell>
          <cell r="V218" t="b">
            <v>0</v>
          </cell>
          <cell r="W218">
            <v>7941</v>
          </cell>
          <cell r="X218">
            <v>7301</v>
          </cell>
          <cell r="Y218">
            <v>7518</v>
          </cell>
          <cell r="Z218">
            <v>8939</v>
          </cell>
          <cell r="AA218">
            <v>0</v>
          </cell>
          <cell r="AB218">
            <v>0</v>
          </cell>
          <cell r="AC218">
            <v>0</v>
          </cell>
          <cell r="AD218">
            <v>375080</v>
          </cell>
          <cell r="AE218">
            <v>375080</v>
          </cell>
          <cell r="AF218">
            <v>864443</v>
          </cell>
          <cell r="AG218">
            <v>81.08</v>
          </cell>
          <cell r="AH218">
            <v>10661.61</v>
          </cell>
          <cell r="AI218">
            <v>724774</v>
          </cell>
          <cell r="AJ218">
            <v>922000</v>
          </cell>
          <cell r="AK218">
            <v>0.78610000000000002</v>
          </cell>
          <cell r="AL218">
            <v>351671</v>
          </cell>
          <cell r="AM218">
            <v>50933</v>
          </cell>
          <cell r="AN218">
            <v>129248</v>
          </cell>
          <cell r="AP218"/>
          <cell r="AQ218"/>
        </row>
        <row r="219">
          <cell r="M219" t="str">
            <v>1436467777</v>
          </cell>
          <cell r="N219">
            <v>1</v>
          </cell>
          <cell r="O219">
            <v>904.82</v>
          </cell>
          <cell r="P219">
            <v>0</v>
          </cell>
          <cell r="Q219">
            <v>0</v>
          </cell>
          <cell r="R219">
            <v>0</v>
          </cell>
          <cell r="S219">
            <v>0.55000000000000004</v>
          </cell>
          <cell r="T219">
            <v>0.55000000000000004</v>
          </cell>
          <cell r="U219">
            <v>498</v>
          </cell>
          <cell r="V219" t="b">
            <v>0</v>
          </cell>
          <cell r="W219">
            <v>7941</v>
          </cell>
          <cell r="X219">
            <v>7301</v>
          </cell>
          <cell r="Y219">
            <v>7518</v>
          </cell>
          <cell r="Z219">
            <v>8939</v>
          </cell>
          <cell r="AA219">
            <v>0</v>
          </cell>
          <cell r="AB219">
            <v>0</v>
          </cell>
          <cell r="AC219">
            <v>0</v>
          </cell>
          <cell r="AD219">
            <v>4916</v>
          </cell>
          <cell r="AE219">
            <v>4916</v>
          </cell>
          <cell r="AF219">
            <v>864443</v>
          </cell>
          <cell r="AG219">
            <v>81.08</v>
          </cell>
          <cell r="AH219">
            <v>10661.61</v>
          </cell>
          <cell r="AI219">
            <v>724774</v>
          </cell>
          <cell r="AJ219">
            <v>922000</v>
          </cell>
          <cell r="AK219">
            <v>0.78610000000000002</v>
          </cell>
          <cell r="AL219">
            <v>4610</v>
          </cell>
          <cell r="AM219">
            <v>498</v>
          </cell>
          <cell r="AN219">
            <v>129248</v>
          </cell>
          <cell r="AP219"/>
          <cell r="AQ219"/>
        </row>
        <row r="220">
          <cell r="M220" t="str">
            <v>1239167355</v>
          </cell>
          <cell r="N220">
            <v>1</v>
          </cell>
          <cell r="O220">
            <v>2667.86</v>
          </cell>
          <cell r="P220">
            <v>0</v>
          </cell>
          <cell r="Q220">
            <v>0</v>
          </cell>
          <cell r="R220">
            <v>0</v>
          </cell>
          <cell r="S220">
            <v>1.21</v>
          </cell>
          <cell r="T220">
            <v>1.21</v>
          </cell>
          <cell r="U220">
            <v>3228</v>
          </cell>
          <cell r="V220" t="b">
            <v>0</v>
          </cell>
          <cell r="W220">
            <v>7941</v>
          </cell>
          <cell r="X220">
            <v>7301</v>
          </cell>
          <cell r="Y220">
            <v>7518</v>
          </cell>
          <cell r="Z220">
            <v>8939</v>
          </cell>
          <cell r="AA220">
            <v>0</v>
          </cell>
          <cell r="AB220">
            <v>0</v>
          </cell>
          <cell r="AC220">
            <v>0</v>
          </cell>
          <cell r="AD220">
            <v>10816</v>
          </cell>
          <cell r="AE220">
            <v>10816</v>
          </cell>
          <cell r="AF220">
            <v>2060117</v>
          </cell>
          <cell r="AG220">
            <v>184.09</v>
          </cell>
          <cell r="AH220">
            <v>11190.81</v>
          </cell>
          <cell r="AI220">
            <v>1618812</v>
          </cell>
          <cell r="AJ220">
            <v>2136622</v>
          </cell>
          <cell r="AK220">
            <v>0.75770000000000004</v>
          </cell>
          <cell r="AL220">
            <v>10260</v>
          </cell>
          <cell r="AM220">
            <v>3228</v>
          </cell>
          <cell r="AN220">
            <v>266947</v>
          </cell>
          <cell r="AP220"/>
          <cell r="AQ220"/>
        </row>
        <row r="221">
          <cell r="M221" t="str">
            <v>1239168502</v>
          </cell>
          <cell r="N221">
            <v>1</v>
          </cell>
          <cell r="O221">
            <v>2313.52</v>
          </cell>
          <cell r="P221">
            <v>0</v>
          </cell>
          <cell r="Q221">
            <v>0</v>
          </cell>
          <cell r="R221">
            <v>0</v>
          </cell>
          <cell r="S221">
            <v>1.98</v>
          </cell>
          <cell r="T221">
            <v>1.98</v>
          </cell>
          <cell r="U221">
            <v>4581</v>
          </cell>
          <cell r="V221" t="b">
            <v>0</v>
          </cell>
          <cell r="W221">
            <v>7941</v>
          </cell>
          <cell r="X221">
            <v>7301</v>
          </cell>
          <cell r="Y221">
            <v>7518</v>
          </cell>
          <cell r="Z221">
            <v>8939</v>
          </cell>
          <cell r="AA221">
            <v>0</v>
          </cell>
          <cell r="AB221">
            <v>0</v>
          </cell>
          <cell r="AC221">
            <v>0</v>
          </cell>
          <cell r="AD221">
            <v>17699</v>
          </cell>
          <cell r="AE221">
            <v>17699</v>
          </cell>
          <cell r="AF221">
            <v>2060117</v>
          </cell>
          <cell r="AG221">
            <v>184.09</v>
          </cell>
          <cell r="AH221">
            <v>11190.81</v>
          </cell>
          <cell r="AI221">
            <v>1618812</v>
          </cell>
          <cell r="AJ221">
            <v>2136622</v>
          </cell>
          <cell r="AK221">
            <v>0.75770000000000004</v>
          </cell>
          <cell r="AL221">
            <v>16789</v>
          </cell>
          <cell r="AM221">
            <v>4581</v>
          </cell>
          <cell r="AN221">
            <v>266947</v>
          </cell>
          <cell r="AP221"/>
          <cell r="AQ221"/>
        </row>
        <row r="222">
          <cell r="M222" t="str">
            <v>1239168569</v>
          </cell>
          <cell r="N222">
            <v>1</v>
          </cell>
          <cell r="O222">
            <v>1496.16</v>
          </cell>
          <cell r="P222">
            <v>0.04</v>
          </cell>
          <cell r="Q222">
            <v>0</v>
          </cell>
          <cell r="R222">
            <v>0.19</v>
          </cell>
          <cell r="S222">
            <v>13.67</v>
          </cell>
          <cell r="T222">
            <v>13.9</v>
          </cell>
          <cell r="U222">
            <v>20797</v>
          </cell>
          <cell r="V222" t="b">
            <v>0</v>
          </cell>
          <cell r="W222">
            <v>7941</v>
          </cell>
          <cell r="X222">
            <v>7301</v>
          </cell>
          <cell r="Y222">
            <v>7518</v>
          </cell>
          <cell r="Z222">
            <v>8939</v>
          </cell>
          <cell r="AA222">
            <v>318</v>
          </cell>
          <cell r="AB222">
            <v>0</v>
          </cell>
          <cell r="AC222">
            <v>1428</v>
          </cell>
          <cell r="AD222">
            <v>122196</v>
          </cell>
          <cell r="AE222">
            <v>123942</v>
          </cell>
          <cell r="AF222">
            <v>2060117</v>
          </cell>
          <cell r="AG222">
            <v>184.09</v>
          </cell>
          <cell r="AH222">
            <v>11190.81</v>
          </cell>
          <cell r="AI222">
            <v>1618812</v>
          </cell>
          <cell r="AJ222">
            <v>2136622</v>
          </cell>
          <cell r="AK222">
            <v>0.75770000000000004</v>
          </cell>
          <cell r="AL222">
            <v>117862</v>
          </cell>
          <cell r="AM222">
            <v>20797</v>
          </cell>
          <cell r="AN222">
            <v>266947</v>
          </cell>
          <cell r="AP222"/>
          <cell r="AQ222"/>
        </row>
        <row r="223">
          <cell r="M223" t="str">
            <v>1239168577</v>
          </cell>
          <cell r="N223">
            <v>1</v>
          </cell>
          <cell r="O223">
            <v>2504.1</v>
          </cell>
          <cell r="P223">
            <v>0</v>
          </cell>
          <cell r="Q223">
            <v>0</v>
          </cell>
          <cell r="R223">
            <v>0</v>
          </cell>
          <cell r="S223">
            <v>0.53</v>
          </cell>
          <cell r="T223">
            <v>0.53</v>
          </cell>
          <cell r="U223">
            <v>1327</v>
          </cell>
          <cell r="V223" t="b">
            <v>0</v>
          </cell>
          <cell r="W223">
            <v>7941</v>
          </cell>
          <cell r="X223">
            <v>7301</v>
          </cell>
          <cell r="Y223">
            <v>7518</v>
          </cell>
          <cell r="Z223">
            <v>8939</v>
          </cell>
          <cell r="AA223">
            <v>0</v>
          </cell>
          <cell r="AB223">
            <v>0</v>
          </cell>
          <cell r="AC223">
            <v>0</v>
          </cell>
          <cell r="AD223">
            <v>4738</v>
          </cell>
          <cell r="AE223">
            <v>4738</v>
          </cell>
          <cell r="AF223">
            <v>2060117</v>
          </cell>
          <cell r="AG223">
            <v>184.09</v>
          </cell>
          <cell r="AH223">
            <v>11190.81</v>
          </cell>
          <cell r="AI223">
            <v>1618812</v>
          </cell>
          <cell r="AJ223">
            <v>2136622</v>
          </cell>
          <cell r="AK223">
            <v>0.75770000000000004</v>
          </cell>
          <cell r="AL223">
            <v>4494</v>
          </cell>
          <cell r="AM223">
            <v>1327</v>
          </cell>
          <cell r="AN223">
            <v>266947</v>
          </cell>
          <cell r="AP223"/>
          <cell r="AQ223"/>
        </row>
        <row r="224">
          <cell r="M224" t="str">
            <v>1239168585</v>
          </cell>
          <cell r="N224">
            <v>1</v>
          </cell>
          <cell r="O224">
            <v>1728.47</v>
          </cell>
          <cell r="P224">
            <v>1.1100000000000001</v>
          </cell>
          <cell r="Q224">
            <v>0.53</v>
          </cell>
          <cell r="R224">
            <v>0</v>
          </cell>
          <cell r="S224">
            <v>22.96</v>
          </cell>
          <cell r="T224">
            <v>24.6</v>
          </cell>
          <cell r="U224">
            <v>42520</v>
          </cell>
          <cell r="V224" t="b">
            <v>0</v>
          </cell>
          <cell r="W224">
            <v>7941</v>
          </cell>
          <cell r="X224">
            <v>7301</v>
          </cell>
          <cell r="Y224">
            <v>7518</v>
          </cell>
          <cell r="Z224">
            <v>8939</v>
          </cell>
          <cell r="AA224">
            <v>8815</v>
          </cell>
          <cell r="AB224">
            <v>3870</v>
          </cell>
          <cell r="AC224">
            <v>0</v>
          </cell>
          <cell r="AD224">
            <v>205239</v>
          </cell>
          <cell r="AE224">
            <v>217924</v>
          </cell>
          <cell r="AF224">
            <v>2060117</v>
          </cell>
          <cell r="AG224">
            <v>184.09</v>
          </cell>
          <cell r="AH224">
            <v>11190.81</v>
          </cell>
          <cell r="AI224">
            <v>1618812</v>
          </cell>
          <cell r="AJ224">
            <v>2136622</v>
          </cell>
          <cell r="AK224">
            <v>0.75770000000000004</v>
          </cell>
          <cell r="AL224">
            <v>208590</v>
          </cell>
          <cell r="AM224">
            <v>42520</v>
          </cell>
          <cell r="AN224">
            <v>266947</v>
          </cell>
          <cell r="AP224"/>
          <cell r="AQ224"/>
        </row>
        <row r="225">
          <cell r="M225" t="str">
            <v>1239168593</v>
          </cell>
          <cell r="N225">
            <v>1</v>
          </cell>
          <cell r="O225">
            <v>1697.11</v>
          </cell>
          <cell r="P225">
            <v>0</v>
          </cell>
          <cell r="Q225">
            <v>0</v>
          </cell>
          <cell r="R225">
            <v>1.24</v>
          </cell>
          <cell r="S225">
            <v>37.51</v>
          </cell>
          <cell r="T225">
            <v>38.75</v>
          </cell>
          <cell r="U225">
            <v>65763</v>
          </cell>
          <cell r="V225" t="b">
            <v>0</v>
          </cell>
          <cell r="W225">
            <v>7941</v>
          </cell>
          <cell r="X225">
            <v>7301</v>
          </cell>
          <cell r="Y225">
            <v>7518</v>
          </cell>
          <cell r="Z225">
            <v>8939</v>
          </cell>
          <cell r="AA225">
            <v>0</v>
          </cell>
          <cell r="AB225">
            <v>0</v>
          </cell>
          <cell r="AC225">
            <v>9322</v>
          </cell>
          <cell r="AD225">
            <v>335302</v>
          </cell>
          <cell r="AE225">
            <v>344624</v>
          </cell>
          <cell r="AF225">
            <v>2060117</v>
          </cell>
          <cell r="AG225">
            <v>184.09</v>
          </cell>
          <cell r="AH225">
            <v>11190.81</v>
          </cell>
          <cell r="AI225">
            <v>1618812</v>
          </cell>
          <cell r="AJ225">
            <v>2136622</v>
          </cell>
          <cell r="AK225">
            <v>0.75770000000000004</v>
          </cell>
          <cell r="AL225">
            <v>328572</v>
          </cell>
          <cell r="AM225">
            <v>65763</v>
          </cell>
          <cell r="AN225">
            <v>266947</v>
          </cell>
          <cell r="AP225"/>
          <cell r="AQ225"/>
        </row>
        <row r="226">
          <cell r="M226" t="str">
            <v>1239168650</v>
          </cell>
          <cell r="N226">
            <v>1</v>
          </cell>
          <cell r="O226">
            <v>1309.8</v>
          </cell>
          <cell r="P226">
            <v>0</v>
          </cell>
          <cell r="Q226">
            <v>0</v>
          </cell>
          <cell r="R226">
            <v>0</v>
          </cell>
          <cell r="S226">
            <v>7.0000000000000007E-2</v>
          </cell>
          <cell r="T226">
            <v>7.0000000000000007E-2</v>
          </cell>
          <cell r="U226">
            <v>92</v>
          </cell>
          <cell r="V226" t="b">
            <v>0</v>
          </cell>
          <cell r="W226">
            <v>7941</v>
          </cell>
          <cell r="X226">
            <v>7301</v>
          </cell>
          <cell r="Y226">
            <v>7518</v>
          </cell>
          <cell r="Z226">
            <v>8939</v>
          </cell>
          <cell r="AA226">
            <v>0</v>
          </cell>
          <cell r="AB226">
            <v>0</v>
          </cell>
          <cell r="AC226">
            <v>0</v>
          </cell>
          <cell r="AD226">
            <v>626</v>
          </cell>
          <cell r="AE226">
            <v>626</v>
          </cell>
          <cell r="AF226">
            <v>2060117</v>
          </cell>
          <cell r="AG226">
            <v>184.09</v>
          </cell>
          <cell r="AH226">
            <v>11190.81</v>
          </cell>
          <cell r="AI226">
            <v>1618812</v>
          </cell>
          <cell r="AJ226">
            <v>2136622</v>
          </cell>
          <cell r="AK226">
            <v>0.75770000000000004</v>
          </cell>
          <cell r="AL226">
            <v>594</v>
          </cell>
          <cell r="AM226">
            <v>92</v>
          </cell>
          <cell r="AN226">
            <v>266947</v>
          </cell>
          <cell r="AP226"/>
          <cell r="AQ226"/>
        </row>
        <row r="227">
          <cell r="M227" t="str">
            <v>1239168676</v>
          </cell>
          <cell r="N227">
            <v>1</v>
          </cell>
          <cell r="O227">
            <v>1185.04</v>
          </cell>
          <cell r="P227">
            <v>15.43</v>
          </cell>
          <cell r="Q227">
            <v>4.47</v>
          </cell>
          <cell r="R227">
            <v>0</v>
          </cell>
          <cell r="S227">
            <v>75.27</v>
          </cell>
          <cell r="T227">
            <v>95.17</v>
          </cell>
          <cell r="U227">
            <v>112780</v>
          </cell>
          <cell r="V227" t="b">
            <v>0</v>
          </cell>
          <cell r="W227">
            <v>7941</v>
          </cell>
          <cell r="X227">
            <v>7301</v>
          </cell>
          <cell r="Y227">
            <v>7518</v>
          </cell>
          <cell r="Z227">
            <v>8939</v>
          </cell>
          <cell r="AA227">
            <v>122530</v>
          </cell>
          <cell r="AB227">
            <v>32635</v>
          </cell>
          <cell r="AC227">
            <v>0</v>
          </cell>
          <cell r="AD227">
            <v>672839</v>
          </cell>
          <cell r="AE227">
            <v>828004</v>
          </cell>
          <cell r="AF227">
            <v>2060117</v>
          </cell>
          <cell r="AG227">
            <v>184.09</v>
          </cell>
          <cell r="AH227">
            <v>11190.81</v>
          </cell>
          <cell r="AI227">
            <v>1618812</v>
          </cell>
          <cell r="AJ227">
            <v>2136622</v>
          </cell>
          <cell r="AK227">
            <v>0.75770000000000004</v>
          </cell>
          <cell r="AL227">
            <v>806973</v>
          </cell>
          <cell r="AM227">
            <v>112780</v>
          </cell>
          <cell r="AN227">
            <v>266947</v>
          </cell>
          <cell r="AP227"/>
          <cell r="AQ227"/>
        </row>
        <row r="228">
          <cell r="M228" t="str">
            <v>1239175499</v>
          </cell>
          <cell r="N228">
            <v>1</v>
          </cell>
          <cell r="O228">
            <v>2012.53</v>
          </cell>
          <cell r="P228">
            <v>0</v>
          </cell>
          <cell r="Q228">
            <v>0</v>
          </cell>
          <cell r="R228">
            <v>0</v>
          </cell>
          <cell r="S228">
            <v>7.88</v>
          </cell>
          <cell r="T228">
            <v>7.88</v>
          </cell>
          <cell r="U228">
            <v>15859</v>
          </cell>
          <cell r="V228" t="b">
            <v>0</v>
          </cell>
          <cell r="W228">
            <v>7941</v>
          </cell>
          <cell r="X228">
            <v>7301</v>
          </cell>
          <cell r="Y228">
            <v>7518</v>
          </cell>
          <cell r="Z228">
            <v>8939</v>
          </cell>
          <cell r="AA228">
            <v>0</v>
          </cell>
          <cell r="AB228">
            <v>0</v>
          </cell>
          <cell r="AC228">
            <v>0</v>
          </cell>
          <cell r="AD228">
            <v>70439</v>
          </cell>
          <cell r="AE228">
            <v>70439</v>
          </cell>
          <cell r="AF228">
            <v>2060117</v>
          </cell>
          <cell r="AG228">
            <v>184.09</v>
          </cell>
          <cell r="AH228">
            <v>11190.81</v>
          </cell>
          <cell r="AI228">
            <v>1618812</v>
          </cell>
          <cell r="AJ228">
            <v>2136622</v>
          </cell>
          <cell r="AK228">
            <v>0.75770000000000004</v>
          </cell>
          <cell r="AL228">
            <v>66817</v>
          </cell>
          <cell r="AM228">
            <v>15859</v>
          </cell>
          <cell r="AN228">
            <v>266947</v>
          </cell>
          <cell r="AP228"/>
          <cell r="AQ228"/>
        </row>
        <row r="229">
          <cell r="M229" t="str">
            <v>1239268569</v>
          </cell>
          <cell r="N229">
            <v>1</v>
          </cell>
          <cell r="O229">
            <v>1496.16</v>
          </cell>
          <cell r="P229">
            <v>0</v>
          </cell>
          <cell r="Q229">
            <v>0</v>
          </cell>
          <cell r="R229">
            <v>0</v>
          </cell>
          <cell r="S229">
            <v>7.82</v>
          </cell>
          <cell r="T229">
            <v>7.82</v>
          </cell>
          <cell r="U229">
            <v>11700</v>
          </cell>
          <cell r="V229" t="b">
            <v>0</v>
          </cell>
          <cell r="W229">
            <v>7941</v>
          </cell>
          <cell r="X229">
            <v>7301</v>
          </cell>
          <cell r="Y229">
            <v>7518</v>
          </cell>
          <cell r="Z229">
            <v>8939</v>
          </cell>
          <cell r="AA229">
            <v>0</v>
          </cell>
          <cell r="AB229">
            <v>0</v>
          </cell>
          <cell r="AC229">
            <v>0</v>
          </cell>
          <cell r="AD229">
            <v>69903</v>
          </cell>
          <cell r="AE229">
            <v>69903</v>
          </cell>
          <cell r="AF229">
            <v>1016297</v>
          </cell>
          <cell r="AG229">
            <v>88.51</v>
          </cell>
          <cell r="AH229">
            <v>11482.28</v>
          </cell>
          <cell r="AI229">
            <v>791191</v>
          </cell>
          <cell r="AJ229">
            <v>1057450</v>
          </cell>
          <cell r="AK229">
            <v>0.74819999999999998</v>
          </cell>
          <cell r="AL229">
            <v>67182</v>
          </cell>
          <cell r="AM229">
            <v>11700</v>
          </cell>
          <cell r="AN229">
            <v>117216</v>
          </cell>
          <cell r="AP229"/>
          <cell r="AQ229"/>
        </row>
        <row r="230">
          <cell r="M230" t="str">
            <v>1239268577</v>
          </cell>
          <cell r="N230">
            <v>1</v>
          </cell>
          <cell r="O230">
            <v>2504.1</v>
          </cell>
          <cell r="P230">
            <v>0</v>
          </cell>
          <cell r="Q230">
            <v>0</v>
          </cell>
          <cell r="R230">
            <v>0</v>
          </cell>
          <cell r="S230">
            <v>1.34</v>
          </cell>
          <cell r="T230">
            <v>1.34</v>
          </cell>
          <cell r="U230">
            <v>3355</v>
          </cell>
          <cell r="V230" t="b">
            <v>0</v>
          </cell>
          <cell r="W230">
            <v>7941</v>
          </cell>
          <cell r="X230">
            <v>7301</v>
          </cell>
          <cell r="Y230">
            <v>7518</v>
          </cell>
          <cell r="Z230">
            <v>8939</v>
          </cell>
          <cell r="AA230">
            <v>0</v>
          </cell>
          <cell r="AB230">
            <v>0</v>
          </cell>
          <cell r="AC230">
            <v>0</v>
          </cell>
          <cell r="AD230">
            <v>11978</v>
          </cell>
          <cell r="AE230">
            <v>11978</v>
          </cell>
          <cell r="AF230">
            <v>1016297</v>
          </cell>
          <cell r="AG230">
            <v>88.51</v>
          </cell>
          <cell r="AH230">
            <v>11482.28</v>
          </cell>
          <cell r="AI230">
            <v>791191</v>
          </cell>
          <cell r="AJ230">
            <v>1057450</v>
          </cell>
          <cell r="AK230">
            <v>0.74819999999999998</v>
          </cell>
          <cell r="AL230">
            <v>11512</v>
          </cell>
          <cell r="AM230">
            <v>3355</v>
          </cell>
          <cell r="AN230">
            <v>117216</v>
          </cell>
          <cell r="AP230"/>
          <cell r="AQ230"/>
        </row>
        <row r="231">
          <cell r="M231" t="str">
            <v>1239268585</v>
          </cell>
          <cell r="N231">
            <v>1</v>
          </cell>
          <cell r="O231">
            <v>1728.47</v>
          </cell>
          <cell r="P231">
            <v>0</v>
          </cell>
          <cell r="Q231">
            <v>0</v>
          </cell>
          <cell r="R231">
            <v>0</v>
          </cell>
          <cell r="S231">
            <v>10.99</v>
          </cell>
          <cell r="T231">
            <v>10.99</v>
          </cell>
          <cell r="U231">
            <v>18996</v>
          </cell>
          <cell r="V231" t="b">
            <v>0</v>
          </cell>
          <cell r="W231">
            <v>7941</v>
          </cell>
          <cell r="X231">
            <v>7301</v>
          </cell>
          <cell r="Y231">
            <v>7518</v>
          </cell>
          <cell r="Z231">
            <v>8939</v>
          </cell>
          <cell r="AA231">
            <v>0</v>
          </cell>
          <cell r="AB231">
            <v>0</v>
          </cell>
          <cell r="AC231">
            <v>0</v>
          </cell>
          <cell r="AD231">
            <v>98240</v>
          </cell>
          <cell r="AE231">
            <v>98240</v>
          </cell>
          <cell r="AF231">
            <v>1016297</v>
          </cell>
          <cell r="AG231">
            <v>88.51</v>
          </cell>
          <cell r="AH231">
            <v>11482.28</v>
          </cell>
          <cell r="AI231">
            <v>791191</v>
          </cell>
          <cell r="AJ231">
            <v>1057450</v>
          </cell>
          <cell r="AK231">
            <v>0.74819999999999998</v>
          </cell>
          <cell r="AL231">
            <v>94416</v>
          </cell>
          <cell r="AM231">
            <v>18996</v>
          </cell>
          <cell r="AN231">
            <v>117216</v>
          </cell>
          <cell r="AP231"/>
          <cell r="AQ231"/>
        </row>
        <row r="232">
          <cell r="M232" t="str">
            <v>1239268593</v>
          </cell>
          <cell r="N232">
            <v>1</v>
          </cell>
          <cell r="O232">
            <v>1697.11</v>
          </cell>
          <cell r="P232">
            <v>0</v>
          </cell>
          <cell r="Q232">
            <v>0</v>
          </cell>
          <cell r="R232">
            <v>0</v>
          </cell>
          <cell r="S232">
            <v>4.21</v>
          </cell>
          <cell r="T232">
            <v>4.21</v>
          </cell>
          <cell r="U232">
            <v>7145</v>
          </cell>
          <cell r="V232" t="b">
            <v>0</v>
          </cell>
          <cell r="W232">
            <v>7941</v>
          </cell>
          <cell r="X232">
            <v>7301</v>
          </cell>
          <cell r="Y232">
            <v>7518</v>
          </cell>
          <cell r="Z232">
            <v>8939</v>
          </cell>
          <cell r="AA232">
            <v>0</v>
          </cell>
          <cell r="AB232">
            <v>0</v>
          </cell>
          <cell r="AC232">
            <v>0</v>
          </cell>
          <cell r="AD232">
            <v>37633</v>
          </cell>
          <cell r="AE232">
            <v>37633</v>
          </cell>
          <cell r="AF232">
            <v>1016297</v>
          </cell>
          <cell r="AG232">
            <v>88.51</v>
          </cell>
          <cell r="AH232">
            <v>11482.28</v>
          </cell>
          <cell r="AI232">
            <v>791191</v>
          </cell>
          <cell r="AJ232">
            <v>1057450</v>
          </cell>
          <cell r="AK232">
            <v>0.74819999999999998</v>
          </cell>
          <cell r="AL232">
            <v>36168</v>
          </cell>
          <cell r="AM232">
            <v>7145</v>
          </cell>
          <cell r="AN232">
            <v>117216</v>
          </cell>
          <cell r="AP232"/>
          <cell r="AQ232"/>
        </row>
        <row r="233">
          <cell r="M233" t="str">
            <v>1239268676</v>
          </cell>
          <cell r="N233">
            <v>1</v>
          </cell>
          <cell r="O233">
            <v>1185.04</v>
          </cell>
          <cell r="P233">
            <v>0</v>
          </cell>
          <cell r="Q233">
            <v>0</v>
          </cell>
          <cell r="R233">
            <v>0</v>
          </cell>
          <cell r="S233">
            <v>64.150000000000006</v>
          </cell>
          <cell r="T233">
            <v>64.150000000000006</v>
          </cell>
          <cell r="U233">
            <v>76020</v>
          </cell>
          <cell r="V233" t="b">
            <v>0</v>
          </cell>
          <cell r="W233">
            <v>7941</v>
          </cell>
          <cell r="X233">
            <v>7301</v>
          </cell>
          <cell r="Y233">
            <v>7518</v>
          </cell>
          <cell r="Z233">
            <v>8939</v>
          </cell>
          <cell r="AA233">
            <v>0</v>
          </cell>
          <cell r="AB233">
            <v>0</v>
          </cell>
          <cell r="AC233">
            <v>0</v>
          </cell>
          <cell r="AD233">
            <v>573437</v>
          </cell>
          <cell r="AE233">
            <v>573437</v>
          </cell>
          <cell r="AF233">
            <v>1016297</v>
          </cell>
          <cell r="AG233">
            <v>88.51</v>
          </cell>
          <cell r="AH233">
            <v>11482.28</v>
          </cell>
          <cell r="AI233">
            <v>791191</v>
          </cell>
          <cell r="AJ233">
            <v>1057450</v>
          </cell>
          <cell r="AK233">
            <v>0.74819999999999998</v>
          </cell>
          <cell r="AL233">
            <v>551115</v>
          </cell>
          <cell r="AM233">
            <v>76020</v>
          </cell>
          <cell r="AN233">
            <v>117216</v>
          </cell>
          <cell r="AP233"/>
          <cell r="AQ233"/>
        </row>
        <row r="234">
          <cell r="M234" t="str">
            <v>106675101</v>
          </cell>
          <cell r="N234">
            <v>1</v>
          </cell>
          <cell r="O234">
            <v>4840.13</v>
          </cell>
          <cell r="P234">
            <v>0</v>
          </cell>
          <cell r="Q234">
            <v>0</v>
          </cell>
          <cell r="R234">
            <v>0</v>
          </cell>
          <cell r="S234">
            <v>1.1399999999999999</v>
          </cell>
          <cell r="T234">
            <v>1.1399999999999999</v>
          </cell>
          <cell r="U234">
            <v>5518</v>
          </cell>
          <cell r="V234" t="b">
            <v>0</v>
          </cell>
          <cell r="W234">
            <v>7941</v>
          </cell>
          <cell r="X234">
            <v>7301</v>
          </cell>
          <cell r="Y234">
            <v>7518</v>
          </cell>
          <cell r="Z234">
            <v>8939</v>
          </cell>
          <cell r="AA234">
            <v>0</v>
          </cell>
          <cell r="AB234">
            <v>0</v>
          </cell>
          <cell r="AC234">
            <v>0</v>
          </cell>
          <cell r="AD234">
            <v>10190</v>
          </cell>
          <cell r="AE234">
            <v>10190</v>
          </cell>
          <cell r="AF234">
            <v>17485766</v>
          </cell>
          <cell r="AG234">
            <v>1824.68</v>
          </cell>
          <cell r="AH234">
            <v>9582.92</v>
          </cell>
          <cell r="AI234">
            <v>15316829</v>
          </cell>
          <cell r="AJ234">
            <v>18149983</v>
          </cell>
          <cell r="AK234">
            <v>0.84389999999999998</v>
          </cell>
          <cell r="AL234">
            <v>9219</v>
          </cell>
          <cell r="AM234">
            <v>5518</v>
          </cell>
          <cell r="AN234">
            <v>2648331</v>
          </cell>
          <cell r="AP234"/>
          <cell r="AQ234"/>
        </row>
        <row r="235">
          <cell r="M235" t="str">
            <v>106673981</v>
          </cell>
          <cell r="N235">
            <v>1</v>
          </cell>
          <cell r="O235">
            <v>6263.58</v>
          </cell>
          <cell r="P235">
            <v>0</v>
          </cell>
          <cell r="Q235">
            <v>0</v>
          </cell>
          <cell r="R235">
            <v>1.1399999999999999</v>
          </cell>
          <cell r="S235">
            <v>2.95</v>
          </cell>
          <cell r="T235">
            <v>4.09</v>
          </cell>
          <cell r="U235">
            <v>25618</v>
          </cell>
          <cell r="V235" t="b">
            <v>0</v>
          </cell>
          <cell r="W235">
            <v>7941</v>
          </cell>
          <cell r="X235">
            <v>7301</v>
          </cell>
          <cell r="Y235">
            <v>7518</v>
          </cell>
          <cell r="Z235">
            <v>8939</v>
          </cell>
          <cell r="AA235">
            <v>0</v>
          </cell>
          <cell r="AB235">
            <v>0</v>
          </cell>
          <cell r="AC235">
            <v>8571</v>
          </cell>
          <cell r="AD235">
            <v>26370</v>
          </cell>
          <cell r="AE235">
            <v>34941</v>
          </cell>
          <cell r="AF235">
            <v>17485766</v>
          </cell>
          <cell r="AG235">
            <v>1824.68</v>
          </cell>
          <cell r="AH235">
            <v>9582.92</v>
          </cell>
          <cell r="AI235">
            <v>15316829</v>
          </cell>
          <cell r="AJ235">
            <v>18149983</v>
          </cell>
          <cell r="AK235">
            <v>0.84389999999999998</v>
          </cell>
          <cell r="AL235">
            <v>33076</v>
          </cell>
          <cell r="AM235">
            <v>25618</v>
          </cell>
          <cell r="AN235">
            <v>2648331</v>
          </cell>
          <cell r="AP235"/>
          <cell r="AQ235"/>
        </row>
        <row r="236">
          <cell r="M236" t="str">
            <v>106661564</v>
          </cell>
          <cell r="N236">
            <v>1</v>
          </cell>
          <cell r="O236">
            <v>6502.52</v>
          </cell>
          <cell r="P236">
            <v>0</v>
          </cell>
          <cell r="Q236">
            <v>1.1399999999999999</v>
          </cell>
          <cell r="R236">
            <v>1.1399999999999999</v>
          </cell>
          <cell r="S236">
            <v>6.18</v>
          </cell>
          <cell r="T236">
            <v>8.4600000000000009</v>
          </cell>
          <cell r="U236">
            <v>55011</v>
          </cell>
          <cell r="V236" t="b">
            <v>0</v>
          </cell>
          <cell r="W236">
            <v>7941</v>
          </cell>
          <cell r="X236">
            <v>7301</v>
          </cell>
          <cell r="Y236">
            <v>7518</v>
          </cell>
          <cell r="Z236">
            <v>8939</v>
          </cell>
          <cell r="AA236">
            <v>0</v>
          </cell>
          <cell r="AB236">
            <v>8323</v>
          </cell>
          <cell r="AC236">
            <v>8571</v>
          </cell>
          <cell r="AD236">
            <v>55243</v>
          </cell>
          <cell r="AE236">
            <v>72137</v>
          </cell>
          <cell r="AF236">
            <v>17485766</v>
          </cell>
          <cell r="AG236">
            <v>1824.68</v>
          </cell>
          <cell r="AH236">
            <v>9582.92</v>
          </cell>
          <cell r="AI236">
            <v>15316829</v>
          </cell>
          <cell r="AJ236">
            <v>18149983</v>
          </cell>
          <cell r="AK236">
            <v>0.84389999999999998</v>
          </cell>
          <cell r="AL236">
            <v>68416</v>
          </cell>
          <cell r="AM236">
            <v>55011</v>
          </cell>
          <cell r="AN236">
            <v>2648331</v>
          </cell>
          <cell r="AP236"/>
          <cell r="AQ236"/>
        </row>
        <row r="237">
          <cell r="M237" t="str">
            <v>106667355</v>
          </cell>
          <cell r="N237">
            <v>1</v>
          </cell>
          <cell r="O237">
            <v>2667.86</v>
          </cell>
          <cell r="P237">
            <v>0</v>
          </cell>
          <cell r="Q237">
            <v>0</v>
          </cell>
          <cell r="R237">
            <v>0</v>
          </cell>
          <cell r="S237">
            <v>3.42</v>
          </cell>
          <cell r="T237">
            <v>3.42</v>
          </cell>
          <cell r="U237">
            <v>9124</v>
          </cell>
          <cell r="V237" t="b">
            <v>0</v>
          </cell>
          <cell r="W237">
            <v>7941</v>
          </cell>
          <cell r="X237">
            <v>7301</v>
          </cell>
          <cell r="Y237">
            <v>7518</v>
          </cell>
          <cell r="Z237">
            <v>8939</v>
          </cell>
          <cell r="AA237">
            <v>0</v>
          </cell>
          <cell r="AB237">
            <v>0</v>
          </cell>
          <cell r="AC237">
            <v>0</v>
          </cell>
          <cell r="AD237">
            <v>30571</v>
          </cell>
          <cell r="AE237">
            <v>30571</v>
          </cell>
          <cell r="AF237">
            <v>17485766</v>
          </cell>
          <cell r="AG237">
            <v>1824.68</v>
          </cell>
          <cell r="AH237">
            <v>9582.92</v>
          </cell>
          <cell r="AI237">
            <v>15316829</v>
          </cell>
          <cell r="AJ237">
            <v>18149983</v>
          </cell>
          <cell r="AK237">
            <v>0.84389999999999998</v>
          </cell>
          <cell r="AL237">
            <v>27658</v>
          </cell>
          <cell r="AM237">
            <v>9124</v>
          </cell>
          <cell r="AN237">
            <v>2648331</v>
          </cell>
          <cell r="AP237"/>
          <cell r="AQ237"/>
        </row>
        <row r="238">
          <cell r="M238" t="str">
            <v>106668502</v>
          </cell>
          <cell r="N238">
            <v>1</v>
          </cell>
          <cell r="O238">
            <v>2313.52</v>
          </cell>
          <cell r="P238">
            <v>0</v>
          </cell>
          <cell r="Q238">
            <v>1.1399999999999999</v>
          </cell>
          <cell r="R238">
            <v>3.42</v>
          </cell>
          <cell r="S238">
            <v>2.41</v>
          </cell>
          <cell r="T238">
            <v>6.97</v>
          </cell>
          <cell r="U238">
            <v>16125</v>
          </cell>
          <cell r="V238" t="b">
            <v>0</v>
          </cell>
          <cell r="W238">
            <v>7941</v>
          </cell>
          <cell r="X238">
            <v>7301</v>
          </cell>
          <cell r="Y238">
            <v>7518</v>
          </cell>
          <cell r="Z238">
            <v>8939</v>
          </cell>
          <cell r="AA238">
            <v>0</v>
          </cell>
          <cell r="AB238">
            <v>8323</v>
          </cell>
          <cell r="AC238">
            <v>25712</v>
          </cell>
          <cell r="AD238">
            <v>21543</v>
          </cell>
          <cell r="AE238">
            <v>55578</v>
          </cell>
          <cell r="AF238">
            <v>17485766</v>
          </cell>
          <cell r="AG238">
            <v>1824.68</v>
          </cell>
          <cell r="AH238">
            <v>9582.92</v>
          </cell>
          <cell r="AI238">
            <v>15316829</v>
          </cell>
          <cell r="AJ238">
            <v>18149983</v>
          </cell>
          <cell r="AK238">
            <v>0.84389999999999998</v>
          </cell>
          <cell r="AL238">
            <v>56367</v>
          </cell>
          <cell r="AM238">
            <v>16125</v>
          </cell>
          <cell r="AN238">
            <v>2648331</v>
          </cell>
          <cell r="AP238"/>
          <cell r="AQ238"/>
        </row>
        <row r="239">
          <cell r="M239" t="str">
            <v>106668544</v>
          </cell>
          <cell r="N239">
            <v>1</v>
          </cell>
          <cell r="O239">
            <v>1872.29</v>
          </cell>
          <cell r="P239">
            <v>0</v>
          </cell>
          <cell r="Q239">
            <v>1.1399999999999999</v>
          </cell>
          <cell r="R239">
            <v>1.1399999999999999</v>
          </cell>
          <cell r="S239">
            <v>0</v>
          </cell>
          <cell r="T239">
            <v>2.2799999999999998</v>
          </cell>
          <cell r="U239">
            <v>4269</v>
          </cell>
          <cell r="V239" t="b">
            <v>0</v>
          </cell>
          <cell r="W239">
            <v>7941</v>
          </cell>
          <cell r="X239">
            <v>7301</v>
          </cell>
          <cell r="Y239">
            <v>7518</v>
          </cell>
          <cell r="Z239">
            <v>8939</v>
          </cell>
          <cell r="AA239">
            <v>0</v>
          </cell>
          <cell r="AB239">
            <v>8323</v>
          </cell>
          <cell r="AC239">
            <v>8571</v>
          </cell>
          <cell r="AD239">
            <v>0</v>
          </cell>
          <cell r="AE239">
            <v>16894</v>
          </cell>
          <cell r="AF239">
            <v>17485766</v>
          </cell>
          <cell r="AG239">
            <v>1824.68</v>
          </cell>
          <cell r="AH239">
            <v>9582.92</v>
          </cell>
          <cell r="AI239">
            <v>15316829</v>
          </cell>
          <cell r="AJ239">
            <v>18149983</v>
          </cell>
          <cell r="AK239">
            <v>0.84389999999999998</v>
          </cell>
          <cell r="AL239">
            <v>18438</v>
          </cell>
          <cell r="AM239">
            <v>4269</v>
          </cell>
          <cell r="AN239">
            <v>2648331</v>
          </cell>
          <cell r="AP239"/>
          <cell r="AQ239"/>
        </row>
        <row r="240">
          <cell r="M240" t="str">
            <v>106668569</v>
          </cell>
          <cell r="N240">
            <v>1</v>
          </cell>
          <cell r="O240">
            <v>1496.16</v>
          </cell>
          <cell r="P240">
            <v>3.46</v>
          </cell>
          <cell r="Q240">
            <v>3.1</v>
          </cell>
          <cell r="R240">
            <v>3.9</v>
          </cell>
          <cell r="S240">
            <v>13.07</v>
          </cell>
          <cell r="T240">
            <v>23.53</v>
          </cell>
          <cell r="U240">
            <v>35205</v>
          </cell>
          <cell r="V240" t="b">
            <v>0</v>
          </cell>
          <cell r="W240">
            <v>7941</v>
          </cell>
          <cell r="X240">
            <v>7301</v>
          </cell>
          <cell r="Y240">
            <v>7518</v>
          </cell>
          <cell r="Z240">
            <v>8939</v>
          </cell>
          <cell r="AA240">
            <v>27476</v>
          </cell>
          <cell r="AB240">
            <v>22633</v>
          </cell>
          <cell r="AC240">
            <v>29320</v>
          </cell>
          <cell r="AD240">
            <v>116833</v>
          </cell>
          <cell r="AE240">
            <v>196262</v>
          </cell>
          <cell r="AF240">
            <v>17485766</v>
          </cell>
          <cell r="AG240">
            <v>1824.68</v>
          </cell>
          <cell r="AH240">
            <v>9582.92</v>
          </cell>
          <cell r="AI240">
            <v>15316829</v>
          </cell>
          <cell r="AJ240">
            <v>18149983</v>
          </cell>
          <cell r="AK240">
            <v>0.84389999999999998</v>
          </cell>
          <cell r="AL240">
            <v>190288</v>
          </cell>
          <cell r="AM240">
            <v>35205</v>
          </cell>
          <cell r="AN240">
            <v>2648331</v>
          </cell>
          <cell r="AP240"/>
          <cell r="AQ240"/>
        </row>
        <row r="241">
          <cell r="M241" t="str">
            <v>106668577</v>
          </cell>
          <cell r="N241">
            <v>1</v>
          </cell>
          <cell r="O241">
            <v>2504.1</v>
          </cell>
          <cell r="P241">
            <v>2.2799999999999998</v>
          </cell>
          <cell r="Q241">
            <v>2.95</v>
          </cell>
          <cell r="R241">
            <v>7.65</v>
          </cell>
          <cell r="S241">
            <v>13.03</v>
          </cell>
          <cell r="T241">
            <v>25.91</v>
          </cell>
          <cell r="U241">
            <v>64881</v>
          </cell>
          <cell r="V241" t="b">
            <v>0</v>
          </cell>
          <cell r="W241">
            <v>7941</v>
          </cell>
          <cell r="X241">
            <v>7301</v>
          </cell>
          <cell r="Y241">
            <v>7518</v>
          </cell>
          <cell r="Z241">
            <v>8939</v>
          </cell>
          <cell r="AA241">
            <v>18105</v>
          </cell>
          <cell r="AB241">
            <v>21538</v>
          </cell>
          <cell r="AC241">
            <v>57513</v>
          </cell>
          <cell r="AD241">
            <v>116475</v>
          </cell>
          <cell r="AE241">
            <v>213631</v>
          </cell>
          <cell r="AF241">
            <v>17485766</v>
          </cell>
          <cell r="AG241">
            <v>1824.68</v>
          </cell>
          <cell r="AH241">
            <v>9582.92</v>
          </cell>
          <cell r="AI241">
            <v>15316829</v>
          </cell>
          <cell r="AJ241">
            <v>18149983</v>
          </cell>
          <cell r="AK241">
            <v>0.84389999999999998</v>
          </cell>
          <cell r="AL241">
            <v>209535</v>
          </cell>
          <cell r="AM241">
            <v>64881</v>
          </cell>
          <cell r="AN241">
            <v>2648331</v>
          </cell>
          <cell r="AP241"/>
          <cell r="AQ241"/>
        </row>
        <row r="242">
          <cell r="M242" t="str">
            <v>106668585</v>
          </cell>
          <cell r="N242">
            <v>1</v>
          </cell>
          <cell r="O242">
            <v>1728.47</v>
          </cell>
          <cell r="P242">
            <v>12.97</v>
          </cell>
          <cell r="Q242">
            <v>15.57</v>
          </cell>
          <cell r="R242">
            <v>14.3</v>
          </cell>
          <cell r="S242">
            <v>81.790000000000006</v>
          </cell>
          <cell r="T242">
            <v>124.63</v>
          </cell>
          <cell r="U242">
            <v>215419</v>
          </cell>
          <cell r="V242" t="b">
            <v>0</v>
          </cell>
          <cell r="W242">
            <v>7941</v>
          </cell>
          <cell r="X242">
            <v>7301</v>
          </cell>
          <cell r="Y242">
            <v>7518</v>
          </cell>
          <cell r="Z242">
            <v>8939</v>
          </cell>
          <cell r="AA242">
            <v>102995</v>
          </cell>
          <cell r="AB242">
            <v>113677</v>
          </cell>
          <cell r="AC242">
            <v>107507</v>
          </cell>
          <cell r="AD242">
            <v>731121</v>
          </cell>
          <cell r="AE242">
            <v>1055300</v>
          </cell>
          <cell r="AF242">
            <v>17485766</v>
          </cell>
          <cell r="AG242">
            <v>1824.68</v>
          </cell>
          <cell r="AH242">
            <v>9582.92</v>
          </cell>
          <cell r="AI242">
            <v>15316829</v>
          </cell>
          <cell r="AJ242">
            <v>18149983</v>
          </cell>
          <cell r="AK242">
            <v>0.84389999999999998</v>
          </cell>
          <cell r="AL242">
            <v>1007886</v>
          </cell>
          <cell r="AM242">
            <v>215419</v>
          </cell>
          <cell r="AN242">
            <v>2648331</v>
          </cell>
          <cell r="AP242"/>
          <cell r="AQ242"/>
        </row>
        <row r="243">
          <cell r="M243" t="str">
            <v>106668593</v>
          </cell>
          <cell r="N243">
            <v>1</v>
          </cell>
          <cell r="O243">
            <v>1697.11</v>
          </cell>
          <cell r="P243">
            <v>43.17</v>
          </cell>
          <cell r="Q243">
            <v>62.75</v>
          </cell>
          <cell r="R243">
            <v>76.25</v>
          </cell>
          <cell r="S243">
            <v>291.36</v>
          </cell>
          <cell r="T243">
            <v>473.53</v>
          </cell>
          <cell r="U243">
            <v>803632</v>
          </cell>
          <cell r="V243" t="b">
            <v>0</v>
          </cell>
          <cell r="W243">
            <v>7941</v>
          </cell>
          <cell r="X243">
            <v>7301</v>
          </cell>
          <cell r="Y243">
            <v>7518</v>
          </cell>
          <cell r="Z243">
            <v>8939</v>
          </cell>
          <cell r="AA243">
            <v>342813</v>
          </cell>
          <cell r="AB243">
            <v>458138</v>
          </cell>
          <cell r="AC243">
            <v>573248</v>
          </cell>
          <cell r="AD243">
            <v>2604467</v>
          </cell>
          <cell r="AE243">
            <v>3978666</v>
          </cell>
          <cell r="AF243">
            <v>17485766</v>
          </cell>
          <cell r="AG243">
            <v>1824.68</v>
          </cell>
          <cell r="AH243">
            <v>9582.92</v>
          </cell>
          <cell r="AI243">
            <v>15316829</v>
          </cell>
          <cell r="AJ243">
            <v>18149983</v>
          </cell>
          <cell r="AK243">
            <v>0.84389999999999998</v>
          </cell>
          <cell r="AL243">
            <v>3829450</v>
          </cell>
          <cell r="AM243">
            <v>803632</v>
          </cell>
          <cell r="AN243">
            <v>2648331</v>
          </cell>
          <cell r="AP243"/>
          <cell r="AQ243"/>
        </row>
        <row r="244">
          <cell r="M244" t="str">
            <v>106668650</v>
          </cell>
          <cell r="N244">
            <v>1</v>
          </cell>
          <cell r="O244">
            <v>1309.8</v>
          </cell>
          <cell r="P244">
            <v>1.1399999999999999</v>
          </cell>
          <cell r="Q244">
            <v>0</v>
          </cell>
          <cell r="R244">
            <v>1.1399999999999999</v>
          </cell>
          <cell r="S244">
            <v>5.7</v>
          </cell>
          <cell r="T244">
            <v>7.98</v>
          </cell>
          <cell r="U244">
            <v>10452</v>
          </cell>
          <cell r="V244" t="b">
            <v>0</v>
          </cell>
          <cell r="W244">
            <v>7941</v>
          </cell>
          <cell r="X244">
            <v>7301</v>
          </cell>
          <cell r="Y244">
            <v>7518</v>
          </cell>
          <cell r="Z244">
            <v>8939</v>
          </cell>
          <cell r="AA244">
            <v>9053</v>
          </cell>
          <cell r="AB244">
            <v>0</v>
          </cell>
          <cell r="AC244">
            <v>8571</v>
          </cell>
          <cell r="AD244">
            <v>50952</v>
          </cell>
          <cell r="AE244">
            <v>68576</v>
          </cell>
          <cell r="AF244">
            <v>17485766</v>
          </cell>
          <cell r="AG244">
            <v>1824.68</v>
          </cell>
          <cell r="AH244">
            <v>9582.92</v>
          </cell>
          <cell r="AI244">
            <v>15316829</v>
          </cell>
          <cell r="AJ244">
            <v>18149983</v>
          </cell>
          <cell r="AK244">
            <v>0.84389999999999998</v>
          </cell>
          <cell r="AL244">
            <v>64534</v>
          </cell>
          <cell r="AM244">
            <v>10452</v>
          </cell>
          <cell r="AN244">
            <v>2648331</v>
          </cell>
          <cell r="AP244"/>
          <cell r="AQ244"/>
        </row>
        <row r="245">
          <cell r="M245" t="str">
            <v>106668676</v>
          </cell>
          <cell r="N245">
            <v>1</v>
          </cell>
          <cell r="O245">
            <v>1185.04</v>
          </cell>
          <cell r="P245">
            <v>141.53</v>
          </cell>
          <cell r="Q245">
            <v>142.43</v>
          </cell>
          <cell r="R245">
            <v>164.34</v>
          </cell>
          <cell r="S245">
            <v>641.29</v>
          </cell>
          <cell r="T245">
            <v>1089.5899999999999</v>
          </cell>
          <cell r="U245">
            <v>1291208</v>
          </cell>
          <cell r="V245" t="b">
            <v>0</v>
          </cell>
          <cell r="W245">
            <v>7941</v>
          </cell>
          <cell r="X245">
            <v>7301</v>
          </cell>
          <cell r="Y245">
            <v>7518</v>
          </cell>
          <cell r="Z245">
            <v>8939</v>
          </cell>
          <cell r="AA245">
            <v>1123890</v>
          </cell>
          <cell r="AB245">
            <v>1039881</v>
          </cell>
          <cell r="AC245">
            <v>1235508</v>
          </cell>
          <cell r="AD245">
            <v>5732491</v>
          </cell>
          <cell r="AE245">
            <v>9131770</v>
          </cell>
          <cell r="AF245">
            <v>17485766</v>
          </cell>
          <cell r="AG245">
            <v>1824.68</v>
          </cell>
          <cell r="AH245">
            <v>9582.92</v>
          </cell>
          <cell r="AI245">
            <v>15316829</v>
          </cell>
          <cell r="AJ245">
            <v>18149983</v>
          </cell>
          <cell r="AK245">
            <v>0.84389999999999998</v>
          </cell>
          <cell r="AL245">
            <v>8811543</v>
          </cell>
          <cell r="AM245">
            <v>1291208</v>
          </cell>
          <cell r="AN245">
            <v>2648331</v>
          </cell>
          <cell r="AP245"/>
          <cell r="AQ245"/>
        </row>
        <row r="246">
          <cell r="M246" t="str">
            <v>106675499</v>
          </cell>
          <cell r="N246">
            <v>1</v>
          </cell>
          <cell r="O246">
            <v>2012.53</v>
          </cell>
          <cell r="P246">
            <v>2.13</v>
          </cell>
          <cell r="Q246">
            <v>5.7</v>
          </cell>
          <cell r="R246">
            <v>6.37</v>
          </cell>
          <cell r="S246">
            <v>25.01</v>
          </cell>
          <cell r="T246">
            <v>39.21</v>
          </cell>
          <cell r="U246">
            <v>78911</v>
          </cell>
          <cell r="V246" t="b">
            <v>0</v>
          </cell>
          <cell r="W246">
            <v>7941</v>
          </cell>
          <cell r="X246">
            <v>7301</v>
          </cell>
          <cell r="Y246">
            <v>7518</v>
          </cell>
          <cell r="Z246">
            <v>8939</v>
          </cell>
          <cell r="AA246">
            <v>16914</v>
          </cell>
          <cell r="AB246">
            <v>41616</v>
          </cell>
          <cell r="AC246">
            <v>47890</v>
          </cell>
          <cell r="AD246">
            <v>223564</v>
          </cell>
          <cell r="AE246">
            <v>329984</v>
          </cell>
          <cell r="AF246">
            <v>17485766</v>
          </cell>
          <cell r="AG246">
            <v>1824.68</v>
          </cell>
          <cell r="AH246">
            <v>9582.92</v>
          </cell>
          <cell r="AI246">
            <v>15316829</v>
          </cell>
          <cell r="AJ246">
            <v>18149983</v>
          </cell>
          <cell r="AK246">
            <v>0.84389999999999998</v>
          </cell>
          <cell r="AL246">
            <v>317092</v>
          </cell>
          <cell r="AM246">
            <v>78911</v>
          </cell>
          <cell r="AN246">
            <v>2648331</v>
          </cell>
          <cell r="AP246"/>
          <cell r="AQ246"/>
        </row>
        <row r="247">
          <cell r="M247" t="str">
            <v>106676760</v>
          </cell>
          <cell r="N247">
            <v>1</v>
          </cell>
          <cell r="O247">
            <v>1945.3</v>
          </cell>
          <cell r="P247">
            <v>0</v>
          </cell>
          <cell r="Q247">
            <v>0</v>
          </cell>
          <cell r="R247">
            <v>0</v>
          </cell>
          <cell r="S247">
            <v>2.72</v>
          </cell>
          <cell r="T247">
            <v>2.72</v>
          </cell>
          <cell r="U247">
            <v>5291</v>
          </cell>
          <cell r="V247" t="b">
            <v>0</v>
          </cell>
          <cell r="W247">
            <v>7941</v>
          </cell>
          <cell r="X247">
            <v>7301</v>
          </cell>
          <cell r="Y247">
            <v>7518</v>
          </cell>
          <cell r="Z247">
            <v>8939</v>
          </cell>
          <cell r="AA247">
            <v>0</v>
          </cell>
          <cell r="AB247">
            <v>0</v>
          </cell>
          <cell r="AC247">
            <v>0</v>
          </cell>
          <cell r="AD247">
            <v>24314</v>
          </cell>
          <cell r="AE247">
            <v>24314</v>
          </cell>
          <cell r="AF247">
            <v>17485766</v>
          </cell>
          <cell r="AG247">
            <v>1824.68</v>
          </cell>
          <cell r="AH247">
            <v>9582.92</v>
          </cell>
          <cell r="AI247">
            <v>15316829</v>
          </cell>
          <cell r="AJ247">
            <v>18149983</v>
          </cell>
          <cell r="AK247">
            <v>0.84389999999999998</v>
          </cell>
          <cell r="AL247">
            <v>21997</v>
          </cell>
          <cell r="AM247">
            <v>5291</v>
          </cell>
          <cell r="AN247">
            <v>2648331</v>
          </cell>
          <cell r="AP247"/>
          <cell r="AQ247"/>
        </row>
        <row r="248">
          <cell r="M248" t="str">
            <v>106671068</v>
          </cell>
          <cell r="N248">
            <v>1</v>
          </cell>
          <cell r="O248">
            <v>4037.27</v>
          </cell>
          <cell r="P248">
            <v>0</v>
          </cell>
          <cell r="Q248">
            <v>0</v>
          </cell>
          <cell r="R248">
            <v>0</v>
          </cell>
          <cell r="S248">
            <v>0.47</v>
          </cell>
          <cell r="T248">
            <v>0.47</v>
          </cell>
          <cell r="U248">
            <v>1898</v>
          </cell>
          <cell r="V248" t="b">
            <v>0</v>
          </cell>
          <cell r="W248">
            <v>7941</v>
          </cell>
          <cell r="X248">
            <v>7301</v>
          </cell>
          <cell r="Y248">
            <v>7518</v>
          </cell>
          <cell r="Z248">
            <v>8939</v>
          </cell>
          <cell r="AA248">
            <v>0</v>
          </cell>
          <cell r="AB248">
            <v>0</v>
          </cell>
          <cell r="AC248">
            <v>0</v>
          </cell>
          <cell r="AD248">
            <v>4201</v>
          </cell>
          <cell r="AE248">
            <v>4201</v>
          </cell>
          <cell r="AF248">
            <v>17485766</v>
          </cell>
          <cell r="AG248">
            <v>1824.68</v>
          </cell>
          <cell r="AH248">
            <v>9582.92</v>
          </cell>
          <cell r="AI248">
            <v>15316829</v>
          </cell>
          <cell r="AJ248">
            <v>18149983</v>
          </cell>
          <cell r="AK248">
            <v>0.84389999999999998</v>
          </cell>
          <cell r="AL248">
            <v>3801</v>
          </cell>
          <cell r="AM248">
            <v>1898</v>
          </cell>
          <cell r="AN248">
            <v>2648331</v>
          </cell>
          <cell r="AP248"/>
          <cell r="AQ248"/>
        </row>
        <row r="249">
          <cell r="M249" t="str">
            <v>106671175</v>
          </cell>
          <cell r="N249">
            <v>1</v>
          </cell>
          <cell r="O249">
            <v>2504.5</v>
          </cell>
          <cell r="P249">
            <v>0</v>
          </cell>
          <cell r="Q249">
            <v>0</v>
          </cell>
          <cell r="R249">
            <v>0</v>
          </cell>
          <cell r="S249">
            <v>7.04</v>
          </cell>
          <cell r="T249">
            <v>7.04</v>
          </cell>
          <cell r="U249">
            <v>17632</v>
          </cell>
          <cell r="V249" t="b">
            <v>0</v>
          </cell>
          <cell r="W249">
            <v>7941</v>
          </cell>
          <cell r="X249">
            <v>7301</v>
          </cell>
          <cell r="Y249">
            <v>7518</v>
          </cell>
          <cell r="Z249">
            <v>8939</v>
          </cell>
          <cell r="AA249">
            <v>0</v>
          </cell>
          <cell r="AB249">
            <v>0</v>
          </cell>
          <cell r="AC249">
            <v>0</v>
          </cell>
          <cell r="AD249">
            <v>62931</v>
          </cell>
          <cell r="AE249">
            <v>62931</v>
          </cell>
          <cell r="AF249">
            <v>17485766</v>
          </cell>
          <cell r="AG249">
            <v>1824.68</v>
          </cell>
          <cell r="AH249">
            <v>9582.92</v>
          </cell>
          <cell r="AI249">
            <v>15316829</v>
          </cell>
          <cell r="AJ249">
            <v>18149983</v>
          </cell>
          <cell r="AK249">
            <v>0.84389999999999998</v>
          </cell>
          <cell r="AL249">
            <v>56933</v>
          </cell>
          <cell r="AM249">
            <v>17632</v>
          </cell>
          <cell r="AN249">
            <v>2648331</v>
          </cell>
          <cell r="AP249"/>
          <cell r="AQ249"/>
        </row>
        <row r="250">
          <cell r="M250" t="str">
            <v>106671217</v>
          </cell>
          <cell r="N250">
            <v>1</v>
          </cell>
          <cell r="O250">
            <v>1741.35</v>
          </cell>
          <cell r="P250">
            <v>0</v>
          </cell>
          <cell r="Q250">
            <v>0</v>
          </cell>
          <cell r="R250">
            <v>0</v>
          </cell>
          <cell r="S250">
            <v>1.1399999999999999</v>
          </cell>
          <cell r="T250">
            <v>1.1399999999999999</v>
          </cell>
          <cell r="U250">
            <v>1985</v>
          </cell>
          <cell r="V250" t="b">
            <v>0</v>
          </cell>
          <cell r="W250">
            <v>7941</v>
          </cell>
          <cell r="X250">
            <v>7301</v>
          </cell>
          <cell r="Y250">
            <v>7518</v>
          </cell>
          <cell r="Z250">
            <v>8939</v>
          </cell>
          <cell r="AA250">
            <v>0</v>
          </cell>
          <cell r="AB250">
            <v>0</v>
          </cell>
          <cell r="AC250">
            <v>0</v>
          </cell>
          <cell r="AD250">
            <v>10190</v>
          </cell>
          <cell r="AE250">
            <v>10190</v>
          </cell>
          <cell r="AF250">
            <v>17485766</v>
          </cell>
          <cell r="AG250">
            <v>1824.68</v>
          </cell>
          <cell r="AH250">
            <v>9582.92</v>
          </cell>
          <cell r="AI250">
            <v>15316829</v>
          </cell>
          <cell r="AJ250">
            <v>18149983</v>
          </cell>
          <cell r="AK250">
            <v>0.84389999999999998</v>
          </cell>
          <cell r="AL250">
            <v>9219</v>
          </cell>
          <cell r="AM250">
            <v>1985</v>
          </cell>
          <cell r="AN250">
            <v>2648331</v>
          </cell>
          <cell r="AP250"/>
          <cell r="AQ250"/>
        </row>
        <row r="251">
          <cell r="M251" t="str">
            <v>106671266</v>
          </cell>
          <cell r="N251">
            <v>1</v>
          </cell>
          <cell r="O251">
            <v>1209.67</v>
          </cell>
          <cell r="P251">
            <v>0</v>
          </cell>
          <cell r="Q251">
            <v>0</v>
          </cell>
          <cell r="R251">
            <v>0.28999999999999998</v>
          </cell>
          <cell r="S251">
            <v>0</v>
          </cell>
          <cell r="T251">
            <v>0.28999999999999998</v>
          </cell>
          <cell r="U251">
            <v>351</v>
          </cell>
          <cell r="V251" t="b">
            <v>0</v>
          </cell>
          <cell r="W251">
            <v>7941</v>
          </cell>
          <cell r="X251">
            <v>7301</v>
          </cell>
          <cell r="Y251">
            <v>7518</v>
          </cell>
          <cell r="Z251">
            <v>8939</v>
          </cell>
          <cell r="AA251">
            <v>0</v>
          </cell>
          <cell r="AB251">
            <v>0</v>
          </cell>
          <cell r="AC251">
            <v>2180</v>
          </cell>
          <cell r="AD251">
            <v>0</v>
          </cell>
          <cell r="AE251">
            <v>2180</v>
          </cell>
          <cell r="AF251">
            <v>17485766</v>
          </cell>
          <cell r="AG251">
            <v>1824.68</v>
          </cell>
          <cell r="AH251">
            <v>9582.92</v>
          </cell>
          <cell r="AI251">
            <v>15316829</v>
          </cell>
          <cell r="AJ251">
            <v>18149983</v>
          </cell>
          <cell r="AK251">
            <v>0.84389999999999998</v>
          </cell>
          <cell r="AL251">
            <v>2345</v>
          </cell>
          <cell r="AM251">
            <v>351</v>
          </cell>
          <cell r="AN251">
            <v>2648331</v>
          </cell>
          <cell r="AP251"/>
          <cell r="AQ251"/>
        </row>
        <row r="252">
          <cell r="M252" t="str">
            <v>106671282</v>
          </cell>
          <cell r="N252">
            <v>1</v>
          </cell>
          <cell r="O252">
            <v>2321.87</v>
          </cell>
          <cell r="P252">
            <v>0</v>
          </cell>
          <cell r="Q252">
            <v>1.1399999999999999</v>
          </cell>
          <cell r="R252">
            <v>0</v>
          </cell>
          <cell r="S252">
            <v>0</v>
          </cell>
          <cell r="T252">
            <v>1.1399999999999999</v>
          </cell>
          <cell r="U252">
            <v>2647</v>
          </cell>
          <cell r="V252" t="b">
            <v>0</v>
          </cell>
          <cell r="W252">
            <v>7941</v>
          </cell>
          <cell r="X252">
            <v>7301</v>
          </cell>
          <cell r="Y252">
            <v>7518</v>
          </cell>
          <cell r="Z252">
            <v>8939</v>
          </cell>
          <cell r="AA252">
            <v>0</v>
          </cell>
          <cell r="AB252">
            <v>8323</v>
          </cell>
          <cell r="AC252">
            <v>0</v>
          </cell>
          <cell r="AD252">
            <v>0</v>
          </cell>
          <cell r="AE252">
            <v>8323</v>
          </cell>
          <cell r="AF252">
            <v>17485766</v>
          </cell>
          <cell r="AG252">
            <v>1824.68</v>
          </cell>
          <cell r="AH252">
            <v>9582.92</v>
          </cell>
          <cell r="AI252">
            <v>15316829</v>
          </cell>
          <cell r="AJ252">
            <v>18149983</v>
          </cell>
          <cell r="AK252">
            <v>0.84389999999999998</v>
          </cell>
          <cell r="AL252">
            <v>9219</v>
          </cell>
          <cell r="AM252">
            <v>2647</v>
          </cell>
          <cell r="AN252">
            <v>2648331</v>
          </cell>
          <cell r="AP252"/>
          <cell r="AQ252"/>
        </row>
        <row r="253">
          <cell r="M253" t="str">
            <v>106675564</v>
          </cell>
          <cell r="N253">
            <v>1</v>
          </cell>
          <cell r="O253">
            <v>2766.49</v>
          </cell>
          <cell r="P253">
            <v>0</v>
          </cell>
          <cell r="Q253">
            <v>0</v>
          </cell>
          <cell r="R253">
            <v>0</v>
          </cell>
          <cell r="S253">
            <v>1.1399999999999999</v>
          </cell>
          <cell r="T253">
            <v>1.1399999999999999</v>
          </cell>
          <cell r="U253">
            <v>3154</v>
          </cell>
          <cell r="V253" t="b">
            <v>0</v>
          </cell>
          <cell r="W253">
            <v>7941</v>
          </cell>
          <cell r="X253">
            <v>7301</v>
          </cell>
          <cell r="Y253">
            <v>7518</v>
          </cell>
          <cell r="Z253">
            <v>8939</v>
          </cell>
          <cell r="AA253">
            <v>0</v>
          </cell>
          <cell r="AB253">
            <v>0</v>
          </cell>
          <cell r="AC253">
            <v>0</v>
          </cell>
          <cell r="AD253">
            <v>10190</v>
          </cell>
          <cell r="AE253">
            <v>10190</v>
          </cell>
          <cell r="AF253">
            <v>17485766</v>
          </cell>
          <cell r="AG253">
            <v>1824.68</v>
          </cell>
          <cell r="AH253">
            <v>9582.92</v>
          </cell>
          <cell r="AI253">
            <v>15316829</v>
          </cell>
          <cell r="AJ253">
            <v>18149983</v>
          </cell>
          <cell r="AK253">
            <v>0.84389999999999998</v>
          </cell>
          <cell r="AL253">
            <v>9219</v>
          </cell>
          <cell r="AM253">
            <v>3154</v>
          </cell>
          <cell r="AN253">
            <v>2648331</v>
          </cell>
          <cell r="AP253"/>
          <cell r="AQ253"/>
        </row>
        <row r="254">
          <cell r="M254" t="str">
            <v>1442566159</v>
          </cell>
          <cell r="N254">
            <v>1</v>
          </cell>
          <cell r="O254">
            <v>2176.61</v>
          </cell>
          <cell r="P254">
            <v>0</v>
          </cell>
          <cell r="Q254">
            <v>0</v>
          </cell>
          <cell r="R254">
            <v>0</v>
          </cell>
          <cell r="S254">
            <v>0.17</v>
          </cell>
          <cell r="T254">
            <v>0.17</v>
          </cell>
          <cell r="U254">
            <v>370</v>
          </cell>
          <cell r="V254" t="b">
            <v>0</v>
          </cell>
          <cell r="W254">
            <v>7941</v>
          </cell>
          <cell r="X254">
            <v>7301</v>
          </cell>
          <cell r="Y254">
            <v>7518</v>
          </cell>
          <cell r="Z254">
            <v>8939</v>
          </cell>
          <cell r="AA254">
            <v>0</v>
          </cell>
          <cell r="AB254">
            <v>0</v>
          </cell>
          <cell r="AC254">
            <v>0</v>
          </cell>
          <cell r="AD254">
            <v>1520</v>
          </cell>
          <cell r="AE254">
            <v>1520</v>
          </cell>
          <cell r="AF254">
            <v>1032432</v>
          </cell>
          <cell r="AG254">
            <v>104.07</v>
          </cell>
          <cell r="AH254">
            <v>9920.5499999999993</v>
          </cell>
          <cell r="AI254">
            <v>930282</v>
          </cell>
          <cell r="AJ254">
            <v>1083583</v>
          </cell>
          <cell r="AK254">
            <v>0.85850000000000004</v>
          </cell>
          <cell r="AL254">
            <v>1448</v>
          </cell>
          <cell r="AM254">
            <v>370</v>
          </cell>
          <cell r="AN254">
            <v>563319</v>
          </cell>
          <cell r="AP254"/>
          <cell r="AQ254"/>
        </row>
        <row r="255">
          <cell r="M255" t="str">
            <v>1442567470</v>
          </cell>
          <cell r="N255">
            <v>1</v>
          </cell>
          <cell r="O255">
            <v>2098.52</v>
          </cell>
          <cell r="P255">
            <v>0</v>
          </cell>
          <cell r="Q255">
            <v>0</v>
          </cell>
          <cell r="R255">
            <v>0</v>
          </cell>
          <cell r="S255">
            <v>0.13</v>
          </cell>
          <cell r="T255">
            <v>0.13</v>
          </cell>
          <cell r="U255">
            <v>273</v>
          </cell>
          <cell r="V255" t="b">
            <v>0</v>
          </cell>
          <cell r="W255">
            <v>7941</v>
          </cell>
          <cell r="X255">
            <v>7301</v>
          </cell>
          <cell r="Y255">
            <v>7518</v>
          </cell>
          <cell r="Z255">
            <v>8939</v>
          </cell>
          <cell r="AA255">
            <v>0</v>
          </cell>
          <cell r="AB255">
            <v>0</v>
          </cell>
          <cell r="AC255">
            <v>0</v>
          </cell>
          <cell r="AD255">
            <v>1162</v>
          </cell>
          <cell r="AE255">
            <v>1162</v>
          </cell>
          <cell r="AF255">
            <v>1032432</v>
          </cell>
          <cell r="AG255">
            <v>104.07</v>
          </cell>
          <cell r="AH255">
            <v>9920.5499999999993</v>
          </cell>
          <cell r="AI255">
            <v>930282</v>
          </cell>
          <cell r="AJ255">
            <v>1083583</v>
          </cell>
          <cell r="AK255">
            <v>0.85850000000000004</v>
          </cell>
          <cell r="AL255">
            <v>1107</v>
          </cell>
          <cell r="AM255">
            <v>273</v>
          </cell>
          <cell r="AN255">
            <v>563319</v>
          </cell>
          <cell r="AP255"/>
          <cell r="AQ255"/>
        </row>
        <row r="256">
          <cell r="M256" t="str">
            <v>1442569401</v>
          </cell>
          <cell r="N256">
            <v>1</v>
          </cell>
          <cell r="O256">
            <v>10185.43</v>
          </cell>
          <cell r="P256">
            <v>0</v>
          </cell>
          <cell r="Q256">
            <v>0</v>
          </cell>
          <cell r="R256">
            <v>0</v>
          </cell>
          <cell r="S256">
            <v>1.81</v>
          </cell>
          <cell r="T256">
            <v>1.81</v>
          </cell>
          <cell r="U256">
            <v>18436</v>
          </cell>
          <cell r="V256" t="b">
            <v>0</v>
          </cell>
          <cell r="W256">
            <v>7941</v>
          </cell>
          <cell r="X256">
            <v>7301</v>
          </cell>
          <cell r="Y256">
            <v>7518</v>
          </cell>
          <cell r="Z256">
            <v>8939</v>
          </cell>
          <cell r="AA256">
            <v>0</v>
          </cell>
          <cell r="AB256">
            <v>0</v>
          </cell>
          <cell r="AC256">
            <v>0</v>
          </cell>
          <cell r="AD256">
            <v>16180</v>
          </cell>
          <cell r="AE256">
            <v>16180</v>
          </cell>
          <cell r="AF256">
            <v>1032432</v>
          </cell>
          <cell r="AG256">
            <v>104.07</v>
          </cell>
          <cell r="AH256">
            <v>9920.5499999999993</v>
          </cell>
          <cell r="AI256">
            <v>930282</v>
          </cell>
          <cell r="AJ256">
            <v>1083583</v>
          </cell>
          <cell r="AK256">
            <v>0.85850000000000004</v>
          </cell>
          <cell r="AL256">
            <v>15415</v>
          </cell>
          <cell r="AM256">
            <v>15415</v>
          </cell>
          <cell r="AN256">
            <v>563319</v>
          </cell>
          <cell r="AP256"/>
          <cell r="AQ256"/>
        </row>
        <row r="257">
          <cell r="M257" t="str">
            <v>1442569427</v>
          </cell>
          <cell r="N257">
            <v>1</v>
          </cell>
          <cell r="O257">
            <v>4897.8999999999996</v>
          </cell>
          <cell r="P257">
            <v>0</v>
          </cell>
          <cell r="Q257">
            <v>0</v>
          </cell>
          <cell r="R257">
            <v>0</v>
          </cell>
          <cell r="S257">
            <v>63.43</v>
          </cell>
          <cell r="T257">
            <v>63.43</v>
          </cell>
          <cell r="U257">
            <v>310674</v>
          </cell>
          <cell r="V257" t="b">
            <v>0</v>
          </cell>
          <cell r="W257">
            <v>7941</v>
          </cell>
          <cell r="X257">
            <v>7301</v>
          </cell>
          <cell r="Y257">
            <v>7518</v>
          </cell>
          <cell r="Z257">
            <v>8939</v>
          </cell>
          <cell r="AA257">
            <v>0</v>
          </cell>
          <cell r="AB257">
            <v>0</v>
          </cell>
          <cell r="AC257">
            <v>0</v>
          </cell>
          <cell r="AD257">
            <v>567001</v>
          </cell>
          <cell r="AE257">
            <v>567001</v>
          </cell>
          <cell r="AF257">
            <v>1032432</v>
          </cell>
          <cell r="AG257">
            <v>104.07</v>
          </cell>
          <cell r="AH257">
            <v>9920.5499999999993</v>
          </cell>
          <cell r="AI257">
            <v>930282</v>
          </cell>
          <cell r="AJ257">
            <v>1083583</v>
          </cell>
          <cell r="AK257">
            <v>0.85850000000000004</v>
          </cell>
          <cell r="AL257">
            <v>540220</v>
          </cell>
          <cell r="AM257">
            <v>310674</v>
          </cell>
          <cell r="AN257">
            <v>563319</v>
          </cell>
          <cell r="AP257"/>
          <cell r="AQ257"/>
        </row>
        <row r="258">
          <cell r="M258" t="str">
            <v>1442569468</v>
          </cell>
          <cell r="N258">
            <v>1</v>
          </cell>
          <cell r="O258">
            <v>11316.15</v>
          </cell>
          <cell r="P258">
            <v>0</v>
          </cell>
          <cell r="Q258">
            <v>0</v>
          </cell>
          <cell r="R258">
            <v>0</v>
          </cell>
          <cell r="S258">
            <v>1.17</v>
          </cell>
          <cell r="T258">
            <v>1.17</v>
          </cell>
          <cell r="U258">
            <v>13240</v>
          </cell>
          <cell r="V258" t="b">
            <v>0</v>
          </cell>
          <cell r="W258">
            <v>7941</v>
          </cell>
          <cell r="X258">
            <v>7301</v>
          </cell>
          <cell r="Y258">
            <v>7518</v>
          </cell>
          <cell r="Z258">
            <v>8939</v>
          </cell>
          <cell r="AA258">
            <v>0</v>
          </cell>
          <cell r="AB258">
            <v>0</v>
          </cell>
          <cell r="AC258">
            <v>0</v>
          </cell>
          <cell r="AD258">
            <v>10459</v>
          </cell>
          <cell r="AE258">
            <v>10459</v>
          </cell>
          <cell r="AF258">
            <v>1032432</v>
          </cell>
          <cell r="AG258">
            <v>104.07</v>
          </cell>
          <cell r="AH258">
            <v>9920.5499999999993</v>
          </cell>
          <cell r="AI258">
            <v>930282</v>
          </cell>
          <cell r="AJ258">
            <v>1083583</v>
          </cell>
          <cell r="AK258">
            <v>0.85850000000000004</v>
          </cell>
          <cell r="AL258">
            <v>9965</v>
          </cell>
          <cell r="AM258">
            <v>9965</v>
          </cell>
          <cell r="AN258">
            <v>563319</v>
          </cell>
          <cell r="AP258"/>
          <cell r="AQ258"/>
        </row>
        <row r="259">
          <cell r="M259" t="str">
            <v>1442569484</v>
          </cell>
          <cell r="N259">
            <v>1</v>
          </cell>
          <cell r="O259">
            <v>5191.3900000000003</v>
          </cell>
          <cell r="P259">
            <v>0</v>
          </cell>
          <cell r="Q259">
            <v>0</v>
          </cell>
          <cell r="R259">
            <v>0</v>
          </cell>
          <cell r="S259">
            <v>14.69</v>
          </cell>
          <cell r="T259">
            <v>14.69</v>
          </cell>
          <cell r="U259">
            <v>76262</v>
          </cell>
          <cell r="V259" t="b">
            <v>0</v>
          </cell>
          <cell r="W259">
            <v>7941</v>
          </cell>
          <cell r="X259">
            <v>7301</v>
          </cell>
          <cell r="Y259">
            <v>7518</v>
          </cell>
          <cell r="Z259">
            <v>8939</v>
          </cell>
          <cell r="AA259">
            <v>0</v>
          </cell>
          <cell r="AB259">
            <v>0</v>
          </cell>
          <cell r="AC259">
            <v>0</v>
          </cell>
          <cell r="AD259">
            <v>131314</v>
          </cell>
          <cell r="AE259">
            <v>131314</v>
          </cell>
          <cell r="AF259">
            <v>1032432</v>
          </cell>
          <cell r="AG259">
            <v>104.07</v>
          </cell>
          <cell r="AH259">
            <v>9920.5499999999993</v>
          </cell>
          <cell r="AI259">
            <v>930282</v>
          </cell>
          <cell r="AJ259">
            <v>1083583</v>
          </cell>
          <cell r="AK259">
            <v>0.85850000000000004</v>
          </cell>
          <cell r="AL259">
            <v>125112</v>
          </cell>
          <cell r="AM259">
            <v>76262</v>
          </cell>
          <cell r="AN259">
            <v>563319</v>
          </cell>
          <cell r="AP259"/>
          <cell r="AQ259"/>
        </row>
        <row r="260">
          <cell r="M260" t="str">
            <v>1442569583</v>
          </cell>
          <cell r="N260">
            <v>1</v>
          </cell>
          <cell r="O260">
            <v>6037.99</v>
          </cell>
          <cell r="P260">
            <v>0</v>
          </cell>
          <cell r="Q260">
            <v>0</v>
          </cell>
          <cell r="R260">
            <v>0</v>
          </cell>
          <cell r="S260">
            <v>5.86</v>
          </cell>
          <cell r="T260">
            <v>5.86</v>
          </cell>
          <cell r="U260">
            <v>35383</v>
          </cell>
          <cell r="V260" t="b">
            <v>0</v>
          </cell>
          <cell r="W260">
            <v>7941</v>
          </cell>
          <cell r="X260">
            <v>7301</v>
          </cell>
          <cell r="Y260">
            <v>7518</v>
          </cell>
          <cell r="Z260">
            <v>8939</v>
          </cell>
          <cell r="AA260">
            <v>0</v>
          </cell>
          <cell r="AB260">
            <v>0</v>
          </cell>
          <cell r="AC260">
            <v>0</v>
          </cell>
          <cell r="AD260">
            <v>52383</v>
          </cell>
          <cell r="AE260">
            <v>52383</v>
          </cell>
          <cell r="AF260">
            <v>1032432</v>
          </cell>
          <cell r="AG260">
            <v>104.07</v>
          </cell>
          <cell r="AH260">
            <v>9920.5499999999993</v>
          </cell>
          <cell r="AI260">
            <v>930282</v>
          </cell>
          <cell r="AJ260">
            <v>1083583</v>
          </cell>
          <cell r="AK260">
            <v>0.85850000000000004</v>
          </cell>
          <cell r="AL260">
            <v>49908</v>
          </cell>
          <cell r="AM260">
            <v>35383</v>
          </cell>
          <cell r="AN260">
            <v>563319</v>
          </cell>
          <cell r="AP260"/>
          <cell r="AQ260"/>
        </row>
        <row r="261">
          <cell r="M261" t="str">
            <v>1442569666</v>
          </cell>
          <cell r="N261">
            <v>1</v>
          </cell>
          <cell r="O261">
            <v>6919.92</v>
          </cell>
          <cell r="P261">
            <v>0</v>
          </cell>
          <cell r="Q261">
            <v>0</v>
          </cell>
          <cell r="R261">
            <v>0</v>
          </cell>
          <cell r="S261">
            <v>14.82</v>
          </cell>
          <cell r="T261">
            <v>14.82</v>
          </cell>
          <cell r="U261">
            <v>102553</v>
          </cell>
          <cell r="V261" t="b">
            <v>0</v>
          </cell>
          <cell r="W261">
            <v>7941</v>
          </cell>
          <cell r="X261">
            <v>7301</v>
          </cell>
          <cell r="Y261">
            <v>7518</v>
          </cell>
          <cell r="Z261">
            <v>8939</v>
          </cell>
          <cell r="AA261">
            <v>0</v>
          </cell>
          <cell r="AB261">
            <v>0</v>
          </cell>
          <cell r="AC261">
            <v>0</v>
          </cell>
          <cell r="AD261">
            <v>132476</v>
          </cell>
          <cell r="AE261">
            <v>132476</v>
          </cell>
          <cell r="AF261">
            <v>1032432</v>
          </cell>
          <cell r="AG261">
            <v>104.07</v>
          </cell>
          <cell r="AH261">
            <v>9920.5499999999993</v>
          </cell>
          <cell r="AI261">
            <v>930282</v>
          </cell>
          <cell r="AJ261">
            <v>1083583</v>
          </cell>
          <cell r="AK261">
            <v>0.85850000000000004</v>
          </cell>
          <cell r="AL261">
            <v>126219</v>
          </cell>
          <cell r="AM261">
            <v>102553</v>
          </cell>
          <cell r="AN261">
            <v>563319</v>
          </cell>
          <cell r="AP261"/>
          <cell r="AQ261"/>
        </row>
        <row r="262">
          <cell r="M262" t="str">
            <v>1442569674</v>
          </cell>
          <cell r="N262">
            <v>1</v>
          </cell>
          <cell r="O262">
            <v>10150.69</v>
          </cell>
          <cell r="P262">
            <v>0</v>
          </cell>
          <cell r="Q262">
            <v>0</v>
          </cell>
          <cell r="R262">
            <v>0</v>
          </cell>
          <cell r="S262">
            <v>0.81</v>
          </cell>
          <cell r="T262">
            <v>0.81</v>
          </cell>
          <cell r="U262">
            <v>8222</v>
          </cell>
          <cell r="V262" t="b">
            <v>0</v>
          </cell>
          <cell r="W262">
            <v>7941</v>
          </cell>
          <cell r="X262">
            <v>7301</v>
          </cell>
          <cell r="Y262">
            <v>7518</v>
          </cell>
          <cell r="Z262">
            <v>8939</v>
          </cell>
          <cell r="AA262">
            <v>0</v>
          </cell>
          <cell r="AB262">
            <v>0</v>
          </cell>
          <cell r="AC262">
            <v>0</v>
          </cell>
          <cell r="AD262">
            <v>7241</v>
          </cell>
          <cell r="AE262">
            <v>7241</v>
          </cell>
          <cell r="AF262">
            <v>1032432</v>
          </cell>
          <cell r="AG262">
            <v>104.07</v>
          </cell>
          <cell r="AH262">
            <v>9920.5499999999993</v>
          </cell>
          <cell r="AI262">
            <v>930282</v>
          </cell>
          <cell r="AJ262">
            <v>1083583</v>
          </cell>
          <cell r="AK262">
            <v>0.85850000000000004</v>
          </cell>
          <cell r="AL262">
            <v>6899</v>
          </cell>
          <cell r="AM262">
            <v>6899</v>
          </cell>
          <cell r="AN262">
            <v>563319</v>
          </cell>
          <cell r="AP262"/>
          <cell r="AQ262"/>
        </row>
        <row r="263">
          <cell r="M263" t="str">
            <v>1442573387</v>
          </cell>
          <cell r="N263">
            <v>1</v>
          </cell>
          <cell r="O263">
            <v>4682.38</v>
          </cell>
          <cell r="P263">
            <v>0</v>
          </cell>
          <cell r="Q263">
            <v>0</v>
          </cell>
          <cell r="R263">
            <v>0</v>
          </cell>
          <cell r="S263">
            <v>1.18</v>
          </cell>
          <cell r="T263">
            <v>1.18</v>
          </cell>
          <cell r="U263">
            <v>5525</v>
          </cell>
          <cell r="V263" t="b">
            <v>0</v>
          </cell>
          <cell r="W263">
            <v>7941</v>
          </cell>
          <cell r="X263">
            <v>7301</v>
          </cell>
          <cell r="Y263">
            <v>7518</v>
          </cell>
          <cell r="Z263">
            <v>8939</v>
          </cell>
          <cell r="AA263">
            <v>0</v>
          </cell>
          <cell r="AB263">
            <v>0</v>
          </cell>
          <cell r="AC263">
            <v>0</v>
          </cell>
          <cell r="AD263">
            <v>10548</v>
          </cell>
          <cell r="AE263">
            <v>10548</v>
          </cell>
          <cell r="AF263">
            <v>1032432</v>
          </cell>
          <cell r="AG263">
            <v>104.07</v>
          </cell>
          <cell r="AH263">
            <v>9920.5499999999993</v>
          </cell>
          <cell r="AI263">
            <v>930282</v>
          </cell>
          <cell r="AJ263">
            <v>1083583</v>
          </cell>
          <cell r="AK263">
            <v>0.85850000000000004</v>
          </cell>
          <cell r="AL263">
            <v>10050</v>
          </cell>
          <cell r="AM263">
            <v>5525</v>
          </cell>
          <cell r="AN263">
            <v>563319</v>
          </cell>
          <cell r="AP263"/>
          <cell r="AQ263"/>
        </row>
        <row r="264">
          <cell r="M264" t="str">
            <v>1426069856</v>
          </cell>
          <cell r="N264">
            <v>1</v>
          </cell>
          <cell r="O264">
            <v>3695.42</v>
          </cell>
          <cell r="P264">
            <v>0</v>
          </cell>
          <cell r="Q264">
            <v>0</v>
          </cell>
          <cell r="R264">
            <v>0</v>
          </cell>
          <cell r="S264">
            <v>12.53</v>
          </cell>
          <cell r="T264">
            <v>12.53</v>
          </cell>
          <cell r="U264">
            <v>46304</v>
          </cell>
          <cell r="V264" t="b">
            <v>0</v>
          </cell>
          <cell r="W264">
            <v>7941</v>
          </cell>
          <cell r="X264">
            <v>7301</v>
          </cell>
          <cell r="Y264">
            <v>7518</v>
          </cell>
          <cell r="Z264">
            <v>8939</v>
          </cell>
          <cell r="AA264">
            <v>0</v>
          </cell>
          <cell r="AB264">
            <v>0</v>
          </cell>
          <cell r="AC264">
            <v>0</v>
          </cell>
          <cell r="AD264">
            <v>112006</v>
          </cell>
          <cell r="AE264">
            <v>112006</v>
          </cell>
          <cell r="AF264">
            <v>1003272</v>
          </cell>
          <cell r="AG264">
            <v>99.83</v>
          </cell>
          <cell r="AH264">
            <v>10049.799999999999</v>
          </cell>
          <cell r="AI264">
            <v>888459</v>
          </cell>
          <cell r="AJ264">
            <v>1038626</v>
          </cell>
          <cell r="AK264">
            <v>0.85540000000000005</v>
          </cell>
          <cell r="AL264">
            <v>107715</v>
          </cell>
          <cell r="AM264">
            <v>46304</v>
          </cell>
          <cell r="AN264">
            <v>357868</v>
          </cell>
          <cell r="AP264"/>
          <cell r="AQ264"/>
        </row>
        <row r="265">
          <cell r="M265" t="str">
            <v>1426069914</v>
          </cell>
          <cell r="N265">
            <v>1</v>
          </cell>
          <cell r="O265">
            <v>2350.0500000000002</v>
          </cell>
          <cell r="P265">
            <v>0</v>
          </cell>
          <cell r="Q265">
            <v>0.13</v>
          </cell>
          <cell r="R265">
            <v>0.49</v>
          </cell>
          <cell r="S265">
            <v>0</v>
          </cell>
          <cell r="T265">
            <v>0.62</v>
          </cell>
          <cell r="U265">
            <v>1457</v>
          </cell>
          <cell r="V265" t="b">
            <v>0</v>
          </cell>
          <cell r="W265">
            <v>7941</v>
          </cell>
          <cell r="X265">
            <v>7301</v>
          </cell>
          <cell r="Y265">
            <v>7518</v>
          </cell>
          <cell r="Z265">
            <v>8939</v>
          </cell>
          <cell r="AA265">
            <v>0</v>
          </cell>
          <cell r="AB265">
            <v>949</v>
          </cell>
          <cell r="AC265">
            <v>3684</v>
          </cell>
          <cell r="AD265">
            <v>0</v>
          </cell>
          <cell r="AE265">
            <v>4633</v>
          </cell>
          <cell r="AF265">
            <v>1003272</v>
          </cell>
          <cell r="AG265">
            <v>99.83</v>
          </cell>
          <cell r="AH265">
            <v>10049.799999999999</v>
          </cell>
          <cell r="AI265">
            <v>888459</v>
          </cell>
          <cell r="AJ265">
            <v>1038626</v>
          </cell>
          <cell r="AK265">
            <v>0.85540000000000005</v>
          </cell>
          <cell r="AL265">
            <v>5330</v>
          </cell>
          <cell r="AM265">
            <v>1457</v>
          </cell>
          <cell r="AN265">
            <v>357868</v>
          </cell>
          <cell r="AP265"/>
          <cell r="AQ265"/>
        </row>
        <row r="266">
          <cell r="M266" t="str">
            <v>1426069971</v>
          </cell>
          <cell r="N266">
            <v>1</v>
          </cell>
          <cell r="O266">
            <v>1351.6</v>
          </cell>
          <cell r="P266">
            <v>0</v>
          </cell>
          <cell r="Q266">
            <v>0</v>
          </cell>
          <cell r="R266">
            <v>0.13</v>
          </cell>
          <cell r="S266">
            <v>0</v>
          </cell>
          <cell r="T266">
            <v>0.13</v>
          </cell>
          <cell r="U266">
            <v>176</v>
          </cell>
          <cell r="V266" t="b">
            <v>0</v>
          </cell>
          <cell r="W266">
            <v>7941</v>
          </cell>
          <cell r="X266">
            <v>7301</v>
          </cell>
          <cell r="Y266">
            <v>7518</v>
          </cell>
          <cell r="Z266">
            <v>8939</v>
          </cell>
          <cell r="AA266">
            <v>0</v>
          </cell>
          <cell r="AB266">
            <v>0</v>
          </cell>
          <cell r="AC266">
            <v>977</v>
          </cell>
          <cell r="AD266">
            <v>0</v>
          </cell>
          <cell r="AE266">
            <v>977</v>
          </cell>
          <cell r="AF266">
            <v>1003272</v>
          </cell>
          <cell r="AG266">
            <v>99.83</v>
          </cell>
          <cell r="AH266">
            <v>10049.799999999999</v>
          </cell>
          <cell r="AI266">
            <v>888459</v>
          </cell>
          <cell r="AJ266">
            <v>1038626</v>
          </cell>
          <cell r="AK266">
            <v>0.85540000000000005</v>
          </cell>
          <cell r="AL266">
            <v>1118</v>
          </cell>
          <cell r="AM266">
            <v>176</v>
          </cell>
          <cell r="AN266">
            <v>357868</v>
          </cell>
          <cell r="AP266"/>
          <cell r="AQ266"/>
        </row>
        <row r="267">
          <cell r="M267" t="str">
            <v>1426069989</v>
          </cell>
          <cell r="N267">
            <v>1</v>
          </cell>
          <cell r="O267">
            <v>3872.02</v>
          </cell>
          <cell r="P267">
            <v>0</v>
          </cell>
          <cell r="Q267">
            <v>0</v>
          </cell>
          <cell r="R267">
            <v>0</v>
          </cell>
          <cell r="S267">
            <v>0.97</v>
          </cell>
          <cell r="T267">
            <v>0.97</v>
          </cell>
          <cell r="U267">
            <v>3756</v>
          </cell>
          <cell r="V267" t="b">
            <v>0</v>
          </cell>
          <cell r="W267">
            <v>7941</v>
          </cell>
          <cell r="X267">
            <v>7301</v>
          </cell>
          <cell r="Y267">
            <v>7518</v>
          </cell>
          <cell r="Z267">
            <v>8939</v>
          </cell>
          <cell r="AA267">
            <v>0</v>
          </cell>
          <cell r="AB267">
            <v>0</v>
          </cell>
          <cell r="AC267">
            <v>0</v>
          </cell>
          <cell r="AD267">
            <v>8671</v>
          </cell>
          <cell r="AE267">
            <v>8671</v>
          </cell>
          <cell r="AF267">
            <v>1003272</v>
          </cell>
          <cell r="AG267">
            <v>99.83</v>
          </cell>
          <cell r="AH267">
            <v>10049.799999999999</v>
          </cell>
          <cell r="AI267">
            <v>888459</v>
          </cell>
          <cell r="AJ267">
            <v>1038626</v>
          </cell>
          <cell r="AK267">
            <v>0.85540000000000005</v>
          </cell>
          <cell r="AL267">
            <v>8339</v>
          </cell>
          <cell r="AM267">
            <v>3756</v>
          </cell>
          <cell r="AN267">
            <v>357868</v>
          </cell>
          <cell r="AP267"/>
          <cell r="AQ267"/>
        </row>
        <row r="268">
          <cell r="M268" t="str">
            <v>1426070110</v>
          </cell>
          <cell r="N268">
            <v>1</v>
          </cell>
          <cell r="O268">
            <v>2222.7399999999998</v>
          </cell>
          <cell r="P268">
            <v>0</v>
          </cell>
          <cell r="Q268">
            <v>0</v>
          </cell>
          <cell r="R268">
            <v>1.73</v>
          </cell>
          <cell r="S268">
            <v>0</v>
          </cell>
          <cell r="T268">
            <v>1.73</v>
          </cell>
          <cell r="U268">
            <v>3845</v>
          </cell>
          <cell r="V268" t="b">
            <v>0</v>
          </cell>
          <cell r="W268">
            <v>7941</v>
          </cell>
          <cell r="X268">
            <v>7301</v>
          </cell>
          <cell r="Y268">
            <v>7518</v>
          </cell>
          <cell r="Z268">
            <v>8939</v>
          </cell>
          <cell r="AA268">
            <v>0</v>
          </cell>
          <cell r="AB268">
            <v>0</v>
          </cell>
          <cell r="AC268">
            <v>13006</v>
          </cell>
          <cell r="AD268">
            <v>0</v>
          </cell>
          <cell r="AE268">
            <v>13006</v>
          </cell>
          <cell r="AF268">
            <v>1003272</v>
          </cell>
          <cell r="AG268">
            <v>99.83</v>
          </cell>
          <cell r="AH268">
            <v>10049.799999999999</v>
          </cell>
          <cell r="AI268">
            <v>888459</v>
          </cell>
          <cell r="AJ268">
            <v>1038626</v>
          </cell>
          <cell r="AK268">
            <v>0.85540000000000005</v>
          </cell>
          <cell r="AL268">
            <v>14872</v>
          </cell>
          <cell r="AM268">
            <v>3845</v>
          </cell>
          <cell r="AN268">
            <v>357868</v>
          </cell>
          <cell r="AP268"/>
          <cell r="AQ268"/>
        </row>
        <row r="269">
          <cell r="M269" t="str">
            <v>1426070136</v>
          </cell>
          <cell r="N269">
            <v>1</v>
          </cell>
          <cell r="O269">
            <v>3432.76</v>
          </cell>
          <cell r="P269">
            <v>0</v>
          </cell>
          <cell r="Q269">
            <v>0</v>
          </cell>
          <cell r="R269">
            <v>0</v>
          </cell>
          <cell r="S269">
            <v>64.900000000000006</v>
          </cell>
          <cell r="T269">
            <v>64.900000000000006</v>
          </cell>
          <cell r="U269">
            <v>222786</v>
          </cell>
          <cell r="V269" t="b">
            <v>0</v>
          </cell>
          <cell r="W269">
            <v>7941</v>
          </cell>
          <cell r="X269">
            <v>7301</v>
          </cell>
          <cell r="Y269">
            <v>7518</v>
          </cell>
          <cell r="Z269">
            <v>8939</v>
          </cell>
          <cell r="AA269">
            <v>0</v>
          </cell>
          <cell r="AB269">
            <v>0</v>
          </cell>
          <cell r="AC269">
            <v>0</v>
          </cell>
          <cell r="AD269">
            <v>580141</v>
          </cell>
          <cell r="AE269">
            <v>580141</v>
          </cell>
          <cell r="AF269">
            <v>1003272</v>
          </cell>
          <cell r="AG269">
            <v>99.83</v>
          </cell>
          <cell r="AH269">
            <v>10049.799999999999</v>
          </cell>
          <cell r="AI269">
            <v>888459</v>
          </cell>
          <cell r="AJ269">
            <v>1038626</v>
          </cell>
          <cell r="AK269">
            <v>0.85540000000000005</v>
          </cell>
          <cell r="AL269">
            <v>557919</v>
          </cell>
          <cell r="AM269">
            <v>222786</v>
          </cell>
          <cell r="AN269">
            <v>357868</v>
          </cell>
          <cell r="AP269"/>
          <cell r="AQ269"/>
        </row>
        <row r="270">
          <cell r="M270" t="str">
            <v>1426075267</v>
          </cell>
          <cell r="N270">
            <v>1</v>
          </cell>
          <cell r="O270">
            <v>4194.5</v>
          </cell>
          <cell r="P270">
            <v>0</v>
          </cell>
          <cell r="Q270">
            <v>0</v>
          </cell>
          <cell r="R270">
            <v>0.26</v>
          </cell>
          <cell r="S270">
            <v>17.96</v>
          </cell>
          <cell r="T270">
            <v>18.22</v>
          </cell>
          <cell r="U270">
            <v>76424</v>
          </cell>
          <cell r="V270" t="b">
            <v>0</v>
          </cell>
          <cell r="W270">
            <v>7941</v>
          </cell>
          <cell r="X270">
            <v>7301</v>
          </cell>
          <cell r="Y270">
            <v>7518</v>
          </cell>
          <cell r="Z270">
            <v>8939</v>
          </cell>
          <cell r="AA270">
            <v>0</v>
          </cell>
          <cell r="AB270">
            <v>0</v>
          </cell>
          <cell r="AC270">
            <v>1955</v>
          </cell>
          <cell r="AD270">
            <v>160544</v>
          </cell>
          <cell r="AE270">
            <v>162499</v>
          </cell>
          <cell r="AF270">
            <v>1003272</v>
          </cell>
          <cell r="AG270">
            <v>99.83</v>
          </cell>
          <cell r="AH270">
            <v>10049.799999999999</v>
          </cell>
          <cell r="AI270">
            <v>888459</v>
          </cell>
          <cell r="AJ270">
            <v>1038626</v>
          </cell>
          <cell r="AK270">
            <v>0.85540000000000005</v>
          </cell>
          <cell r="AL270">
            <v>156630</v>
          </cell>
          <cell r="AM270">
            <v>76424</v>
          </cell>
          <cell r="AN270">
            <v>357868</v>
          </cell>
          <cell r="AP270"/>
          <cell r="AQ270"/>
        </row>
        <row r="271">
          <cell r="M271" t="str">
            <v>1426071639</v>
          </cell>
          <cell r="N271">
            <v>1</v>
          </cell>
          <cell r="O271">
            <v>4341.68</v>
          </cell>
          <cell r="P271">
            <v>0</v>
          </cell>
          <cell r="Q271">
            <v>0</v>
          </cell>
          <cell r="R271">
            <v>0</v>
          </cell>
          <cell r="S271">
            <v>0.56000000000000005</v>
          </cell>
          <cell r="T271">
            <v>0.56000000000000005</v>
          </cell>
          <cell r="U271">
            <v>2431</v>
          </cell>
          <cell r="V271" t="b">
            <v>0</v>
          </cell>
          <cell r="W271">
            <v>7941</v>
          </cell>
          <cell r="X271">
            <v>7301</v>
          </cell>
          <cell r="Y271">
            <v>7518</v>
          </cell>
          <cell r="Z271">
            <v>8939</v>
          </cell>
          <cell r="AA271">
            <v>0</v>
          </cell>
          <cell r="AB271">
            <v>0</v>
          </cell>
          <cell r="AC271">
            <v>0</v>
          </cell>
          <cell r="AD271">
            <v>5006</v>
          </cell>
          <cell r="AE271">
            <v>5006</v>
          </cell>
          <cell r="AF271">
            <v>1003272</v>
          </cell>
          <cell r="AG271">
            <v>99.83</v>
          </cell>
          <cell r="AH271">
            <v>10049.799999999999</v>
          </cell>
          <cell r="AI271">
            <v>888459</v>
          </cell>
          <cell r="AJ271">
            <v>1038626</v>
          </cell>
          <cell r="AK271">
            <v>0.85540000000000005</v>
          </cell>
          <cell r="AL271">
            <v>4814</v>
          </cell>
          <cell r="AM271">
            <v>2431</v>
          </cell>
          <cell r="AN271">
            <v>357868</v>
          </cell>
          <cell r="AP271"/>
          <cell r="AQ271"/>
        </row>
        <row r="272">
          <cell r="M272" t="str">
            <v>1426076513</v>
          </cell>
          <cell r="N272">
            <v>1</v>
          </cell>
          <cell r="O272">
            <v>4051.33</v>
          </cell>
          <cell r="P272">
            <v>0</v>
          </cell>
          <cell r="Q272">
            <v>0</v>
          </cell>
          <cell r="R272">
            <v>0</v>
          </cell>
          <cell r="S272">
            <v>0.17</v>
          </cell>
          <cell r="T272">
            <v>0.17</v>
          </cell>
          <cell r="U272">
            <v>689</v>
          </cell>
          <cell r="V272" t="b">
            <v>0</v>
          </cell>
          <cell r="W272">
            <v>7941</v>
          </cell>
          <cell r="X272">
            <v>7301</v>
          </cell>
          <cell r="Y272">
            <v>7518</v>
          </cell>
          <cell r="Z272">
            <v>8939</v>
          </cell>
          <cell r="AA272">
            <v>0</v>
          </cell>
          <cell r="AB272">
            <v>0</v>
          </cell>
          <cell r="AC272">
            <v>0</v>
          </cell>
          <cell r="AD272">
            <v>1520</v>
          </cell>
          <cell r="AE272">
            <v>1520</v>
          </cell>
          <cell r="AF272">
            <v>1003272</v>
          </cell>
          <cell r="AG272">
            <v>99.83</v>
          </cell>
          <cell r="AH272">
            <v>10049.799999999999</v>
          </cell>
          <cell r="AI272">
            <v>888459</v>
          </cell>
          <cell r="AJ272">
            <v>1038626</v>
          </cell>
          <cell r="AK272">
            <v>0.85540000000000005</v>
          </cell>
          <cell r="AL272">
            <v>1461</v>
          </cell>
          <cell r="AM272">
            <v>689</v>
          </cell>
          <cell r="AN272">
            <v>357868</v>
          </cell>
          <cell r="AP272"/>
          <cell r="AQ272"/>
        </row>
        <row r="273">
          <cell r="M273" t="str">
            <v>1405065532</v>
          </cell>
          <cell r="N273">
            <v>1</v>
          </cell>
          <cell r="O273">
            <v>7499.22</v>
          </cell>
          <cell r="P273">
            <v>0</v>
          </cell>
          <cell r="Q273">
            <v>0</v>
          </cell>
          <cell r="R273">
            <v>0</v>
          </cell>
          <cell r="S273">
            <v>0.32</v>
          </cell>
          <cell r="T273">
            <v>0.32</v>
          </cell>
          <cell r="U273">
            <v>2400</v>
          </cell>
          <cell r="V273" t="b">
            <v>0</v>
          </cell>
          <cell r="W273">
            <v>7941</v>
          </cell>
          <cell r="X273">
            <v>7301</v>
          </cell>
          <cell r="Y273">
            <v>7518</v>
          </cell>
          <cell r="Z273">
            <v>8939</v>
          </cell>
          <cell r="AA273">
            <v>0</v>
          </cell>
          <cell r="AB273">
            <v>0</v>
          </cell>
          <cell r="AC273">
            <v>0</v>
          </cell>
          <cell r="AD273">
            <v>2860</v>
          </cell>
          <cell r="AE273">
            <v>2860</v>
          </cell>
          <cell r="AF273">
            <v>7075655</v>
          </cell>
          <cell r="AG273">
            <v>642.58000000000004</v>
          </cell>
          <cell r="AH273">
            <v>11011.32</v>
          </cell>
          <cell r="AI273">
            <v>5744023</v>
          </cell>
          <cell r="AJ273">
            <v>7311509</v>
          </cell>
          <cell r="AK273">
            <v>0.78559999999999997</v>
          </cell>
          <cell r="AL273">
            <v>2768</v>
          </cell>
          <cell r="AM273">
            <v>2400</v>
          </cell>
          <cell r="AN273">
            <v>1441672</v>
          </cell>
          <cell r="AP273"/>
          <cell r="AQ273"/>
        </row>
        <row r="274">
          <cell r="M274" t="str">
            <v>1405065698</v>
          </cell>
          <cell r="N274">
            <v>1</v>
          </cell>
          <cell r="O274">
            <v>2510.2800000000002</v>
          </cell>
          <cell r="P274">
            <v>0</v>
          </cell>
          <cell r="Q274">
            <v>0</v>
          </cell>
          <cell r="R274">
            <v>0</v>
          </cell>
          <cell r="S274">
            <v>3.39</v>
          </cell>
          <cell r="T274">
            <v>3.39</v>
          </cell>
          <cell r="U274">
            <v>8510</v>
          </cell>
          <cell r="V274" t="b">
            <v>0</v>
          </cell>
          <cell r="W274">
            <v>7941</v>
          </cell>
          <cell r="X274">
            <v>7301</v>
          </cell>
          <cell r="Y274">
            <v>7518</v>
          </cell>
          <cell r="Z274">
            <v>8939</v>
          </cell>
          <cell r="AA274">
            <v>0</v>
          </cell>
          <cell r="AB274">
            <v>0</v>
          </cell>
          <cell r="AC274">
            <v>0</v>
          </cell>
          <cell r="AD274">
            <v>30303</v>
          </cell>
          <cell r="AE274">
            <v>30303</v>
          </cell>
          <cell r="AF274">
            <v>7075655</v>
          </cell>
          <cell r="AG274">
            <v>642.58000000000004</v>
          </cell>
          <cell r="AH274">
            <v>11011.32</v>
          </cell>
          <cell r="AI274">
            <v>5744023</v>
          </cell>
          <cell r="AJ274">
            <v>7311509</v>
          </cell>
          <cell r="AK274">
            <v>0.78559999999999997</v>
          </cell>
          <cell r="AL274">
            <v>29325</v>
          </cell>
          <cell r="AM274">
            <v>8510</v>
          </cell>
          <cell r="AN274">
            <v>1441672</v>
          </cell>
          <cell r="AP274"/>
          <cell r="AQ274"/>
        </row>
        <row r="275">
          <cell r="M275" t="str">
            <v>1405065789</v>
          </cell>
          <cell r="N275">
            <v>1</v>
          </cell>
          <cell r="O275">
            <v>1723.82</v>
          </cell>
          <cell r="P275">
            <v>0</v>
          </cell>
          <cell r="Q275">
            <v>0</v>
          </cell>
          <cell r="R275">
            <v>0</v>
          </cell>
          <cell r="S275">
            <v>9.27</v>
          </cell>
          <cell r="T275">
            <v>9.27</v>
          </cell>
          <cell r="U275">
            <v>15980</v>
          </cell>
          <cell r="V275" t="b">
            <v>0</v>
          </cell>
          <cell r="W275">
            <v>7941</v>
          </cell>
          <cell r="X275">
            <v>7301</v>
          </cell>
          <cell r="Y275">
            <v>7518</v>
          </cell>
          <cell r="Z275">
            <v>8939</v>
          </cell>
          <cell r="AA275">
            <v>0</v>
          </cell>
          <cell r="AB275">
            <v>0</v>
          </cell>
          <cell r="AC275">
            <v>0</v>
          </cell>
          <cell r="AD275">
            <v>82865</v>
          </cell>
          <cell r="AE275">
            <v>82865</v>
          </cell>
          <cell r="AF275">
            <v>7075655</v>
          </cell>
          <cell r="AG275">
            <v>642.58000000000004</v>
          </cell>
          <cell r="AH275">
            <v>11011.32</v>
          </cell>
          <cell r="AI275">
            <v>5744023</v>
          </cell>
          <cell r="AJ275">
            <v>7311509</v>
          </cell>
          <cell r="AK275">
            <v>0.78559999999999997</v>
          </cell>
          <cell r="AL275">
            <v>80190</v>
          </cell>
          <cell r="AM275">
            <v>15980</v>
          </cell>
          <cell r="AN275">
            <v>1441672</v>
          </cell>
          <cell r="AP275"/>
          <cell r="AQ275"/>
        </row>
        <row r="276">
          <cell r="M276" t="str">
            <v>1405075366</v>
          </cell>
          <cell r="N276">
            <v>1</v>
          </cell>
          <cell r="O276">
            <v>812.99</v>
          </cell>
          <cell r="P276">
            <v>0</v>
          </cell>
          <cell r="Q276">
            <v>0</v>
          </cell>
          <cell r="R276">
            <v>0</v>
          </cell>
          <cell r="S276">
            <v>1.96</v>
          </cell>
          <cell r="T276">
            <v>1.96</v>
          </cell>
          <cell r="U276">
            <v>1593</v>
          </cell>
          <cell r="V276" t="b">
            <v>0</v>
          </cell>
          <cell r="W276">
            <v>7941</v>
          </cell>
          <cell r="X276">
            <v>7301</v>
          </cell>
          <cell r="Y276">
            <v>7518</v>
          </cell>
          <cell r="Z276">
            <v>8939</v>
          </cell>
          <cell r="AA276">
            <v>0</v>
          </cell>
          <cell r="AB276">
            <v>0</v>
          </cell>
          <cell r="AC276">
            <v>0</v>
          </cell>
          <cell r="AD276">
            <v>17520</v>
          </cell>
          <cell r="AE276">
            <v>17520</v>
          </cell>
          <cell r="AF276">
            <v>7075655</v>
          </cell>
          <cell r="AG276">
            <v>642.58000000000004</v>
          </cell>
          <cell r="AH276">
            <v>11011.32</v>
          </cell>
          <cell r="AI276">
            <v>5744023</v>
          </cell>
          <cell r="AJ276">
            <v>7311509</v>
          </cell>
          <cell r="AK276">
            <v>0.78559999999999997</v>
          </cell>
          <cell r="AL276">
            <v>16955</v>
          </cell>
          <cell r="AM276">
            <v>1593</v>
          </cell>
          <cell r="AN276">
            <v>1441672</v>
          </cell>
          <cell r="AP276"/>
          <cell r="AQ276"/>
        </row>
        <row r="277">
          <cell r="M277" t="str">
            <v>1405068502</v>
          </cell>
          <cell r="N277">
            <v>1</v>
          </cell>
          <cell r="O277">
            <v>2313.52</v>
          </cell>
          <cell r="P277">
            <v>0</v>
          </cell>
          <cell r="Q277">
            <v>0</v>
          </cell>
          <cell r="R277">
            <v>0</v>
          </cell>
          <cell r="S277">
            <v>6.13</v>
          </cell>
          <cell r="T277">
            <v>6.13</v>
          </cell>
          <cell r="U277">
            <v>14182</v>
          </cell>
          <cell r="V277" t="b">
            <v>0</v>
          </cell>
          <cell r="W277">
            <v>7941</v>
          </cell>
          <cell r="X277">
            <v>7301</v>
          </cell>
          <cell r="Y277">
            <v>7518</v>
          </cell>
          <cell r="Z277">
            <v>8939</v>
          </cell>
          <cell r="AA277">
            <v>0</v>
          </cell>
          <cell r="AB277">
            <v>0</v>
          </cell>
          <cell r="AC277">
            <v>0</v>
          </cell>
          <cell r="AD277">
            <v>54796</v>
          </cell>
          <cell r="AE277">
            <v>54796</v>
          </cell>
          <cell r="AF277">
            <v>7075655</v>
          </cell>
          <cell r="AG277">
            <v>642.58000000000004</v>
          </cell>
          <cell r="AH277">
            <v>11011.32</v>
          </cell>
          <cell r="AI277">
            <v>5744023</v>
          </cell>
          <cell r="AJ277">
            <v>7311509</v>
          </cell>
          <cell r="AK277">
            <v>0.78559999999999997</v>
          </cell>
          <cell r="AL277">
            <v>53028</v>
          </cell>
          <cell r="AM277">
            <v>14182</v>
          </cell>
          <cell r="AN277">
            <v>1441672</v>
          </cell>
          <cell r="AP277"/>
          <cell r="AQ277"/>
        </row>
        <row r="278">
          <cell r="M278" t="str">
            <v>1405068585</v>
          </cell>
          <cell r="N278">
            <v>1</v>
          </cell>
          <cell r="O278">
            <v>1728.47</v>
          </cell>
          <cell r="P278">
            <v>0</v>
          </cell>
          <cell r="Q278">
            <v>0</v>
          </cell>
          <cell r="R278">
            <v>0</v>
          </cell>
          <cell r="S278">
            <v>0.99</v>
          </cell>
          <cell r="T278">
            <v>0.99</v>
          </cell>
          <cell r="U278">
            <v>1711</v>
          </cell>
          <cell r="V278" t="b">
            <v>0</v>
          </cell>
          <cell r="W278">
            <v>7941</v>
          </cell>
          <cell r="X278">
            <v>7301</v>
          </cell>
          <cell r="Y278">
            <v>7518</v>
          </cell>
          <cell r="Z278">
            <v>8939</v>
          </cell>
          <cell r="AA278">
            <v>0</v>
          </cell>
          <cell r="AB278">
            <v>0</v>
          </cell>
          <cell r="AC278">
            <v>0</v>
          </cell>
          <cell r="AD278">
            <v>8850</v>
          </cell>
          <cell r="AE278">
            <v>8850</v>
          </cell>
          <cell r="AF278">
            <v>7075655</v>
          </cell>
          <cell r="AG278">
            <v>642.58000000000004</v>
          </cell>
          <cell r="AH278">
            <v>11011.32</v>
          </cell>
          <cell r="AI278">
            <v>5744023</v>
          </cell>
          <cell r="AJ278">
            <v>7311509</v>
          </cell>
          <cell r="AK278">
            <v>0.78559999999999997</v>
          </cell>
          <cell r="AL278">
            <v>8564</v>
          </cell>
          <cell r="AM278">
            <v>1711</v>
          </cell>
          <cell r="AN278">
            <v>1441672</v>
          </cell>
          <cell r="AP278"/>
          <cell r="AQ278"/>
        </row>
        <row r="279">
          <cell r="M279" t="str">
            <v>1405068593</v>
          </cell>
          <cell r="N279">
            <v>1</v>
          </cell>
          <cell r="O279">
            <v>1697.11</v>
          </cell>
          <cell r="P279">
            <v>0</v>
          </cell>
          <cell r="Q279">
            <v>0</v>
          </cell>
          <cell r="R279">
            <v>0</v>
          </cell>
          <cell r="S279">
            <v>1.3</v>
          </cell>
          <cell r="T279">
            <v>1.3</v>
          </cell>
          <cell r="U279">
            <v>2206</v>
          </cell>
          <cell r="V279" t="b">
            <v>0</v>
          </cell>
          <cell r="W279">
            <v>7941</v>
          </cell>
          <cell r="X279">
            <v>7301</v>
          </cell>
          <cell r="Y279">
            <v>7518</v>
          </cell>
          <cell r="Z279">
            <v>8939</v>
          </cell>
          <cell r="AA279">
            <v>0</v>
          </cell>
          <cell r="AB279">
            <v>0</v>
          </cell>
          <cell r="AC279">
            <v>0</v>
          </cell>
          <cell r="AD279">
            <v>11621</v>
          </cell>
          <cell r="AE279">
            <v>11621</v>
          </cell>
          <cell r="AF279">
            <v>7075655</v>
          </cell>
          <cell r="AG279">
            <v>642.58000000000004</v>
          </cell>
          <cell r="AH279">
            <v>11011.32</v>
          </cell>
          <cell r="AI279">
            <v>5744023</v>
          </cell>
          <cell r="AJ279">
            <v>7311509</v>
          </cell>
          <cell r="AK279">
            <v>0.78559999999999997</v>
          </cell>
          <cell r="AL279">
            <v>11246</v>
          </cell>
          <cell r="AM279">
            <v>2206</v>
          </cell>
          <cell r="AN279">
            <v>1441672</v>
          </cell>
          <cell r="AP279"/>
          <cell r="AQ279"/>
        </row>
        <row r="280">
          <cell r="M280" t="str">
            <v>1405068650</v>
          </cell>
          <cell r="N280">
            <v>1</v>
          </cell>
          <cell r="O280">
            <v>1309.8</v>
          </cell>
          <cell r="P280">
            <v>0</v>
          </cell>
          <cell r="Q280">
            <v>0</v>
          </cell>
          <cell r="R280">
            <v>0</v>
          </cell>
          <cell r="S280">
            <v>3.22</v>
          </cell>
          <cell r="T280">
            <v>3.22</v>
          </cell>
          <cell r="U280">
            <v>4218</v>
          </cell>
          <cell r="V280" t="b">
            <v>0</v>
          </cell>
          <cell r="W280">
            <v>7941</v>
          </cell>
          <cell r="X280">
            <v>7301</v>
          </cell>
          <cell r="Y280">
            <v>7518</v>
          </cell>
          <cell r="Z280">
            <v>8939</v>
          </cell>
          <cell r="AA280">
            <v>0</v>
          </cell>
          <cell r="AB280">
            <v>0</v>
          </cell>
          <cell r="AC280">
            <v>0</v>
          </cell>
          <cell r="AD280">
            <v>28784</v>
          </cell>
          <cell r="AE280">
            <v>28784</v>
          </cell>
          <cell r="AF280">
            <v>7075655</v>
          </cell>
          <cell r="AG280">
            <v>642.58000000000004</v>
          </cell>
          <cell r="AH280">
            <v>11011.32</v>
          </cell>
          <cell r="AI280">
            <v>5744023</v>
          </cell>
          <cell r="AJ280">
            <v>7311509</v>
          </cell>
          <cell r="AK280">
            <v>0.78559999999999997</v>
          </cell>
          <cell r="AL280">
            <v>27855</v>
          </cell>
          <cell r="AM280">
            <v>4218</v>
          </cell>
          <cell r="AN280">
            <v>1441672</v>
          </cell>
          <cell r="AP280"/>
          <cell r="AQ280"/>
        </row>
        <row r="281">
          <cell r="M281" t="str">
            <v>1405068676</v>
          </cell>
          <cell r="N281">
            <v>1</v>
          </cell>
          <cell r="O281">
            <v>1185.04</v>
          </cell>
          <cell r="P281">
            <v>0</v>
          </cell>
          <cell r="Q281">
            <v>0</v>
          </cell>
          <cell r="R281">
            <v>0</v>
          </cell>
          <cell r="S281">
            <v>7.5</v>
          </cell>
          <cell r="T281">
            <v>7.5</v>
          </cell>
          <cell r="U281">
            <v>8888</v>
          </cell>
          <cell r="V281" t="b">
            <v>0</v>
          </cell>
          <cell r="W281">
            <v>7941</v>
          </cell>
          <cell r="X281">
            <v>7301</v>
          </cell>
          <cell r="Y281">
            <v>7518</v>
          </cell>
          <cell r="Z281">
            <v>8939</v>
          </cell>
          <cell r="AA281">
            <v>0</v>
          </cell>
          <cell r="AB281">
            <v>0</v>
          </cell>
          <cell r="AC281">
            <v>0</v>
          </cell>
          <cell r="AD281">
            <v>67043</v>
          </cell>
          <cell r="AE281">
            <v>67043</v>
          </cell>
          <cell r="AF281">
            <v>7075655</v>
          </cell>
          <cell r="AG281">
            <v>642.58000000000004</v>
          </cell>
          <cell r="AH281">
            <v>11011.32</v>
          </cell>
          <cell r="AI281">
            <v>5744023</v>
          </cell>
          <cell r="AJ281">
            <v>7311509</v>
          </cell>
          <cell r="AK281">
            <v>0.78559999999999997</v>
          </cell>
          <cell r="AL281">
            <v>64879</v>
          </cell>
          <cell r="AM281">
            <v>8888</v>
          </cell>
          <cell r="AN281">
            <v>1441672</v>
          </cell>
          <cell r="AP281"/>
          <cell r="AQ281"/>
        </row>
        <row r="282">
          <cell r="M282" t="str">
            <v>1405075499</v>
          </cell>
          <cell r="N282">
            <v>1</v>
          </cell>
          <cell r="O282">
            <v>2012.53</v>
          </cell>
          <cell r="P282">
            <v>0</v>
          </cell>
          <cell r="Q282">
            <v>0</v>
          </cell>
          <cell r="R282">
            <v>0</v>
          </cell>
          <cell r="S282">
            <v>0.49</v>
          </cell>
          <cell r="T282">
            <v>0.49</v>
          </cell>
          <cell r="U282">
            <v>986</v>
          </cell>
          <cell r="V282" t="b">
            <v>0</v>
          </cell>
          <cell r="W282">
            <v>7941</v>
          </cell>
          <cell r="X282">
            <v>7301</v>
          </cell>
          <cell r="Y282">
            <v>7518</v>
          </cell>
          <cell r="Z282">
            <v>8939</v>
          </cell>
          <cell r="AA282">
            <v>0</v>
          </cell>
          <cell r="AB282">
            <v>0</v>
          </cell>
          <cell r="AC282">
            <v>0</v>
          </cell>
          <cell r="AD282">
            <v>4380</v>
          </cell>
          <cell r="AE282">
            <v>4380</v>
          </cell>
          <cell r="AF282">
            <v>7075655</v>
          </cell>
          <cell r="AG282">
            <v>642.58000000000004</v>
          </cell>
          <cell r="AH282">
            <v>11011.32</v>
          </cell>
          <cell r="AI282">
            <v>5744023</v>
          </cell>
          <cell r="AJ282">
            <v>7311509</v>
          </cell>
          <cell r="AK282">
            <v>0.78559999999999997</v>
          </cell>
          <cell r="AL282">
            <v>4239</v>
          </cell>
          <cell r="AM282">
            <v>986</v>
          </cell>
          <cell r="AN282">
            <v>1441672</v>
          </cell>
          <cell r="AP282"/>
          <cell r="AQ282"/>
        </row>
        <row r="283">
          <cell r="M283" t="str">
            <v>1405071043</v>
          </cell>
          <cell r="N283">
            <v>1</v>
          </cell>
          <cell r="O283">
            <v>920.73</v>
          </cell>
          <cell r="P283">
            <v>0</v>
          </cell>
          <cell r="Q283">
            <v>0</v>
          </cell>
          <cell r="R283">
            <v>0</v>
          </cell>
          <cell r="S283">
            <v>32.74</v>
          </cell>
          <cell r="T283">
            <v>32.74</v>
          </cell>
          <cell r="U283">
            <v>30145</v>
          </cell>
          <cell r="V283" t="b">
            <v>0</v>
          </cell>
          <cell r="W283">
            <v>7941</v>
          </cell>
          <cell r="X283">
            <v>7301</v>
          </cell>
          <cell r="Y283">
            <v>7518</v>
          </cell>
          <cell r="Z283">
            <v>8939</v>
          </cell>
          <cell r="AA283">
            <v>0</v>
          </cell>
          <cell r="AB283">
            <v>0</v>
          </cell>
          <cell r="AC283">
            <v>0</v>
          </cell>
          <cell r="AD283">
            <v>292663</v>
          </cell>
          <cell r="AE283">
            <v>292663</v>
          </cell>
          <cell r="AF283">
            <v>7075655</v>
          </cell>
          <cell r="AG283">
            <v>642.58000000000004</v>
          </cell>
          <cell r="AH283">
            <v>11011.32</v>
          </cell>
          <cell r="AI283">
            <v>5744023</v>
          </cell>
          <cell r="AJ283">
            <v>7311509</v>
          </cell>
          <cell r="AK283">
            <v>0.78559999999999997</v>
          </cell>
          <cell r="AL283">
            <v>283217</v>
          </cell>
          <cell r="AM283">
            <v>30145</v>
          </cell>
          <cell r="AN283">
            <v>1441672</v>
          </cell>
          <cell r="AP283"/>
          <cell r="AQ283"/>
        </row>
        <row r="284">
          <cell r="M284" t="str">
            <v>1405071068</v>
          </cell>
          <cell r="N284">
            <v>1</v>
          </cell>
          <cell r="O284">
            <v>4037.27</v>
          </cell>
          <cell r="P284">
            <v>0</v>
          </cell>
          <cell r="Q284">
            <v>0</v>
          </cell>
          <cell r="R284">
            <v>0</v>
          </cell>
          <cell r="S284">
            <v>2.21</v>
          </cell>
          <cell r="T284">
            <v>2.21</v>
          </cell>
          <cell r="U284">
            <v>8922</v>
          </cell>
          <cell r="V284" t="b">
            <v>0</v>
          </cell>
          <cell r="W284">
            <v>7941</v>
          </cell>
          <cell r="X284">
            <v>7301</v>
          </cell>
          <cell r="Y284">
            <v>7518</v>
          </cell>
          <cell r="Z284">
            <v>8939</v>
          </cell>
          <cell r="AA284">
            <v>0</v>
          </cell>
          <cell r="AB284">
            <v>0</v>
          </cell>
          <cell r="AC284">
            <v>0</v>
          </cell>
          <cell r="AD284">
            <v>19755</v>
          </cell>
          <cell r="AE284">
            <v>19755</v>
          </cell>
          <cell r="AF284">
            <v>7075655</v>
          </cell>
          <cell r="AG284">
            <v>642.58000000000004</v>
          </cell>
          <cell r="AH284">
            <v>11011.32</v>
          </cell>
          <cell r="AI284">
            <v>5744023</v>
          </cell>
          <cell r="AJ284">
            <v>7311509</v>
          </cell>
          <cell r="AK284">
            <v>0.78559999999999997</v>
          </cell>
          <cell r="AL284">
            <v>19118</v>
          </cell>
          <cell r="AM284">
            <v>8922</v>
          </cell>
          <cell r="AN284">
            <v>1441672</v>
          </cell>
          <cell r="AP284"/>
          <cell r="AQ284"/>
        </row>
        <row r="285">
          <cell r="M285" t="str">
            <v>1405071175</v>
          </cell>
          <cell r="N285">
            <v>1</v>
          </cell>
          <cell r="O285">
            <v>2504.5</v>
          </cell>
          <cell r="P285">
            <v>0</v>
          </cell>
          <cell r="Q285">
            <v>0</v>
          </cell>
          <cell r="R285">
            <v>0</v>
          </cell>
          <cell r="S285">
            <v>447.28</v>
          </cell>
          <cell r="T285">
            <v>447.28</v>
          </cell>
          <cell r="U285">
            <v>1120213</v>
          </cell>
          <cell r="V285" t="b">
            <v>0</v>
          </cell>
          <cell r="W285">
            <v>7941</v>
          </cell>
          <cell r="X285">
            <v>7301</v>
          </cell>
          <cell r="Y285">
            <v>7518</v>
          </cell>
          <cell r="Z285">
            <v>8939</v>
          </cell>
          <cell r="AA285">
            <v>0</v>
          </cell>
          <cell r="AB285">
            <v>0</v>
          </cell>
          <cell r="AC285">
            <v>0</v>
          </cell>
          <cell r="AD285">
            <v>3998236</v>
          </cell>
          <cell r="AE285">
            <v>3998236</v>
          </cell>
          <cell r="AF285">
            <v>7075655</v>
          </cell>
          <cell r="AG285">
            <v>642.58000000000004</v>
          </cell>
          <cell r="AH285">
            <v>11011.32</v>
          </cell>
          <cell r="AI285">
            <v>5744023</v>
          </cell>
          <cell r="AJ285">
            <v>7311509</v>
          </cell>
          <cell r="AK285">
            <v>0.78559999999999997</v>
          </cell>
          <cell r="AL285">
            <v>3869193</v>
          </cell>
          <cell r="AM285">
            <v>1120213</v>
          </cell>
          <cell r="AN285">
            <v>1441672</v>
          </cell>
          <cell r="AP285"/>
          <cell r="AQ285"/>
        </row>
        <row r="286">
          <cell r="M286" t="str">
            <v>1405071217</v>
          </cell>
          <cell r="N286">
            <v>1</v>
          </cell>
          <cell r="O286">
            <v>1741.35</v>
          </cell>
          <cell r="P286">
            <v>0</v>
          </cell>
          <cell r="Q286">
            <v>0</v>
          </cell>
          <cell r="R286">
            <v>0</v>
          </cell>
          <cell r="S286">
            <v>14.47</v>
          </cell>
          <cell r="T286">
            <v>14.47</v>
          </cell>
          <cell r="U286">
            <v>25197</v>
          </cell>
          <cell r="V286" t="b">
            <v>0</v>
          </cell>
          <cell r="W286">
            <v>7941</v>
          </cell>
          <cell r="X286">
            <v>7301</v>
          </cell>
          <cell r="Y286">
            <v>7518</v>
          </cell>
          <cell r="Z286">
            <v>8939</v>
          </cell>
          <cell r="AA286">
            <v>0</v>
          </cell>
          <cell r="AB286">
            <v>0</v>
          </cell>
          <cell r="AC286">
            <v>0</v>
          </cell>
          <cell r="AD286">
            <v>129347</v>
          </cell>
          <cell r="AE286">
            <v>129347</v>
          </cell>
          <cell r="AF286">
            <v>7075655</v>
          </cell>
          <cell r="AG286">
            <v>642.58000000000004</v>
          </cell>
          <cell r="AH286">
            <v>11011.32</v>
          </cell>
          <cell r="AI286">
            <v>5744023</v>
          </cell>
          <cell r="AJ286">
            <v>7311509</v>
          </cell>
          <cell r="AK286">
            <v>0.78559999999999997</v>
          </cell>
          <cell r="AL286">
            <v>125173</v>
          </cell>
          <cell r="AM286">
            <v>25197</v>
          </cell>
          <cell r="AN286">
            <v>1441672</v>
          </cell>
          <cell r="AP286"/>
          <cell r="AQ286"/>
        </row>
        <row r="287">
          <cell r="M287" t="str">
            <v>1405073601</v>
          </cell>
          <cell r="N287">
            <v>1</v>
          </cell>
          <cell r="O287">
            <v>1668.15</v>
          </cell>
          <cell r="P287">
            <v>0</v>
          </cell>
          <cell r="Q287">
            <v>0</v>
          </cell>
          <cell r="R287">
            <v>0</v>
          </cell>
          <cell r="S287">
            <v>2.81</v>
          </cell>
          <cell r="T287">
            <v>2.81</v>
          </cell>
          <cell r="U287">
            <v>4688</v>
          </cell>
          <cell r="V287" t="b">
            <v>0</v>
          </cell>
          <cell r="W287">
            <v>7941</v>
          </cell>
          <cell r="X287">
            <v>7301</v>
          </cell>
          <cell r="Y287">
            <v>7518</v>
          </cell>
          <cell r="Z287">
            <v>8939</v>
          </cell>
          <cell r="AA287">
            <v>0</v>
          </cell>
          <cell r="AB287">
            <v>0</v>
          </cell>
          <cell r="AC287">
            <v>0</v>
          </cell>
          <cell r="AD287">
            <v>25119</v>
          </cell>
          <cell r="AE287">
            <v>25119</v>
          </cell>
          <cell r="AF287">
            <v>7075655</v>
          </cell>
          <cell r="AG287">
            <v>642.58000000000004</v>
          </cell>
          <cell r="AH287">
            <v>11011.32</v>
          </cell>
          <cell r="AI287">
            <v>5744023</v>
          </cell>
          <cell r="AJ287">
            <v>7311509</v>
          </cell>
          <cell r="AK287">
            <v>0.78559999999999997</v>
          </cell>
          <cell r="AL287">
            <v>24308</v>
          </cell>
          <cell r="AM287">
            <v>4688</v>
          </cell>
          <cell r="AN287">
            <v>1441672</v>
          </cell>
          <cell r="AP287"/>
          <cell r="AQ287"/>
        </row>
        <row r="288">
          <cell r="M288" t="str">
            <v>1405075549</v>
          </cell>
          <cell r="N288">
            <v>1</v>
          </cell>
          <cell r="O288">
            <v>2458.77</v>
          </cell>
          <cell r="P288">
            <v>0</v>
          </cell>
          <cell r="Q288">
            <v>0</v>
          </cell>
          <cell r="R288">
            <v>0</v>
          </cell>
          <cell r="S288">
            <v>3.21</v>
          </cell>
          <cell r="T288">
            <v>3.21</v>
          </cell>
          <cell r="U288">
            <v>7893</v>
          </cell>
          <cell r="V288" t="b">
            <v>0</v>
          </cell>
          <cell r="W288">
            <v>7941</v>
          </cell>
          <cell r="X288">
            <v>7301</v>
          </cell>
          <cell r="Y288">
            <v>7518</v>
          </cell>
          <cell r="Z288">
            <v>8939</v>
          </cell>
          <cell r="AA288">
            <v>0</v>
          </cell>
          <cell r="AB288">
            <v>0</v>
          </cell>
          <cell r="AC288">
            <v>0</v>
          </cell>
          <cell r="AD288">
            <v>28694</v>
          </cell>
          <cell r="AE288">
            <v>28694</v>
          </cell>
          <cell r="AF288">
            <v>7075655</v>
          </cell>
          <cell r="AG288">
            <v>642.58000000000004</v>
          </cell>
          <cell r="AH288">
            <v>11011.32</v>
          </cell>
          <cell r="AI288">
            <v>5744023</v>
          </cell>
          <cell r="AJ288">
            <v>7311509</v>
          </cell>
          <cell r="AK288">
            <v>0.78559999999999997</v>
          </cell>
          <cell r="AL288">
            <v>27768</v>
          </cell>
          <cell r="AM288">
            <v>7893</v>
          </cell>
          <cell r="AN288">
            <v>1441672</v>
          </cell>
          <cell r="AP288"/>
          <cell r="AQ288"/>
        </row>
        <row r="289">
          <cell r="M289" t="str">
            <v>1405075556</v>
          </cell>
          <cell r="N289">
            <v>1</v>
          </cell>
          <cell r="O289">
            <v>1058.6300000000001</v>
          </cell>
          <cell r="P289">
            <v>0</v>
          </cell>
          <cell r="Q289">
            <v>0</v>
          </cell>
          <cell r="R289">
            <v>0</v>
          </cell>
          <cell r="S289">
            <v>28.96</v>
          </cell>
          <cell r="T289">
            <v>28.96</v>
          </cell>
          <cell r="U289">
            <v>30658</v>
          </cell>
          <cell r="V289" t="b">
            <v>0</v>
          </cell>
          <cell r="W289">
            <v>7941</v>
          </cell>
          <cell r="X289">
            <v>7301</v>
          </cell>
          <cell r="Y289">
            <v>7518</v>
          </cell>
          <cell r="Z289">
            <v>8939</v>
          </cell>
          <cell r="AA289">
            <v>0</v>
          </cell>
          <cell r="AB289">
            <v>0</v>
          </cell>
          <cell r="AC289">
            <v>0</v>
          </cell>
          <cell r="AD289">
            <v>258873</v>
          </cell>
          <cell r="AE289">
            <v>258873</v>
          </cell>
          <cell r="AF289">
            <v>7075655</v>
          </cell>
          <cell r="AG289">
            <v>642.58000000000004</v>
          </cell>
          <cell r="AH289">
            <v>11011.32</v>
          </cell>
          <cell r="AI289">
            <v>5744023</v>
          </cell>
          <cell r="AJ289">
            <v>7311509</v>
          </cell>
          <cell r="AK289">
            <v>0.78559999999999997</v>
          </cell>
          <cell r="AL289">
            <v>250518</v>
          </cell>
          <cell r="AM289">
            <v>30658</v>
          </cell>
          <cell r="AN289">
            <v>1441672</v>
          </cell>
          <cell r="AP289"/>
          <cell r="AQ289"/>
        </row>
        <row r="290">
          <cell r="M290" t="str">
            <v>1405075564</v>
          </cell>
          <cell r="N290">
            <v>1</v>
          </cell>
          <cell r="O290">
            <v>2766.49</v>
          </cell>
          <cell r="P290">
            <v>0</v>
          </cell>
          <cell r="Q290">
            <v>0</v>
          </cell>
          <cell r="R290">
            <v>0</v>
          </cell>
          <cell r="S290">
            <v>29.43</v>
          </cell>
          <cell r="T290">
            <v>29.43</v>
          </cell>
          <cell r="U290">
            <v>81418</v>
          </cell>
          <cell r="V290" t="b">
            <v>0</v>
          </cell>
          <cell r="W290">
            <v>7941</v>
          </cell>
          <cell r="X290">
            <v>7301</v>
          </cell>
          <cell r="Y290">
            <v>7518</v>
          </cell>
          <cell r="Z290">
            <v>8939</v>
          </cell>
          <cell r="AA290">
            <v>0</v>
          </cell>
          <cell r="AB290">
            <v>0</v>
          </cell>
          <cell r="AC290">
            <v>0</v>
          </cell>
          <cell r="AD290">
            <v>263075</v>
          </cell>
          <cell r="AE290">
            <v>263075</v>
          </cell>
          <cell r="AF290">
            <v>7075655</v>
          </cell>
          <cell r="AG290">
            <v>642.58000000000004</v>
          </cell>
          <cell r="AH290">
            <v>11011.32</v>
          </cell>
          <cell r="AI290">
            <v>5744023</v>
          </cell>
          <cell r="AJ290">
            <v>7311509</v>
          </cell>
          <cell r="AK290">
            <v>0.78559999999999997</v>
          </cell>
          <cell r="AL290">
            <v>254584</v>
          </cell>
          <cell r="AM290">
            <v>81418</v>
          </cell>
          <cell r="AN290">
            <v>1441672</v>
          </cell>
          <cell r="AP290"/>
          <cell r="AQ290"/>
        </row>
        <row r="291">
          <cell r="M291" t="str">
            <v>1405075572</v>
          </cell>
          <cell r="N291">
            <v>1</v>
          </cell>
          <cell r="O291">
            <v>727.42</v>
          </cell>
          <cell r="P291">
            <v>0</v>
          </cell>
          <cell r="Q291">
            <v>0</v>
          </cell>
          <cell r="R291">
            <v>0</v>
          </cell>
          <cell r="S291">
            <v>10.01</v>
          </cell>
          <cell r="T291">
            <v>10.01</v>
          </cell>
          <cell r="U291">
            <v>7281</v>
          </cell>
          <cell r="V291" t="b">
            <v>0</v>
          </cell>
          <cell r="W291">
            <v>7941</v>
          </cell>
          <cell r="X291">
            <v>7301</v>
          </cell>
          <cell r="Y291">
            <v>7518</v>
          </cell>
          <cell r="Z291">
            <v>8939</v>
          </cell>
          <cell r="AA291">
            <v>0</v>
          </cell>
          <cell r="AB291">
            <v>0</v>
          </cell>
          <cell r="AC291">
            <v>0</v>
          </cell>
          <cell r="AD291">
            <v>89479</v>
          </cell>
          <cell r="AE291">
            <v>89479</v>
          </cell>
          <cell r="AF291">
            <v>7075655</v>
          </cell>
          <cell r="AG291">
            <v>642.58000000000004</v>
          </cell>
          <cell r="AH291">
            <v>11011.32</v>
          </cell>
          <cell r="AI291">
            <v>5744023</v>
          </cell>
          <cell r="AJ291">
            <v>7311509</v>
          </cell>
          <cell r="AK291">
            <v>0.78559999999999997</v>
          </cell>
          <cell r="AL291">
            <v>86591</v>
          </cell>
          <cell r="AM291">
            <v>7281</v>
          </cell>
          <cell r="AN291">
            <v>1441672</v>
          </cell>
          <cell r="AP291"/>
          <cell r="AQ291"/>
        </row>
        <row r="292">
          <cell r="M292" t="str">
            <v>1405075739</v>
          </cell>
          <cell r="N292">
            <v>1</v>
          </cell>
          <cell r="O292">
            <v>1750.69</v>
          </cell>
          <cell r="P292">
            <v>0</v>
          </cell>
          <cell r="Q292">
            <v>0</v>
          </cell>
          <cell r="R292">
            <v>0</v>
          </cell>
          <cell r="S292">
            <v>36.89</v>
          </cell>
          <cell r="T292">
            <v>36.89</v>
          </cell>
          <cell r="U292">
            <v>64583</v>
          </cell>
          <cell r="V292" t="b">
            <v>0</v>
          </cell>
          <cell r="W292">
            <v>7941</v>
          </cell>
          <cell r="X292">
            <v>7301</v>
          </cell>
          <cell r="Y292">
            <v>7518</v>
          </cell>
          <cell r="Z292">
            <v>8939</v>
          </cell>
          <cell r="AA292">
            <v>0</v>
          </cell>
          <cell r="AB292">
            <v>0</v>
          </cell>
          <cell r="AC292">
            <v>0</v>
          </cell>
          <cell r="AD292">
            <v>329760</v>
          </cell>
          <cell r="AE292">
            <v>329760</v>
          </cell>
          <cell r="AF292">
            <v>7075655</v>
          </cell>
          <cell r="AG292">
            <v>642.58000000000004</v>
          </cell>
          <cell r="AH292">
            <v>11011.32</v>
          </cell>
          <cell r="AI292">
            <v>5744023</v>
          </cell>
          <cell r="AJ292">
            <v>7311509</v>
          </cell>
          <cell r="AK292">
            <v>0.78559999999999997</v>
          </cell>
          <cell r="AL292">
            <v>319117</v>
          </cell>
          <cell r="AM292">
            <v>64583</v>
          </cell>
          <cell r="AN292">
            <v>1441672</v>
          </cell>
          <cell r="AP292"/>
          <cell r="AQ292"/>
        </row>
        <row r="293">
          <cell r="M293" t="str">
            <v>106865532</v>
          </cell>
          <cell r="N293">
            <v>1</v>
          </cell>
          <cell r="O293">
            <v>7499.22</v>
          </cell>
          <cell r="P293">
            <v>0</v>
          </cell>
          <cell r="Q293">
            <v>0</v>
          </cell>
          <cell r="R293">
            <v>0</v>
          </cell>
          <cell r="S293">
            <v>0.95</v>
          </cell>
          <cell r="T293">
            <v>0.95</v>
          </cell>
          <cell r="U293">
            <v>7124</v>
          </cell>
          <cell r="V293" t="b">
            <v>0</v>
          </cell>
          <cell r="W293">
            <v>7941</v>
          </cell>
          <cell r="X293">
            <v>7301</v>
          </cell>
          <cell r="Y293">
            <v>7518</v>
          </cell>
          <cell r="Z293">
            <v>8939</v>
          </cell>
          <cell r="AA293">
            <v>0</v>
          </cell>
          <cell r="AB293">
            <v>0</v>
          </cell>
          <cell r="AC293">
            <v>0</v>
          </cell>
          <cell r="AD293">
            <v>8492</v>
          </cell>
          <cell r="AE293">
            <v>8492</v>
          </cell>
          <cell r="AF293">
            <v>1203963</v>
          </cell>
          <cell r="AG293">
            <v>127.25</v>
          </cell>
          <cell r="AH293">
            <v>9461.4</v>
          </cell>
          <cell r="AI293">
            <v>1137488</v>
          </cell>
          <cell r="AJ293">
            <v>1242455</v>
          </cell>
          <cell r="AK293">
            <v>0.91549999999999998</v>
          </cell>
          <cell r="AL293">
            <v>8229</v>
          </cell>
          <cell r="AM293">
            <v>7124</v>
          </cell>
          <cell r="AN293">
            <v>310680</v>
          </cell>
          <cell r="AP293"/>
          <cell r="AQ293"/>
        </row>
        <row r="294">
          <cell r="M294" t="str">
            <v>106868502</v>
          </cell>
          <cell r="N294">
            <v>1</v>
          </cell>
          <cell r="O294">
            <v>2313.52</v>
          </cell>
          <cell r="P294">
            <v>0</v>
          </cell>
          <cell r="Q294">
            <v>0</v>
          </cell>
          <cell r="R294">
            <v>0</v>
          </cell>
          <cell r="S294">
            <v>0.96</v>
          </cell>
          <cell r="T294">
            <v>0.96</v>
          </cell>
          <cell r="U294">
            <v>2221</v>
          </cell>
          <cell r="V294" t="b">
            <v>0</v>
          </cell>
          <cell r="W294">
            <v>7941</v>
          </cell>
          <cell r="X294">
            <v>7301</v>
          </cell>
          <cell r="Y294">
            <v>7518</v>
          </cell>
          <cell r="Z294">
            <v>8939</v>
          </cell>
          <cell r="AA294">
            <v>0</v>
          </cell>
          <cell r="AB294">
            <v>0</v>
          </cell>
          <cell r="AC294">
            <v>0</v>
          </cell>
          <cell r="AD294">
            <v>8581</v>
          </cell>
          <cell r="AE294">
            <v>8581</v>
          </cell>
          <cell r="AF294">
            <v>1203963</v>
          </cell>
          <cell r="AG294">
            <v>127.25</v>
          </cell>
          <cell r="AH294">
            <v>9461.4</v>
          </cell>
          <cell r="AI294">
            <v>1137488</v>
          </cell>
          <cell r="AJ294">
            <v>1242455</v>
          </cell>
          <cell r="AK294">
            <v>0.91549999999999998</v>
          </cell>
          <cell r="AL294">
            <v>8315</v>
          </cell>
          <cell r="AM294">
            <v>2221</v>
          </cell>
          <cell r="AN294">
            <v>310680</v>
          </cell>
          <cell r="AP294"/>
          <cell r="AQ294"/>
        </row>
        <row r="295">
          <cell r="M295" t="str">
            <v>106868593</v>
          </cell>
          <cell r="N295">
            <v>1</v>
          </cell>
          <cell r="O295">
            <v>1697.11</v>
          </cell>
          <cell r="P295">
            <v>0</v>
          </cell>
          <cell r="Q295">
            <v>0</v>
          </cell>
          <cell r="R295">
            <v>0</v>
          </cell>
          <cell r="S295">
            <v>1.1000000000000001</v>
          </cell>
          <cell r="T295">
            <v>1.1000000000000001</v>
          </cell>
          <cell r="U295">
            <v>1867</v>
          </cell>
          <cell r="V295" t="b">
            <v>0</v>
          </cell>
          <cell r="W295">
            <v>7941</v>
          </cell>
          <cell r="X295">
            <v>7301</v>
          </cell>
          <cell r="Y295">
            <v>7518</v>
          </cell>
          <cell r="Z295">
            <v>8939</v>
          </cell>
          <cell r="AA295">
            <v>0</v>
          </cell>
          <cell r="AB295">
            <v>0</v>
          </cell>
          <cell r="AC295">
            <v>0</v>
          </cell>
          <cell r="AD295">
            <v>9833</v>
          </cell>
          <cell r="AE295">
            <v>9833</v>
          </cell>
          <cell r="AF295">
            <v>1203963</v>
          </cell>
          <cell r="AG295">
            <v>127.25</v>
          </cell>
          <cell r="AH295">
            <v>9461.4</v>
          </cell>
          <cell r="AI295">
            <v>1137488</v>
          </cell>
          <cell r="AJ295">
            <v>1242455</v>
          </cell>
          <cell r="AK295">
            <v>0.91549999999999998</v>
          </cell>
          <cell r="AL295">
            <v>9528</v>
          </cell>
          <cell r="AM295">
            <v>1867</v>
          </cell>
          <cell r="AN295">
            <v>310680</v>
          </cell>
          <cell r="AP295"/>
          <cell r="AQ295"/>
        </row>
        <row r="296">
          <cell r="M296" t="str">
            <v>106868650</v>
          </cell>
          <cell r="N296">
            <v>1</v>
          </cell>
          <cell r="O296">
            <v>1309.8</v>
          </cell>
          <cell r="P296">
            <v>0</v>
          </cell>
          <cell r="Q296">
            <v>0</v>
          </cell>
          <cell r="R296">
            <v>0</v>
          </cell>
          <cell r="S296">
            <v>1.08</v>
          </cell>
          <cell r="T296">
            <v>1.08</v>
          </cell>
          <cell r="U296">
            <v>1415</v>
          </cell>
          <cell r="V296" t="b">
            <v>0</v>
          </cell>
          <cell r="W296">
            <v>7941</v>
          </cell>
          <cell r="X296">
            <v>7301</v>
          </cell>
          <cell r="Y296">
            <v>7518</v>
          </cell>
          <cell r="Z296">
            <v>8939</v>
          </cell>
          <cell r="AA296">
            <v>0</v>
          </cell>
          <cell r="AB296">
            <v>0</v>
          </cell>
          <cell r="AC296">
            <v>0</v>
          </cell>
          <cell r="AD296">
            <v>9654</v>
          </cell>
          <cell r="AE296">
            <v>9654</v>
          </cell>
          <cell r="AF296">
            <v>1203963</v>
          </cell>
          <cell r="AG296">
            <v>127.25</v>
          </cell>
          <cell r="AH296">
            <v>9461.4</v>
          </cell>
          <cell r="AI296">
            <v>1137488</v>
          </cell>
          <cell r="AJ296">
            <v>1242455</v>
          </cell>
          <cell r="AK296">
            <v>0.91549999999999998</v>
          </cell>
          <cell r="AL296">
            <v>9355</v>
          </cell>
          <cell r="AM296">
            <v>1415</v>
          </cell>
          <cell r="AN296">
            <v>310680</v>
          </cell>
          <cell r="AP296"/>
          <cell r="AQ296"/>
        </row>
        <row r="297">
          <cell r="M297" t="str">
            <v>106875499</v>
          </cell>
          <cell r="N297">
            <v>1</v>
          </cell>
          <cell r="O297">
            <v>2012.53</v>
          </cell>
          <cell r="P297">
            <v>0</v>
          </cell>
          <cell r="Q297">
            <v>0</v>
          </cell>
          <cell r="R297">
            <v>0</v>
          </cell>
          <cell r="S297">
            <v>3.39</v>
          </cell>
          <cell r="T297">
            <v>3.39</v>
          </cell>
          <cell r="U297">
            <v>6822</v>
          </cell>
          <cell r="V297" t="b">
            <v>0</v>
          </cell>
          <cell r="W297">
            <v>7941</v>
          </cell>
          <cell r="X297">
            <v>7301</v>
          </cell>
          <cell r="Y297">
            <v>7518</v>
          </cell>
          <cell r="Z297">
            <v>8939</v>
          </cell>
          <cell r="AA297">
            <v>0</v>
          </cell>
          <cell r="AB297">
            <v>0</v>
          </cell>
          <cell r="AC297">
            <v>0</v>
          </cell>
          <cell r="AD297">
            <v>30303</v>
          </cell>
          <cell r="AE297">
            <v>30303</v>
          </cell>
          <cell r="AF297">
            <v>1203963</v>
          </cell>
          <cell r="AG297">
            <v>127.25</v>
          </cell>
          <cell r="AH297">
            <v>9461.4</v>
          </cell>
          <cell r="AI297">
            <v>1137488</v>
          </cell>
          <cell r="AJ297">
            <v>1242455</v>
          </cell>
          <cell r="AK297">
            <v>0.91549999999999998</v>
          </cell>
          <cell r="AL297">
            <v>29364</v>
          </cell>
          <cell r="AM297">
            <v>6822</v>
          </cell>
          <cell r="AN297">
            <v>310680</v>
          </cell>
          <cell r="AP297"/>
          <cell r="AQ297"/>
        </row>
        <row r="298">
          <cell r="M298" t="str">
            <v>106871043</v>
          </cell>
          <cell r="N298">
            <v>1</v>
          </cell>
          <cell r="O298">
            <v>920.73</v>
          </cell>
          <cell r="P298">
            <v>0</v>
          </cell>
          <cell r="Q298">
            <v>0</v>
          </cell>
          <cell r="R298">
            <v>0</v>
          </cell>
          <cell r="S298">
            <v>3.63</v>
          </cell>
          <cell r="T298">
            <v>3.63</v>
          </cell>
          <cell r="U298">
            <v>3342</v>
          </cell>
          <cell r="V298" t="b">
            <v>0</v>
          </cell>
          <cell r="W298">
            <v>7941</v>
          </cell>
          <cell r="X298">
            <v>7301</v>
          </cell>
          <cell r="Y298">
            <v>7518</v>
          </cell>
          <cell r="Z298">
            <v>8939</v>
          </cell>
          <cell r="AA298">
            <v>0</v>
          </cell>
          <cell r="AB298">
            <v>0</v>
          </cell>
          <cell r="AC298">
            <v>0</v>
          </cell>
          <cell r="AD298">
            <v>32449</v>
          </cell>
          <cell r="AE298">
            <v>32449</v>
          </cell>
          <cell r="AF298">
            <v>1203963</v>
          </cell>
          <cell r="AG298">
            <v>127.25</v>
          </cell>
          <cell r="AH298">
            <v>9461.4</v>
          </cell>
          <cell r="AI298">
            <v>1137488</v>
          </cell>
          <cell r="AJ298">
            <v>1242455</v>
          </cell>
          <cell r="AK298">
            <v>0.91549999999999998</v>
          </cell>
          <cell r="AL298">
            <v>31443</v>
          </cell>
          <cell r="AM298">
            <v>3342</v>
          </cell>
          <cell r="AN298">
            <v>310680</v>
          </cell>
          <cell r="AP298"/>
          <cell r="AQ298"/>
        </row>
        <row r="299">
          <cell r="M299" t="str">
            <v>106871175</v>
          </cell>
          <cell r="N299">
            <v>1</v>
          </cell>
          <cell r="O299">
            <v>2504.5</v>
          </cell>
          <cell r="P299">
            <v>0</v>
          </cell>
          <cell r="Q299">
            <v>0</v>
          </cell>
          <cell r="R299">
            <v>0</v>
          </cell>
          <cell r="S299">
            <v>112.06</v>
          </cell>
          <cell r="T299">
            <v>112.06</v>
          </cell>
          <cell r="U299">
            <v>280654</v>
          </cell>
          <cell r="V299" t="b">
            <v>0</v>
          </cell>
          <cell r="W299">
            <v>7941</v>
          </cell>
          <cell r="X299">
            <v>7301</v>
          </cell>
          <cell r="Y299">
            <v>7518</v>
          </cell>
          <cell r="Z299">
            <v>8939</v>
          </cell>
          <cell r="AA299">
            <v>0</v>
          </cell>
          <cell r="AB299">
            <v>0</v>
          </cell>
          <cell r="AC299">
            <v>0</v>
          </cell>
          <cell r="AD299">
            <v>1001704</v>
          </cell>
          <cell r="AE299">
            <v>1001704</v>
          </cell>
          <cell r="AF299">
            <v>1203963</v>
          </cell>
          <cell r="AG299">
            <v>127.25</v>
          </cell>
          <cell r="AH299">
            <v>9461.4</v>
          </cell>
          <cell r="AI299">
            <v>1137488</v>
          </cell>
          <cell r="AJ299">
            <v>1242455</v>
          </cell>
          <cell r="AK299">
            <v>0.91549999999999998</v>
          </cell>
          <cell r="AL299">
            <v>970654</v>
          </cell>
          <cell r="AM299">
            <v>280654</v>
          </cell>
          <cell r="AN299">
            <v>310680</v>
          </cell>
          <cell r="AP299"/>
          <cell r="AQ299"/>
        </row>
        <row r="300">
          <cell r="M300" t="str">
            <v>106875556</v>
          </cell>
          <cell r="N300">
            <v>1</v>
          </cell>
          <cell r="O300">
            <v>1058.6300000000001</v>
          </cell>
          <cell r="P300">
            <v>0</v>
          </cell>
          <cell r="Q300">
            <v>0</v>
          </cell>
          <cell r="R300">
            <v>0</v>
          </cell>
          <cell r="S300">
            <v>2.59</v>
          </cell>
          <cell r="T300">
            <v>2.59</v>
          </cell>
          <cell r="U300">
            <v>2742</v>
          </cell>
          <cell r="V300" t="b">
            <v>0</v>
          </cell>
          <cell r="W300">
            <v>7941</v>
          </cell>
          <cell r="X300">
            <v>7301</v>
          </cell>
          <cell r="Y300">
            <v>7518</v>
          </cell>
          <cell r="Z300">
            <v>8939</v>
          </cell>
          <cell r="AA300">
            <v>0</v>
          </cell>
          <cell r="AB300">
            <v>0</v>
          </cell>
          <cell r="AC300">
            <v>0</v>
          </cell>
          <cell r="AD300">
            <v>23152</v>
          </cell>
          <cell r="AE300">
            <v>23152</v>
          </cell>
          <cell r="AF300">
            <v>1203963</v>
          </cell>
          <cell r="AG300">
            <v>127.25</v>
          </cell>
          <cell r="AH300">
            <v>9461.4</v>
          </cell>
          <cell r="AI300">
            <v>1137488</v>
          </cell>
          <cell r="AJ300">
            <v>1242455</v>
          </cell>
          <cell r="AK300">
            <v>0.91549999999999998</v>
          </cell>
          <cell r="AL300">
            <v>22434</v>
          </cell>
          <cell r="AM300">
            <v>2742</v>
          </cell>
          <cell r="AN300">
            <v>310680</v>
          </cell>
          <cell r="AP300"/>
          <cell r="AQ300"/>
        </row>
        <row r="301">
          <cell r="M301" t="str">
            <v>106875564</v>
          </cell>
          <cell r="N301">
            <v>1</v>
          </cell>
          <cell r="O301">
            <v>2766.49</v>
          </cell>
          <cell r="P301">
            <v>0</v>
          </cell>
          <cell r="Q301">
            <v>0</v>
          </cell>
          <cell r="R301">
            <v>0</v>
          </cell>
          <cell r="S301">
            <v>1.07</v>
          </cell>
          <cell r="T301">
            <v>1.07</v>
          </cell>
          <cell r="U301">
            <v>2960</v>
          </cell>
          <cell r="V301" t="b">
            <v>0</v>
          </cell>
          <cell r="W301">
            <v>7941</v>
          </cell>
          <cell r="X301">
            <v>7301</v>
          </cell>
          <cell r="Y301">
            <v>7518</v>
          </cell>
          <cell r="Z301">
            <v>8939</v>
          </cell>
          <cell r="AA301">
            <v>0</v>
          </cell>
          <cell r="AB301">
            <v>0</v>
          </cell>
          <cell r="AC301">
            <v>0</v>
          </cell>
          <cell r="AD301">
            <v>9565</v>
          </cell>
          <cell r="AE301">
            <v>9565</v>
          </cell>
          <cell r="AF301">
            <v>1203963</v>
          </cell>
          <cell r="AG301">
            <v>127.25</v>
          </cell>
          <cell r="AH301">
            <v>9461.4</v>
          </cell>
          <cell r="AI301">
            <v>1137488</v>
          </cell>
          <cell r="AJ301">
            <v>1242455</v>
          </cell>
          <cell r="AK301">
            <v>0.91549999999999998</v>
          </cell>
          <cell r="AL301">
            <v>9268</v>
          </cell>
          <cell r="AM301">
            <v>2960</v>
          </cell>
          <cell r="AN301">
            <v>310680</v>
          </cell>
          <cell r="AP301"/>
          <cell r="AQ301"/>
        </row>
        <row r="302">
          <cell r="M302" t="str">
            <v>106872413</v>
          </cell>
          <cell r="N302">
            <v>1</v>
          </cell>
          <cell r="O302">
            <v>3649.91</v>
          </cell>
          <cell r="P302">
            <v>0</v>
          </cell>
          <cell r="Q302">
            <v>0</v>
          </cell>
          <cell r="R302">
            <v>0</v>
          </cell>
          <cell r="S302">
            <v>0.42</v>
          </cell>
          <cell r="T302">
            <v>0.42</v>
          </cell>
          <cell r="U302">
            <v>1533</v>
          </cell>
          <cell r="V302" t="b">
            <v>0</v>
          </cell>
          <cell r="W302">
            <v>7941</v>
          </cell>
          <cell r="X302">
            <v>7301</v>
          </cell>
          <cell r="Y302">
            <v>7518</v>
          </cell>
          <cell r="Z302">
            <v>8939</v>
          </cell>
          <cell r="AA302">
            <v>0</v>
          </cell>
          <cell r="AB302">
            <v>0</v>
          </cell>
          <cell r="AC302">
            <v>0</v>
          </cell>
          <cell r="AD302">
            <v>3754</v>
          </cell>
          <cell r="AE302">
            <v>3754</v>
          </cell>
          <cell r="AF302">
            <v>1203963</v>
          </cell>
          <cell r="AG302">
            <v>127.25</v>
          </cell>
          <cell r="AH302">
            <v>9461.4</v>
          </cell>
          <cell r="AI302">
            <v>1137488</v>
          </cell>
          <cell r="AJ302">
            <v>1242455</v>
          </cell>
          <cell r="AK302">
            <v>0.91549999999999998</v>
          </cell>
          <cell r="AL302">
            <v>3638</v>
          </cell>
          <cell r="AM302">
            <v>1533</v>
          </cell>
          <cell r="AN302">
            <v>310680</v>
          </cell>
          <cell r="AP302"/>
          <cell r="AQ302"/>
        </row>
        <row r="303">
          <cell r="M303" t="str">
            <v>1410661531</v>
          </cell>
          <cell r="N303">
            <v>1</v>
          </cell>
          <cell r="O303">
            <v>2733.15</v>
          </cell>
          <cell r="P303">
            <v>0</v>
          </cell>
          <cell r="Q303">
            <v>0.96</v>
          </cell>
          <cell r="R303">
            <v>0</v>
          </cell>
          <cell r="S303">
            <v>0</v>
          </cell>
          <cell r="T303">
            <v>0.96</v>
          </cell>
          <cell r="U303">
            <v>2624</v>
          </cell>
          <cell r="V303" t="b">
            <v>0</v>
          </cell>
          <cell r="W303">
            <v>7941</v>
          </cell>
          <cell r="X303">
            <v>7301</v>
          </cell>
          <cell r="Y303">
            <v>7518</v>
          </cell>
          <cell r="Z303">
            <v>8939</v>
          </cell>
          <cell r="AA303">
            <v>0</v>
          </cell>
          <cell r="AB303">
            <v>7009</v>
          </cell>
          <cell r="AC303">
            <v>0</v>
          </cell>
          <cell r="AD303">
            <v>0</v>
          </cell>
          <cell r="AE303">
            <v>7009</v>
          </cell>
          <cell r="AF303">
            <v>669358</v>
          </cell>
          <cell r="AG303">
            <v>78.08</v>
          </cell>
          <cell r="AH303">
            <v>8572.7199999999993</v>
          </cell>
          <cell r="AI303">
            <v>593785</v>
          </cell>
          <cell r="AJ303">
            <v>704740</v>
          </cell>
          <cell r="AK303">
            <v>0.84260000000000002</v>
          </cell>
          <cell r="AL303">
            <v>6934</v>
          </cell>
          <cell r="AM303">
            <v>2624</v>
          </cell>
          <cell r="AN303">
            <v>129753</v>
          </cell>
          <cell r="AP303"/>
          <cell r="AQ303"/>
        </row>
        <row r="304">
          <cell r="M304" t="str">
            <v>1410669955</v>
          </cell>
          <cell r="N304">
            <v>1</v>
          </cell>
          <cell r="O304">
            <v>1895.16</v>
          </cell>
          <cell r="P304">
            <v>0.73</v>
          </cell>
          <cell r="Q304">
            <v>0</v>
          </cell>
          <cell r="R304">
            <v>0</v>
          </cell>
          <cell r="S304">
            <v>0</v>
          </cell>
          <cell r="T304">
            <v>0.73</v>
          </cell>
          <cell r="U304">
            <v>1383</v>
          </cell>
          <cell r="V304" t="b">
            <v>0</v>
          </cell>
          <cell r="W304">
            <v>7941</v>
          </cell>
          <cell r="X304">
            <v>7301</v>
          </cell>
          <cell r="Y304">
            <v>7518</v>
          </cell>
          <cell r="Z304">
            <v>8939</v>
          </cell>
          <cell r="AA304">
            <v>5797</v>
          </cell>
          <cell r="AB304">
            <v>0</v>
          </cell>
          <cell r="AC304">
            <v>0</v>
          </cell>
          <cell r="AD304">
            <v>0</v>
          </cell>
          <cell r="AE304">
            <v>5797</v>
          </cell>
          <cell r="AF304">
            <v>669358</v>
          </cell>
          <cell r="AG304">
            <v>78.08</v>
          </cell>
          <cell r="AH304">
            <v>8572.7199999999993</v>
          </cell>
          <cell r="AI304">
            <v>593785</v>
          </cell>
          <cell r="AJ304">
            <v>704740</v>
          </cell>
          <cell r="AK304">
            <v>0.84260000000000002</v>
          </cell>
          <cell r="AL304">
            <v>5273</v>
          </cell>
          <cell r="AM304">
            <v>1383</v>
          </cell>
          <cell r="AN304">
            <v>129753</v>
          </cell>
          <cell r="AP304"/>
          <cell r="AQ304"/>
        </row>
        <row r="305">
          <cell r="M305" t="str">
            <v>1410670110</v>
          </cell>
          <cell r="N305">
            <v>1</v>
          </cell>
          <cell r="O305">
            <v>2222.7399999999998</v>
          </cell>
          <cell r="P305">
            <v>0</v>
          </cell>
          <cell r="Q305">
            <v>0.16</v>
          </cell>
          <cell r="R305">
            <v>0.13</v>
          </cell>
          <cell r="S305">
            <v>0</v>
          </cell>
          <cell r="T305">
            <v>0.28999999999999998</v>
          </cell>
          <cell r="U305">
            <v>645</v>
          </cell>
          <cell r="V305" t="b">
            <v>0</v>
          </cell>
          <cell r="W305">
            <v>7941</v>
          </cell>
          <cell r="X305">
            <v>7301</v>
          </cell>
          <cell r="Y305">
            <v>7518</v>
          </cell>
          <cell r="Z305">
            <v>8939</v>
          </cell>
          <cell r="AA305">
            <v>0</v>
          </cell>
          <cell r="AB305">
            <v>1168</v>
          </cell>
          <cell r="AC305">
            <v>977</v>
          </cell>
          <cell r="AD305">
            <v>0</v>
          </cell>
          <cell r="AE305">
            <v>2145</v>
          </cell>
          <cell r="AF305">
            <v>669358</v>
          </cell>
          <cell r="AG305">
            <v>78.08</v>
          </cell>
          <cell r="AH305">
            <v>8572.7199999999993</v>
          </cell>
          <cell r="AI305">
            <v>593785</v>
          </cell>
          <cell r="AJ305">
            <v>704740</v>
          </cell>
          <cell r="AK305">
            <v>0.84260000000000002</v>
          </cell>
          <cell r="AL305">
            <v>2095</v>
          </cell>
          <cell r="AM305">
            <v>645</v>
          </cell>
          <cell r="AN305">
            <v>129753</v>
          </cell>
          <cell r="AP305"/>
          <cell r="AQ305"/>
        </row>
        <row r="306">
          <cell r="M306" t="str">
            <v>1410671472</v>
          </cell>
          <cell r="N306">
            <v>1</v>
          </cell>
          <cell r="O306">
            <v>1533.14</v>
          </cell>
          <cell r="P306">
            <v>3.69</v>
          </cell>
          <cell r="Q306">
            <v>5.0599999999999996</v>
          </cell>
          <cell r="R306">
            <v>2.11</v>
          </cell>
          <cell r="S306">
            <v>0</v>
          </cell>
          <cell r="T306">
            <v>10.86</v>
          </cell>
          <cell r="U306">
            <v>16650</v>
          </cell>
          <cell r="V306" t="b">
            <v>0</v>
          </cell>
          <cell r="W306">
            <v>7941</v>
          </cell>
          <cell r="X306">
            <v>7301</v>
          </cell>
          <cell r="Y306">
            <v>7518</v>
          </cell>
          <cell r="Z306">
            <v>8939</v>
          </cell>
          <cell r="AA306">
            <v>29302</v>
          </cell>
          <cell r="AB306">
            <v>36943</v>
          </cell>
          <cell r="AC306">
            <v>15863</v>
          </cell>
          <cell r="AD306">
            <v>0</v>
          </cell>
          <cell r="AE306">
            <v>82108</v>
          </cell>
          <cell r="AF306">
            <v>669358</v>
          </cell>
          <cell r="AG306">
            <v>78.08</v>
          </cell>
          <cell r="AH306">
            <v>8572.7199999999993</v>
          </cell>
          <cell r="AI306">
            <v>593785</v>
          </cell>
          <cell r="AJ306">
            <v>704740</v>
          </cell>
          <cell r="AK306">
            <v>0.84260000000000002</v>
          </cell>
          <cell r="AL306">
            <v>78446</v>
          </cell>
          <cell r="AM306">
            <v>16650</v>
          </cell>
          <cell r="AN306">
            <v>129753</v>
          </cell>
          <cell r="AP306"/>
          <cell r="AQ306"/>
        </row>
        <row r="307">
          <cell r="M307" t="str">
            <v>1410671498</v>
          </cell>
          <cell r="N307">
            <v>1</v>
          </cell>
          <cell r="O307">
            <v>1101.47</v>
          </cell>
          <cell r="P307">
            <v>1.36</v>
          </cell>
          <cell r="Q307">
            <v>1.28</v>
          </cell>
          <cell r="R307">
            <v>3.91</v>
          </cell>
          <cell r="S307">
            <v>0</v>
          </cell>
          <cell r="T307">
            <v>6.55</v>
          </cell>
          <cell r="U307">
            <v>7215</v>
          </cell>
          <cell r="V307" t="b">
            <v>0</v>
          </cell>
          <cell r="W307">
            <v>7941</v>
          </cell>
          <cell r="X307">
            <v>7301</v>
          </cell>
          <cell r="Y307">
            <v>7518</v>
          </cell>
          <cell r="Z307">
            <v>8939</v>
          </cell>
          <cell r="AA307">
            <v>10800</v>
          </cell>
          <cell r="AB307">
            <v>9345</v>
          </cell>
          <cell r="AC307">
            <v>29395</v>
          </cell>
          <cell r="AD307">
            <v>0</v>
          </cell>
          <cell r="AE307">
            <v>49540</v>
          </cell>
          <cell r="AF307">
            <v>669358</v>
          </cell>
          <cell r="AG307">
            <v>78.08</v>
          </cell>
          <cell r="AH307">
            <v>8572.7199999999993</v>
          </cell>
          <cell r="AI307">
            <v>593785</v>
          </cell>
          <cell r="AJ307">
            <v>704740</v>
          </cell>
          <cell r="AK307">
            <v>0.84260000000000002</v>
          </cell>
          <cell r="AL307">
            <v>47313</v>
          </cell>
          <cell r="AM307">
            <v>7215</v>
          </cell>
          <cell r="AN307">
            <v>129753</v>
          </cell>
          <cell r="AP307"/>
          <cell r="AQ307"/>
        </row>
        <row r="308">
          <cell r="M308" t="str">
            <v>1410671522</v>
          </cell>
          <cell r="N308">
            <v>1</v>
          </cell>
          <cell r="O308">
            <v>1553.38</v>
          </cell>
          <cell r="P308">
            <v>0</v>
          </cell>
          <cell r="Q308">
            <v>1</v>
          </cell>
          <cell r="R308">
            <v>1</v>
          </cell>
          <cell r="S308">
            <v>0</v>
          </cell>
          <cell r="T308">
            <v>2</v>
          </cell>
          <cell r="U308">
            <v>3107</v>
          </cell>
          <cell r="V308" t="b">
            <v>0</v>
          </cell>
          <cell r="W308">
            <v>7941</v>
          </cell>
          <cell r="X308">
            <v>7301</v>
          </cell>
          <cell r="Y308">
            <v>7518</v>
          </cell>
          <cell r="Z308">
            <v>8939</v>
          </cell>
          <cell r="AA308">
            <v>0</v>
          </cell>
          <cell r="AB308">
            <v>7301</v>
          </cell>
          <cell r="AC308">
            <v>7518</v>
          </cell>
          <cell r="AD308">
            <v>0</v>
          </cell>
          <cell r="AE308">
            <v>14819</v>
          </cell>
          <cell r="AF308">
            <v>669358</v>
          </cell>
          <cell r="AG308">
            <v>78.08</v>
          </cell>
          <cell r="AH308">
            <v>8572.7199999999993</v>
          </cell>
          <cell r="AI308">
            <v>593785</v>
          </cell>
          <cell r="AJ308">
            <v>704740</v>
          </cell>
          <cell r="AK308">
            <v>0.84260000000000002</v>
          </cell>
          <cell r="AL308">
            <v>14447</v>
          </cell>
          <cell r="AM308">
            <v>3107</v>
          </cell>
          <cell r="AN308">
            <v>129753</v>
          </cell>
          <cell r="AP308"/>
          <cell r="AQ308"/>
        </row>
        <row r="309">
          <cell r="M309" t="str">
            <v>1410671548</v>
          </cell>
          <cell r="N309">
            <v>1</v>
          </cell>
          <cell r="O309">
            <v>1512.92</v>
          </cell>
          <cell r="P309">
            <v>2</v>
          </cell>
          <cell r="Q309">
            <v>1.21</v>
          </cell>
          <cell r="R309">
            <v>1</v>
          </cell>
          <cell r="S309">
            <v>0</v>
          </cell>
          <cell r="T309">
            <v>4.21</v>
          </cell>
          <cell r="U309">
            <v>6369</v>
          </cell>
          <cell r="V309" t="b">
            <v>0</v>
          </cell>
          <cell r="W309">
            <v>7941</v>
          </cell>
          <cell r="X309">
            <v>7301</v>
          </cell>
          <cell r="Y309">
            <v>7518</v>
          </cell>
          <cell r="Z309">
            <v>8939</v>
          </cell>
          <cell r="AA309">
            <v>15882</v>
          </cell>
          <cell r="AB309">
            <v>8834</v>
          </cell>
          <cell r="AC309">
            <v>7518</v>
          </cell>
          <cell r="AD309">
            <v>0</v>
          </cell>
          <cell r="AE309">
            <v>32234</v>
          </cell>
          <cell r="AF309">
            <v>669358</v>
          </cell>
          <cell r="AG309">
            <v>78.08</v>
          </cell>
          <cell r="AH309">
            <v>8572.7199999999993</v>
          </cell>
          <cell r="AI309">
            <v>593785</v>
          </cell>
          <cell r="AJ309">
            <v>704740</v>
          </cell>
          <cell r="AK309">
            <v>0.84260000000000002</v>
          </cell>
          <cell r="AL309">
            <v>30410</v>
          </cell>
          <cell r="AM309">
            <v>6369</v>
          </cell>
          <cell r="AN309">
            <v>129753</v>
          </cell>
          <cell r="AP309"/>
          <cell r="AQ309"/>
        </row>
        <row r="310">
          <cell r="M310" t="str">
            <v>1410671563</v>
          </cell>
          <cell r="N310">
            <v>1</v>
          </cell>
          <cell r="O310">
            <v>2404.2199999999998</v>
          </cell>
          <cell r="P310">
            <v>0.56999999999999995</v>
          </cell>
          <cell r="Q310">
            <v>1</v>
          </cell>
          <cell r="R310">
            <v>2</v>
          </cell>
          <cell r="S310">
            <v>0</v>
          </cell>
          <cell r="T310">
            <v>3.57</v>
          </cell>
          <cell r="U310">
            <v>8583</v>
          </cell>
          <cell r="V310" t="b">
            <v>0</v>
          </cell>
          <cell r="W310">
            <v>7941</v>
          </cell>
          <cell r="X310">
            <v>7301</v>
          </cell>
          <cell r="Y310">
            <v>7518</v>
          </cell>
          <cell r="Z310">
            <v>8939</v>
          </cell>
          <cell r="AA310">
            <v>4526</v>
          </cell>
          <cell r="AB310">
            <v>7301</v>
          </cell>
          <cell r="AC310">
            <v>15036</v>
          </cell>
          <cell r="AD310">
            <v>0</v>
          </cell>
          <cell r="AE310">
            <v>26863</v>
          </cell>
          <cell r="AF310">
            <v>669358</v>
          </cell>
          <cell r="AG310">
            <v>78.08</v>
          </cell>
          <cell r="AH310">
            <v>8572.7199999999993</v>
          </cell>
          <cell r="AI310">
            <v>593785</v>
          </cell>
          <cell r="AJ310">
            <v>704740</v>
          </cell>
          <cell r="AK310">
            <v>0.84260000000000002</v>
          </cell>
          <cell r="AL310">
            <v>25787</v>
          </cell>
          <cell r="AM310">
            <v>8583</v>
          </cell>
          <cell r="AN310">
            <v>129753</v>
          </cell>
          <cell r="AP310"/>
          <cell r="AQ310"/>
        </row>
        <row r="311">
          <cell r="M311" t="str">
            <v>1410671571</v>
          </cell>
          <cell r="N311">
            <v>1</v>
          </cell>
          <cell r="O311">
            <v>2311.21</v>
          </cell>
          <cell r="P311">
            <v>1.58</v>
          </cell>
          <cell r="Q311">
            <v>1.0900000000000001</v>
          </cell>
          <cell r="R311">
            <v>1.1599999999999999</v>
          </cell>
          <cell r="S311">
            <v>0</v>
          </cell>
          <cell r="T311">
            <v>3.83</v>
          </cell>
          <cell r="U311">
            <v>8852</v>
          </cell>
          <cell r="V311" t="b">
            <v>0</v>
          </cell>
          <cell r="W311">
            <v>7941</v>
          </cell>
          <cell r="X311">
            <v>7301</v>
          </cell>
          <cell r="Y311">
            <v>7518</v>
          </cell>
          <cell r="Z311">
            <v>8939</v>
          </cell>
          <cell r="AA311">
            <v>12547</v>
          </cell>
          <cell r="AB311">
            <v>7958</v>
          </cell>
          <cell r="AC311">
            <v>8721</v>
          </cell>
          <cell r="AD311">
            <v>0</v>
          </cell>
          <cell r="AE311">
            <v>29226</v>
          </cell>
          <cell r="AF311">
            <v>669358</v>
          </cell>
          <cell r="AG311">
            <v>78.08</v>
          </cell>
          <cell r="AH311">
            <v>8572.7199999999993</v>
          </cell>
          <cell r="AI311">
            <v>593785</v>
          </cell>
          <cell r="AJ311">
            <v>704740</v>
          </cell>
          <cell r="AK311">
            <v>0.84260000000000002</v>
          </cell>
          <cell r="AL311">
            <v>27666</v>
          </cell>
          <cell r="AM311">
            <v>8852</v>
          </cell>
          <cell r="AN311">
            <v>129753</v>
          </cell>
          <cell r="AP311"/>
          <cell r="AQ311"/>
        </row>
        <row r="312">
          <cell r="M312" t="str">
            <v>1410671621</v>
          </cell>
          <cell r="N312">
            <v>1</v>
          </cell>
          <cell r="O312">
            <v>1668.13</v>
          </cell>
          <cell r="P312">
            <v>18.3</v>
          </cell>
          <cell r="Q312">
            <v>13.55</v>
          </cell>
          <cell r="R312">
            <v>8.08</v>
          </cell>
          <cell r="S312">
            <v>0</v>
          </cell>
          <cell r="T312">
            <v>39.93</v>
          </cell>
          <cell r="U312">
            <v>66608</v>
          </cell>
          <cell r="V312" t="b">
            <v>0</v>
          </cell>
          <cell r="W312">
            <v>7941</v>
          </cell>
          <cell r="X312">
            <v>7301</v>
          </cell>
          <cell r="Y312">
            <v>7518</v>
          </cell>
          <cell r="Z312">
            <v>8939</v>
          </cell>
          <cell r="AA312">
            <v>145320</v>
          </cell>
          <cell r="AB312">
            <v>98929</v>
          </cell>
          <cell r="AC312">
            <v>60745</v>
          </cell>
          <cell r="AD312">
            <v>0</v>
          </cell>
          <cell r="AE312">
            <v>304994</v>
          </cell>
          <cell r="AF312">
            <v>669358</v>
          </cell>
          <cell r="AG312">
            <v>78.08</v>
          </cell>
          <cell r="AH312">
            <v>8572.7199999999993</v>
          </cell>
          <cell r="AI312">
            <v>593785</v>
          </cell>
          <cell r="AJ312">
            <v>704740</v>
          </cell>
          <cell r="AK312">
            <v>0.84260000000000002</v>
          </cell>
          <cell r="AL312">
            <v>288429</v>
          </cell>
          <cell r="AM312">
            <v>66608</v>
          </cell>
          <cell r="AN312">
            <v>129753</v>
          </cell>
          <cell r="AP312"/>
          <cell r="AQ312"/>
        </row>
        <row r="313">
          <cell r="M313" t="str">
            <v>1410671647</v>
          </cell>
          <cell r="N313">
            <v>1</v>
          </cell>
          <cell r="O313">
            <v>1565.43</v>
          </cell>
          <cell r="P313">
            <v>1.97</v>
          </cell>
          <cell r="Q313">
            <v>1.32</v>
          </cell>
          <cell r="R313">
            <v>0.12</v>
          </cell>
          <cell r="S313">
            <v>0</v>
          </cell>
          <cell r="T313">
            <v>3.41</v>
          </cell>
          <cell r="U313">
            <v>5338</v>
          </cell>
          <cell r="V313" t="b">
            <v>0</v>
          </cell>
          <cell r="W313">
            <v>7941</v>
          </cell>
          <cell r="X313">
            <v>7301</v>
          </cell>
          <cell r="Y313">
            <v>7518</v>
          </cell>
          <cell r="Z313">
            <v>8939</v>
          </cell>
          <cell r="AA313">
            <v>15644</v>
          </cell>
          <cell r="AB313">
            <v>9637</v>
          </cell>
          <cell r="AC313">
            <v>902</v>
          </cell>
          <cell r="AD313">
            <v>0</v>
          </cell>
          <cell r="AE313">
            <v>26183</v>
          </cell>
          <cell r="AF313">
            <v>669358</v>
          </cell>
          <cell r="AG313">
            <v>78.08</v>
          </cell>
          <cell r="AH313">
            <v>8572.7199999999993</v>
          </cell>
          <cell r="AI313">
            <v>593785</v>
          </cell>
          <cell r="AJ313">
            <v>704740</v>
          </cell>
          <cell r="AK313">
            <v>0.84260000000000002</v>
          </cell>
          <cell r="AL313">
            <v>24632</v>
          </cell>
          <cell r="AM313">
            <v>5338</v>
          </cell>
          <cell r="AN313">
            <v>129753</v>
          </cell>
          <cell r="AP313"/>
          <cell r="AQ313"/>
        </row>
        <row r="314">
          <cell r="M314" t="str">
            <v>1410671654</v>
          </cell>
          <cell r="N314">
            <v>1</v>
          </cell>
          <cell r="O314">
            <v>1367.09</v>
          </cell>
          <cell r="P314">
            <v>0</v>
          </cell>
          <cell r="Q314">
            <v>1</v>
          </cell>
          <cell r="R314">
            <v>0.74</v>
          </cell>
          <cell r="S314">
            <v>0</v>
          </cell>
          <cell r="T314">
            <v>1.74</v>
          </cell>
          <cell r="U314">
            <v>2379</v>
          </cell>
          <cell r="V314" t="b">
            <v>0</v>
          </cell>
          <cell r="W314">
            <v>7941</v>
          </cell>
          <cell r="X314">
            <v>7301</v>
          </cell>
          <cell r="Y314">
            <v>7518</v>
          </cell>
          <cell r="Z314">
            <v>8939</v>
          </cell>
          <cell r="AA314">
            <v>0</v>
          </cell>
          <cell r="AB314">
            <v>7301</v>
          </cell>
          <cell r="AC314">
            <v>5563</v>
          </cell>
          <cell r="AD314">
            <v>0</v>
          </cell>
          <cell r="AE314">
            <v>12864</v>
          </cell>
          <cell r="AF314">
            <v>669358</v>
          </cell>
          <cell r="AG314">
            <v>78.08</v>
          </cell>
          <cell r="AH314">
            <v>8572.7199999999993</v>
          </cell>
          <cell r="AI314">
            <v>593785</v>
          </cell>
          <cell r="AJ314">
            <v>704740</v>
          </cell>
          <cell r="AK314">
            <v>0.84260000000000002</v>
          </cell>
          <cell r="AL314">
            <v>12569</v>
          </cell>
          <cell r="AM314">
            <v>2379</v>
          </cell>
          <cell r="AN314">
            <v>129753</v>
          </cell>
          <cell r="AP314"/>
          <cell r="AQ314"/>
        </row>
        <row r="315">
          <cell r="M315" t="str">
            <v>1253061119</v>
          </cell>
          <cell r="N315">
            <v>0</v>
          </cell>
          <cell r="O315">
            <v>2818.62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b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/>
          <cell r="AQ315"/>
        </row>
        <row r="316">
          <cell r="M316" t="str">
            <v>1253061127</v>
          </cell>
          <cell r="N316">
            <v>0</v>
          </cell>
          <cell r="O316">
            <v>2749.63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b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/>
          <cell r="AQ316"/>
        </row>
        <row r="317">
          <cell r="M317" t="str">
            <v>1253061143</v>
          </cell>
          <cell r="N317">
            <v>0</v>
          </cell>
          <cell r="O317">
            <v>4424.18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b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/>
          <cell r="AQ317"/>
        </row>
        <row r="318">
          <cell r="M318" t="str">
            <v>1253061150</v>
          </cell>
          <cell r="N318">
            <v>0</v>
          </cell>
          <cell r="O318">
            <v>2559.41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b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/>
          <cell r="AQ318"/>
        </row>
        <row r="319">
          <cell r="M319" t="str">
            <v>1253061168</v>
          </cell>
          <cell r="N319">
            <v>0</v>
          </cell>
          <cell r="O319">
            <v>1998.26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b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/>
          <cell r="AQ319"/>
        </row>
        <row r="320">
          <cell r="M320" t="str">
            <v>1253061176</v>
          </cell>
          <cell r="N320">
            <v>0</v>
          </cell>
          <cell r="O320">
            <v>3702.08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b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/>
          <cell r="AQ320"/>
        </row>
        <row r="321">
          <cell r="M321" t="str">
            <v>1253061259</v>
          </cell>
          <cell r="N321">
            <v>0</v>
          </cell>
          <cell r="O321">
            <v>2309.89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b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/>
          <cell r="AQ321"/>
        </row>
        <row r="322">
          <cell r="M322" t="str">
            <v>1253061275</v>
          </cell>
          <cell r="N322">
            <v>0</v>
          </cell>
          <cell r="O322">
            <v>4580.8900000000003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b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/>
          <cell r="AQ322"/>
        </row>
        <row r="323">
          <cell r="M323" t="str">
            <v>1253061291</v>
          </cell>
          <cell r="N323">
            <v>0</v>
          </cell>
          <cell r="O323">
            <v>2773.54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b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/>
          <cell r="AQ323"/>
        </row>
        <row r="324">
          <cell r="M324" t="str">
            <v>1253061309</v>
          </cell>
          <cell r="N324">
            <v>0</v>
          </cell>
          <cell r="O324">
            <v>2114.77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b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/>
          <cell r="AQ324"/>
        </row>
        <row r="325">
          <cell r="M325" t="str">
            <v>1253061754</v>
          </cell>
          <cell r="N325">
            <v>0</v>
          </cell>
          <cell r="O325">
            <v>3930.05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b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/>
          <cell r="AQ325"/>
        </row>
        <row r="326">
          <cell r="M326" t="str">
            <v>1253061762</v>
          </cell>
          <cell r="N326">
            <v>0</v>
          </cell>
          <cell r="O326">
            <v>2874.12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b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/>
          <cell r="AQ326"/>
        </row>
        <row r="327">
          <cell r="M327" t="str">
            <v>1253061770</v>
          </cell>
          <cell r="N327">
            <v>0</v>
          </cell>
          <cell r="O327">
            <v>4850.4399999999996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b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/>
          <cell r="AQ327"/>
        </row>
        <row r="328">
          <cell r="M328" t="str">
            <v>1253061788</v>
          </cell>
          <cell r="N328">
            <v>0</v>
          </cell>
          <cell r="O328">
            <v>1246.18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b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/>
          <cell r="AQ328"/>
        </row>
        <row r="329">
          <cell r="M329" t="str">
            <v>1253061796</v>
          </cell>
          <cell r="N329">
            <v>0</v>
          </cell>
          <cell r="O329">
            <v>2683.73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b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/>
          <cell r="AQ329"/>
        </row>
        <row r="330">
          <cell r="M330" t="str">
            <v>1253061812</v>
          </cell>
          <cell r="N330">
            <v>0</v>
          </cell>
          <cell r="O330">
            <v>6661.33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b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/>
          <cell r="AQ330"/>
        </row>
        <row r="331">
          <cell r="M331" t="str">
            <v>1253070524</v>
          </cell>
          <cell r="N331">
            <v>0</v>
          </cell>
          <cell r="O331">
            <v>3381.18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b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/>
          <cell r="AQ331"/>
        </row>
        <row r="332">
          <cell r="M332" t="str">
            <v>1410373981</v>
          </cell>
          <cell r="N332">
            <v>0</v>
          </cell>
          <cell r="O332">
            <v>6263.58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b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/>
          <cell r="AQ332"/>
        </row>
        <row r="333">
          <cell r="M333" t="str">
            <v>1435661408</v>
          </cell>
          <cell r="N333">
            <v>0</v>
          </cell>
          <cell r="O333">
            <v>4114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b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/>
          <cell r="AQ333"/>
        </row>
        <row r="334">
          <cell r="M334" t="str">
            <v>1435661424</v>
          </cell>
          <cell r="N334">
            <v>0</v>
          </cell>
          <cell r="O334">
            <v>2383.92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b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/>
          <cell r="AQ334"/>
        </row>
        <row r="335">
          <cell r="M335" t="str">
            <v>1435661515</v>
          </cell>
          <cell r="N335">
            <v>0</v>
          </cell>
          <cell r="O335">
            <v>2995.37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b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/>
          <cell r="AQ335"/>
        </row>
        <row r="336">
          <cell r="M336" t="str">
            <v>1435661531</v>
          </cell>
          <cell r="N336">
            <v>0</v>
          </cell>
          <cell r="O336">
            <v>2733.15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b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/>
          <cell r="AQ336"/>
        </row>
        <row r="337">
          <cell r="M337" t="str">
            <v>1435675507</v>
          </cell>
          <cell r="N337">
            <v>0</v>
          </cell>
          <cell r="O337">
            <v>1915.63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b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/>
          <cell r="AQ337"/>
        </row>
        <row r="338">
          <cell r="M338" t="str">
            <v>1435675481</v>
          </cell>
          <cell r="N338">
            <v>0</v>
          </cell>
          <cell r="O338">
            <v>2273.83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b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/>
          <cell r="AQ338"/>
        </row>
        <row r="339">
          <cell r="M339" t="str">
            <v>1435671464</v>
          </cell>
          <cell r="N339">
            <v>0</v>
          </cell>
          <cell r="O339">
            <v>2000.41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b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/>
          <cell r="AQ339"/>
        </row>
        <row r="340">
          <cell r="M340" t="str">
            <v>1435671639</v>
          </cell>
          <cell r="N340">
            <v>0</v>
          </cell>
          <cell r="O340">
            <v>4341.68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b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/>
          <cell r="AQ340"/>
        </row>
        <row r="341">
          <cell r="M341" t="str">
            <v>958173981</v>
          </cell>
          <cell r="N341">
            <v>0</v>
          </cell>
          <cell r="O341">
            <v>6263.58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b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546230</v>
          </cell>
          <cell r="AP341"/>
          <cell r="AQ341"/>
        </row>
        <row r="342">
          <cell r="M342" t="str">
            <v>958161556</v>
          </cell>
          <cell r="N342">
            <v>1</v>
          </cell>
          <cell r="O342">
            <v>14213.26</v>
          </cell>
          <cell r="P342">
            <v>0</v>
          </cell>
          <cell r="Q342">
            <v>0</v>
          </cell>
          <cell r="R342">
            <v>0</v>
          </cell>
          <cell r="S342">
            <v>20.76</v>
          </cell>
          <cell r="T342">
            <v>20.76</v>
          </cell>
          <cell r="U342">
            <v>295067</v>
          </cell>
          <cell r="V342" t="b">
            <v>0</v>
          </cell>
          <cell r="W342">
            <v>7941</v>
          </cell>
          <cell r="X342">
            <v>7301</v>
          </cell>
          <cell r="Y342">
            <v>7518</v>
          </cell>
          <cell r="Z342">
            <v>8939</v>
          </cell>
          <cell r="AA342">
            <v>0</v>
          </cell>
          <cell r="AB342">
            <v>0</v>
          </cell>
          <cell r="AC342">
            <v>0</v>
          </cell>
          <cell r="AD342">
            <v>185574</v>
          </cell>
          <cell r="AE342">
            <v>185574</v>
          </cell>
          <cell r="AF342">
            <v>3904072</v>
          </cell>
          <cell r="AG342">
            <v>448.89</v>
          </cell>
          <cell r="AH342">
            <v>8697.17</v>
          </cell>
          <cell r="AI342">
            <v>3639790</v>
          </cell>
          <cell r="AJ342">
            <v>4020294</v>
          </cell>
          <cell r="AK342">
            <v>0.90539999999999998</v>
          </cell>
          <cell r="AL342">
            <v>163473</v>
          </cell>
          <cell r="AM342">
            <v>163473</v>
          </cell>
          <cell r="AN342">
            <v>546230</v>
          </cell>
          <cell r="AP342"/>
          <cell r="AQ342"/>
        </row>
        <row r="343">
          <cell r="M343" t="str">
            <v>958161564</v>
          </cell>
          <cell r="N343">
            <v>0</v>
          </cell>
          <cell r="O343">
            <v>6502.52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b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546230</v>
          </cell>
          <cell r="AP343"/>
          <cell r="AQ343"/>
        </row>
        <row r="344">
          <cell r="M344" t="str">
            <v>958161572</v>
          </cell>
          <cell r="N344">
            <v>0</v>
          </cell>
          <cell r="O344">
            <v>4836.3100000000004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b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546230</v>
          </cell>
          <cell r="AP344"/>
          <cell r="AQ344"/>
        </row>
        <row r="345">
          <cell r="M345" t="str">
            <v>958161580</v>
          </cell>
          <cell r="N345">
            <v>1</v>
          </cell>
          <cell r="O345">
            <v>10111.94</v>
          </cell>
          <cell r="P345">
            <v>7.55</v>
          </cell>
          <cell r="Q345">
            <v>9.8699999999999992</v>
          </cell>
          <cell r="R345">
            <v>5.25</v>
          </cell>
          <cell r="S345">
            <v>0</v>
          </cell>
          <cell r="T345">
            <v>22.67</v>
          </cell>
          <cell r="U345">
            <v>229238</v>
          </cell>
          <cell r="V345" t="b">
            <v>0</v>
          </cell>
          <cell r="W345">
            <v>7941</v>
          </cell>
          <cell r="X345">
            <v>7301</v>
          </cell>
          <cell r="Y345">
            <v>7518</v>
          </cell>
          <cell r="Z345">
            <v>8939</v>
          </cell>
          <cell r="AA345">
            <v>59955</v>
          </cell>
          <cell r="AB345">
            <v>72061</v>
          </cell>
          <cell r="AC345">
            <v>39470</v>
          </cell>
          <cell r="AD345">
            <v>0</v>
          </cell>
          <cell r="AE345">
            <v>171486</v>
          </cell>
          <cell r="AF345">
            <v>3904072</v>
          </cell>
          <cell r="AG345">
            <v>448.89</v>
          </cell>
          <cell r="AH345">
            <v>8697.17</v>
          </cell>
          <cell r="AI345">
            <v>3639790</v>
          </cell>
          <cell r="AJ345">
            <v>4020294</v>
          </cell>
          <cell r="AK345">
            <v>0.90539999999999998</v>
          </cell>
          <cell r="AL345">
            <v>178513</v>
          </cell>
          <cell r="AM345">
            <v>171486</v>
          </cell>
          <cell r="AN345">
            <v>546230</v>
          </cell>
          <cell r="AP345"/>
          <cell r="AQ345"/>
        </row>
        <row r="346">
          <cell r="M346" t="str">
            <v>958168585</v>
          </cell>
          <cell r="N346">
            <v>0</v>
          </cell>
          <cell r="O346">
            <v>1728.47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b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546230</v>
          </cell>
          <cell r="AP346"/>
          <cell r="AQ346"/>
        </row>
        <row r="347">
          <cell r="M347" t="str">
            <v>958168676</v>
          </cell>
          <cell r="N347">
            <v>0</v>
          </cell>
          <cell r="O347">
            <v>1185.04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b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546230</v>
          </cell>
          <cell r="AP347"/>
          <cell r="AQ347"/>
        </row>
        <row r="348">
          <cell r="M348" t="str">
            <v>958171076</v>
          </cell>
          <cell r="N348">
            <v>0</v>
          </cell>
          <cell r="O348">
            <v>1967.1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b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546230</v>
          </cell>
          <cell r="AP348"/>
          <cell r="AQ348"/>
        </row>
        <row r="349">
          <cell r="M349" t="str">
            <v>958175739</v>
          </cell>
          <cell r="N349">
            <v>0</v>
          </cell>
          <cell r="O349">
            <v>1750.69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b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546230</v>
          </cell>
          <cell r="AP349"/>
          <cell r="AQ349"/>
        </row>
        <row r="350">
          <cell r="M350" t="str">
            <v>958172348</v>
          </cell>
          <cell r="N350">
            <v>0</v>
          </cell>
          <cell r="O350">
            <v>3221.16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b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546230</v>
          </cell>
          <cell r="AP350"/>
          <cell r="AQ350"/>
        </row>
        <row r="351">
          <cell r="M351" t="str">
            <v>958172363</v>
          </cell>
          <cell r="N351">
            <v>0</v>
          </cell>
          <cell r="O351">
            <v>5659.1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b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546230</v>
          </cell>
          <cell r="AP351"/>
          <cell r="AQ351"/>
        </row>
        <row r="352">
          <cell r="M352" t="str">
            <v>958172371</v>
          </cell>
          <cell r="N352">
            <v>0</v>
          </cell>
          <cell r="O352">
            <v>3357.66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b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546230</v>
          </cell>
          <cell r="AP352"/>
          <cell r="AQ352"/>
        </row>
        <row r="353">
          <cell r="M353" t="str">
            <v>958172389</v>
          </cell>
          <cell r="N353">
            <v>1</v>
          </cell>
          <cell r="O353">
            <v>8328.5</v>
          </cell>
          <cell r="P353">
            <v>0</v>
          </cell>
          <cell r="Q353">
            <v>0</v>
          </cell>
          <cell r="R353">
            <v>0</v>
          </cell>
          <cell r="S353">
            <v>21.84</v>
          </cell>
          <cell r="T353">
            <v>21.84</v>
          </cell>
          <cell r="U353">
            <v>181894</v>
          </cell>
          <cell r="V353" t="b">
            <v>0</v>
          </cell>
          <cell r="W353">
            <v>7941</v>
          </cell>
          <cell r="X353">
            <v>7301</v>
          </cell>
          <cell r="Y353">
            <v>7518</v>
          </cell>
          <cell r="Z353">
            <v>8939</v>
          </cell>
          <cell r="AA353">
            <v>0</v>
          </cell>
          <cell r="AB353">
            <v>0</v>
          </cell>
          <cell r="AC353">
            <v>0</v>
          </cell>
          <cell r="AD353">
            <v>195228</v>
          </cell>
          <cell r="AE353">
            <v>195228</v>
          </cell>
          <cell r="AF353">
            <v>3904072</v>
          </cell>
          <cell r="AG353">
            <v>448.89</v>
          </cell>
          <cell r="AH353">
            <v>8697.17</v>
          </cell>
          <cell r="AI353">
            <v>3639790</v>
          </cell>
          <cell r="AJ353">
            <v>4020294</v>
          </cell>
          <cell r="AK353">
            <v>0.90539999999999998</v>
          </cell>
          <cell r="AL353">
            <v>171977</v>
          </cell>
          <cell r="AM353">
            <v>171977</v>
          </cell>
          <cell r="AN353">
            <v>546230</v>
          </cell>
          <cell r="AP353"/>
          <cell r="AQ353"/>
        </row>
        <row r="354">
          <cell r="M354" t="str">
            <v>958172397</v>
          </cell>
          <cell r="N354">
            <v>0</v>
          </cell>
          <cell r="O354">
            <v>2732.53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b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546230</v>
          </cell>
          <cell r="AP354"/>
          <cell r="AQ354"/>
        </row>
        <row r="355">
          <cell r="M355" t="str">
            <v>958172405</v>
          </cell>
          <cell r="N355">
            <v>0</v>
          </cell>
          <cell r="O355">
            <v>3194.63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b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546230</v>
          </cell>
          <cell r="AP355"/>
          <cell r="AQ355"/>
        </row>
        <row r="356">
          <cell r="M356" t="str">
            <v>958172413</v>
          </cell>
          <cell r="N356">
            <v>0</v>
          </cell>
          <cell r="O356">
            <v>3649.91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b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546230</v>
          </cell>
          <cell r="AP356"/>
          <cell r="AQ356"/>
        </row>
        <row r="357">
          <cell r="M357" t="str">
            <v>958172421</v>
          </cell>
          <cell r="N357">
            <v>1</v>
          </cell>
          <cell r="O357">
            <v>11145.48</v>
          </cell>
          <cell r="P357">
            <v>2.99</v>
          </cell>
          <cell r="Q357">
            <v>0</v>
          </cell>
          <cell r="R357">
            <v>0</v>
          </cell>
          <cell r="S357">
            <v>0</v>
          </cell>
          <cell r="T357">
            <v>2.99</v>
          </cell>
          <cell r="U357">
            <v>33325</v>
          </cell>
          <cell r="V357" t="b">
            <v>0</v>
          </cell>
          <cell r="W357">
            <v>7941</v>
          </cell>
          <cell r="X357">
            <v>7301</v>
          </cell>
          <cell r="Y357">
            <v>7518</v>
          </cell>
          <cell r="Z357">
            <v>8939</v>
          </cell>
          <cell r="AA357">
            <v>23744</v>
          </cell>
          <cell r="AB357">
            <v>0</v>
          </cell>
          <cell r="AC357">
            <v>0</v>
          </cell>
          <cell r="AD357">
            <v>0</v>
          </cell>
          <cell r="AE357">
            <v>23744</v>
          </cell>
          <cell r="AF357">
            <v>3904072</v>
          </cell>
          <cell r="AG357">
            <v>448.89</v>
          </cell>
          <cell r="AH357">
            <v>8697.17</v>
          </cell>
          <cell r="AI357">
            <v>3639790</v>
          </cell>
          <cell r="AJ357">
            <v>4020294</v>
          </cell>
          <cell r="AK357">
            <v>0.90539999999999998</v>
          </cell>
          <cell r="AL357">
            <v>23545</v>
          </cell>
          <cell r="AM357">
            <v>23545</v>
          </cell>
          <cell r="AN357">
            <v>546230</v>
          </cell>
          <cell r="AP357"/>
          <cell r="AQ357"/>
        </row>
        <row r="358">
          <cell r="M358" t="str">
            <v>958175184</v>
          </cell>
          <cell r="N358">
            <v>1</v>
          </cell>
          <cell r="O358">
            <v>16456.84</v>
          </cell>
          <cell r="P358">
            <v>0</v>
          </cell>
          <cell r="Q358">
            <v>0</v>
          </cell>
          <cell r="R358">
            <v>0</v>
          </cell>
          <cell r="S358">
            <v>2</v>
          </cell>
          <cell r="T358">
            <v>2</v>
          </cell>
          <cell r="U358">
            <v>32914</v>
          </cell>
          <cell r="V358" t="b">
            <v>0</v>
          </cell>
          <cell r="W358">
            <v>7941</v>
          </cell>
          <cell r="X358">
            <v>7301</v>
          </cell>
          <cell r="Y358">
            <v>7518</v>
          </cell>
          <cell r="Z358">
            <v>8939</v>
          </cell>
          <cell r="AA358">
            <v>0</v>
          </cell>
          <cell r="AB358">
            <v>0</v>
          </cell>
          <cell r="AC358">
            <v>0</v>
          </cell>
          <cell r="AD358">
            <v>17878</v>
          </cell>
          <cell r="AE358">
            <v>17878</v>
          </cell>
          <cell r="AF358">
            <v>3904072</v>
          </cell>
          <cell r="AG358">
            <v>448.89</v>
          </cell>
          <cell r="AH358">
            <v>8697.17</v>
          </cell>
          <cell r="AI358">
            <v>3639790</v>
          </cell>
          <cell r="AJ358">
            <v>4020294</v>
          </cell>
          <cell r="AK358">
            <v>0.90539999999999998</v>
          </cell>
          <cell r="AL358">
            <v>15749</v>
          </cell>
          <cell r="AM358">
            <v>15749</v>
          </cell>
          <cell r="AN358">
            <v>546230</v>
          </cell>
          <cell r="AP358"/>
          <cell r="AQ358"/>
        </row>
        <row r="359">
          <cell r="M359" t="str">
            <v>1135061820</v>
          </cell>
          <cell r="N359">
            <v>0</v>
          </cell>
          <cell r="O359">
            <v>2260.61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b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/>
          <cell r="AQ359"/>
        </row>
        <row r="360">
          <cell r="M360" t="str">
            <v>104861820</v>
          </cell>
          <cell r="N360">
            <v>0</v>
          </cell>
          <cell r="O360">
            <v>2260.61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b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/>
          <cell r="AQ360"/>
        </row>
        <row r="361">
          <cell r="M361" t="str">
            <v>11971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/>
          <cell r="AQ361"/>
        </row>
        <row r="362">
          <cell r="M362" t="str">
            <v>1410475481</v>
          </cell>
          <cell r="N362">
            <v>0</v>
          </cell>
          <cell r="O362">
            <v>2273.83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b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/>
          <cell r="AQ362"/>
        </row>
        <row r="363">
          <cell r="M363" t="str">
            <v>1197262166</v>
          </cell>
          <cell r="N363">
            <v>0</v>
          </cell>
          <cell r="O363">
            <v>841.86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b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516</v>
          </cell>
          <cell r="AP363"/>
          <cell r="AQ363"/>
        </row>
        <row r="364">
          <cell r="M364" t="str">
            <v>1197263321</v>
          </cell>
          <cell r="N364">
            <v>0</v>
          </cell>
          <cell r="O364">
            <v>749.03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b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516</v>
          </cell>
          <cell r="AP364"/>
          <cell r="AQ364"/>
        </row>
        <row r="365">
          <cell r="M365" t="str">
            <v>1197263412</v>
          </cell>
          <cell r="N365">
            <v>0</v>
          </cell>
          <cell r="O365">
            <v>1623.59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b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516</v>
          </cell>
          <cell r="AP365"/>
          <cell r="AQ365"/>
        </row>
        <row r="366">
          <cell r="M366" t="str">
            <v>1197263529</v>
          </cell>
          <cell r="N366">
            <v>0</v>
          </cell>
          <cell r="O366">
            <v>3580.25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b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516</v>
          </cell>
          <cell r="AP366"/>
          <cell r="AQ366"/>
        </row>
        <row r="367">
          <cell r="M367" t="str">
            <v>1197264212</v>
          </cell>
          <cell r="N367">
            <v>0</v>
          </cell>
          <cell r="O367">
            <v>1520.37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b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516</v>
          </cell>
          <cell r="AP367"/>
          <cell r="AQ367"/>
        </row>
        <row r="368">
          <cell r="M368" t="str">
            <v>1197264246</v>
          </cell>
          <cell r="N368">
            <v>0</v>
          </cell>
          <cell r="O368">
            <v>1437.58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b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516</v>
          </cell>
          <cell r="AP368"/>
          <cell r="AQ368"/>
        </row>
        <row r="369">
          <cell r="M369" t="str">
            <v>1197264261</v>
          </cell>
          <cell r="N369">
            <v>0</v>
          </cell>
          <cell r="O369">
            <v>4513.45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b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516</v>
          </cell>
          <cell r="AP369"/>
          <cell r="AQ369"/>
        </row>
        <row r="370">
          <cell r="M370" t="str">
            <v>1197264287</v>
          </cell>
          <cell r="N370">
            <v>0</v>
          </cell>
          <cell r="O370">
            <v>880.68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b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516</v>
          </cell>
          <cell r="AP370"/>
          <cell r="AQ370"/>
        </row>
        <row r="371">
          <cell r="M371" t="str">
            <v>1197264295</v>
          </cell>
          <cell r="N371">
            <v>0</v>
          </cell>
          <cell r="O371">
            <v>2036.83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b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516</v>
          </cell>
          <cell r="AP371"/>
          <cell r="AQ371"/>
        </row>
        <row r="372">
          <cell r="M372" t="str">
            <v>1197264303</v>
          </cell>
          <cell r="N372">
            <v>0</v>
          </cell>
          <cell r="O372">
            <v>1735.87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b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516</v>
          </cell>
          <cell r="AP372"/>
          <cell r="AQ372"/>
        </row>
        <row r="373">
          <cell r="M373" t="str">
            <v>1197264329</v>
          </cell>
          <cell r="N373">
            <v>0</v>
          </cell>
          <cell r="O373">
            <v>1763.58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b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516</v>
          </cell>
          <cell r="AP373"/>
          <cell r="AQ373"/>
        </row>
        <row r="374">
          <cell r="M374" t="str">
            <v>1197264352</v>
          </cell>
          <cell r="N374">
            <v>0</v>
          </cell>
          <cell r="O374">
            <v>3008.62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b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516</v>
          </cell>
          <cell r="AP374"/>
          <cell r="AQ374"/>
        </row>
        <row r="375">
          <cell r="M375" t="str">
            <v>1197264436</v>
          </cell>
          <cell r="N375">
            <v>0</v>
          </cell>
          <cell r="O375">
            <v>1929.31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b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516</v>
          </cell>
          <cell r="AP375"/>
          <cell r="AQ375"/>
        </row>
        <row r="376">
          <cell r="M376" t="str">
            <v>1197264451</v>
          </cell>
          <cell r="N376">
            <v>0</v>
          </cell>
          <cell r="O376">
            <v>1764.74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b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516</v>
          </cell>
          <cell r="AP376"/>
          <cell r="AQ376"/>
        </row>
        <row r="377">
          <cell r="M377" t="str">
            <v>1197264469</v>
          </cell>
          <cell r="N377">
            <v>0</v>
          </cell>
          <cell r="O377">
            <v>1495.59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b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516</v>
          </cell>
          <cell r="AP377"/>
          <cell r="AQ377"/>
        </row>
        <row r="378">
          <cell r="M378" t="str">
            <v>1197264519</v>
          </cell>
          <cell r="N378">
            <v>0</v>
          </cell>
          <cell r="O378">
            <v>2111.9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b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516</v>
          </cell>
          <cell r="AP378"/>
          <cell r="AQ378"/>
        </row>
        <row r="379">
          <cell r="M379" t="str">
            <v>1197264527</v>
          </cell>
          <cell r="N379">
            <v>0</v>
          </cell>
          <cell r="O379">
            <v>1628.84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b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516</v>
          </cell>
          <cell r="AP379"/>
          <cell r="AQ379"/>
        </row>
        <row r="380">
          <cell r="M380" t="str">
            <v>1197264634</v>
          </cell>
          <cell r="N380">
            <v>0</v>
          </cell>
          <cell r="O380">
            <v>1912.77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b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516</v>
          </cell>
          <cell r="AP380"/>
          <cell r="AQ380"/>
        </row>
        <row r="381">
          <cell r="M381" t="str">
            <v>1197264659</v>
          </cell>
          <cell r="N381">
            <v>0</v>
          </cell>
          <cell r="O381">
            <v>4487.55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b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516</v>
          </cell>
          <cell r="AP381"/>
          <cell r="AQ381"/>
        </row>
        <row r="382">
          <cell r="M382" t="str">
            <v>1197264725</v>
          </cell>
          <cell r="N382">
            <v>0</v>
          </cell>
          <cell r="O382">
            <v>1801.05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b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516</v>
          </cell>
          <cell r="AP382"/>
          <cell r="AQ382"/>
        </row>
        <row r="383">
          <cell r="M383" t="str">
            <v>1197264733</v>
          </cell>
          <cell r="N383">
            <v>0</v>
          </cell>
          <cell r="O383">
            <v>2412.75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b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516</v>
          </cell>
          <cell r="AP383"/>
          <cell r="AQ383"/>
        </row>
        <row r="384">
          <cell r="M384" t="str">
            <v>1197264774</v>
          </cell>
          <cell r="N384">
            <v>0</v>
          </cell>
          <cell r="O384">
            <v>1086.23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b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516</v>
          </cell>
          <cell r="AP384"/>
          <cell r="AQ384"/>
        </row>
        <row r="385">
          <cell r="M385" t="str">
            <v>1197264790</v>
          </cell>
          <cell r="N385">
            <v>0</v>
          </cell>
          <cell r="O385">
            <v>2598.3200000000002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b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516</v>
          </cell>
          <cell r="AP385"/>
          <cell r="AQ385"/>
        </row>
        <row r="386">
          <cell r="M386" t="str">
            <v>1197264808</v>
          </cell>
          <cell r="N386">
            <v>0</v>
          </cell>
          <cell r="O386">
            <v>1618.5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b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516</v>
          </cell>
          <cell r="AP386"/>
          <cell r="AQ386"/>
        </row>
        <row r="387">
          <cell r="M387" t="str">
            <v>1197264840</v>
          </cell>
          <cell r="N387">
            <v>0</v>
          </cell>
          <cell r="O387">
            <v>1726.34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b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516</v>
          </cell>
          <cell r="AP387"/>
          <cell r="AQ387"/>
        </row>
        <row r="388">
          <cell r="M388" t="str">
            <v>1197264873</v>
          </cell>
          <cell r="N388">
            <v>0</v>
          </cell>
          <cell r="O388">
            <v>1275.3599999999999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b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516</v>
          </cell>
          <cell r="AP388"/>
          <cell r="AQ388"/>
        </row>
        <row r="389">
          <cell r="M389" t="str">
            <v>1197264881</v>
          </cell>
          <cell r="N389">
            <v>0</v>
          </cell>
          <cell r="O389">
            <v>4459.13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b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516</v>
          </cell>
          <cell r="AP389"/>
          <cell r="AQ389"/>
        </row>
        <row r="390">
          <cell r="M390" t="str">
            <v>1197264907</v>
          </cell>
          <cell r="N390">
            <v>0</v>
          </cell>
          <cell r="O390">
            <v>1382.82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b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516</v>
          </cell>
          <cell r="AP390"/>
          <cell r="AQ390"/>
        </row>
        <row r="391">
          <cell r="M391" t="str">
            <v>1197265052</v>
          </cell>
          <cell r="N391">
            <v>0</v>
          </cell>
          <cell r="O391">
            <v>2138.19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b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516</v>
          </cell>
          <cell r="AP391"/>
          <cell r="AQ391"/>
        </row>
        <row r="392">
          <cell r="M392" t="str">
            <v>1197265060</v>
          </cell>
          <cell r="N392">
            <v>0</v>
          </cell>
          <cell r="O392">
            <v>3089.12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b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516</v>
          </cell>
          <cell r="AP392"/>
          <cell r="AQ392"/>
        </row>
        <row r="393">
          <cell r="M393" t="str">
            <v>1197265094</v>
          </cell>
          <cell r="N393">
            <v>0</v>
          </cell>
          <cell r="O393">
            <v>1203.48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b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516</v>
          </cell>
          <cell r="AP393"/>
          <cell r="AQ393"/>
        </row>
        <row r="394">
          <cell r="M394" t="str">
            <v>1197265128</v>
          </cell>
          <cell r="N394">
            <v>0</v>
          </cell>
          <cell r="O394">
            <v>2244.36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b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516</v>
          </cell>
          <cell r="AP394"/>
          <cell r="AQ394"/>
        </row>
        <row r="395">
          <cell r="M395" t="str">
            <v>1197273437</v>
          </cell>
          <cell r="N395">
            <v>0</v>
          </cell>
          <cell r="O395">
            <v>1421.43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b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516</v>
          </cell>
          <cell r="AP395"/>
          <cell r="AQ395"/>
        </row>
        <row r="396">
          <cell r="M396" t="str">
            <v>1197273445</v>
          </cell>
          <cell r="N396">
            <v>0</v>
          </cell>
          <cell r="O396">
            <v>1712.75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b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516</v>
          </cell>
          <cell r="AP396"/>
          <cell r="AQ396"/>
        </row>
        <row r="397">
          <cell r="M397" t="str">
            <v>1197275291</v>
          </cell>
          <cell r="N397">
            <v>0</v>
          </cell>
          <cell r="O397">
            <v>1671.33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b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516</v>
          </cell>
          <cell r="AP397"/>
          <cell r="AQ397"/>
        </row>
        <row r="398">
          <cell r="M398" t="str">
            <v>1197275713</v>
          </cell>
          <cell r="N398">
            <v>0</v>
          </cell>
          <cell r="O398">
            <v>2057.15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b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516</v>
          </cell>
          <cell r="AP398"/>
          <cell r="AQ398"/>
        </row>
        <row r="399">
          <cell r="M399" t="str">
            <v>1197266431</v>
          </cell>
          <cell r="N399">
            <v>0</v>
          </cell>
          <cell r="O399">
            <v>2951.09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b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516</v>
          </cell>
          <cell r="AP399"/>
          <cell r="AQ399"/>
        </row>
        <row r="400">
          <cell r="M400" t="str">
            <v>1197266514</v>
          </cell>
          <cell r="N400">
            <v>0</v>
          </cell>
          <cell r="O400">
            <v>4726.2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b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516</v>
          </cell>
          <cell r="AP400"/>
          <cell r="AQ400"/>
        </row>
        <row r="401">
          <cell r="M401" t="str">
            <v>1197267041</v>
          </cell>
          <cell r="N401">
            <v>1</v>
          </cell>
          <cell r="O401">
            <v>72286.3</v>
          </cell>
          <cell r="P401">
            <v>0</v>
          </cell>
          <cell r="Q401">
            <v>0</v>
          </cell>
          <cell r="R401">
            <v>0</v>
          </cell>
          <cell r="S401">
            <v>0.06</v>
          </cell>
          <cell r="T401">
            <v>0.06</v>
          </cell>
          <cell r="U401">
            <v>4337</v>
          </cell>
          <cell r="V401" t="b">
            <v>0</v>
          </cell>
          <cell r="W401">
            <v>7941</v>
          </cell>
          <cell r="X401">
            <v>7301</v>
          </cell>
          <cell r="Y401">
            <v>7518</v>
          </cell>
          <cell r="Z401">
            <v>8939</v>
          </cell>
          <cell r="AA401">
            <v>0</v>
          </cell>
          <cell r="AB401">
            <v>0</v>
          </cell>
          <cell r="AC401">
            <v>0</v>
          </cell>
          <cell r="AD401">
            <v>536</v>
          </cell>
          <cell r="AE401">
            <v>536</v>
          </cell>
          <cell r="AF401">
            <v>10378519</v>
          </cell>
          <cell r="AG401">
            <v>884.55</v>
          </cell>
          <cell r="AH401">
            <v>11733.11</v>
          </cell>
          <cell r="AI401">
            <v>7906992</v>
          </cell>
          <cell r="AJ401">
            <v>10795970</v>
          </cell>
          <cell r="AK401">
            <v>0.73240000000000005</v>
          </cell>
          <cell r="AL401">
            <v>516</v>
          </cell>
          <cell r="AM401">
            <v>516</v>
          </cell>
          <cell r="AN401">
            <v>516</v>
          </cell>
          <cell r="AP401"/>
          <cell r="AQ401"/>
        </row>
        <row r="402">
          <cell r="M402" t="str">
            <v>1197267058</v>
          </cell>
          <cell r="N402">
            <v>0</v>
          </cell>
          <cell r="O402">
            <v>2028.83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b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516</v>
          </cell>
          <cell r="AP402"/>
          <cell r="AQ402"/>
        </row>
        <row r="403">
          <cell r="M403" t="str">
            <v>1197267124</v>
          </cell>
          <cell r="N403">
            <v>0</v>
          </cell>
          <cell r="O403">
            <v>820.33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b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516</v>
          </cell>
          <cell r="AP403"/>
          <cell r="AQ403"/>
        </row>
        <row r="404">
          <cell r="M404" t="str">
            <v>1197267207</v>
          </cell>
          <cell r="N404">
            <v>0</v>
          </cell>
          <cell r="O404">
            <v>2488.46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b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P404"/>
          <cell r="AQ404"/>
        </row>
        <row r="405">
          <cell r="M405" t="str">
            <v>1197267215</v>
          </cell>
          <cell r="N405">
            <v>0</v>
          </cell>
          <cell r="O405">
            <v>1748.4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b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516</v>
          </cell>
          <cell r="AP405"/>
          <cell r="AQ405"/>
        </row>
        <row r="406">
          <cell r="M406" t="str">
            <v>1197267249</v>
          </cell>
          <cell r="N406">
            <v>0</v>
          </cell>
          <cell r="O406">
            <v>818.22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b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516</v>
          </cell>
          <cell r="AP406"/>
          <cell r="AQ406"/>
        </row>
        <row r="407">
          <cell r="M407" t="str">
            <v>1197267652</v>
          </cell>
          <cell r="N407">
            <v>0</v>
          </cell>
          <cell r="O407">
            <v>1784.7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b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516</v>
          </cell>
          <cell r="AP407"/>
          <cell r="AQ407"/>
        </row>
        <row r="408">
          <cell r="M408" t="str">
            <v>1197267678</v>
          </cell>
          <cell r="N408">
            <v>0</v>
          </cell>
          <cell r="O408">
            <v>1951.79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b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516</v>
          </cell>
          <cell r="AP408"/>
          <cell r="AQ408"/>
        </row>
        <row r="409">
          <cell r="M409" t="str">
            <v>1197267686</v>
          </cell>
          <cell r="N409">
            <v>0</v>
          </cell>
          <cell r="O409">
            <v>535.45000000000005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b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516</v>
          </cell>
          <cell r="AP409"/>
          <cell r="AQ409"/>
        </row>
        <row r="410">
          <cell r="M410" t="str">
            <v>1197267850</v>
          </cell>
          <cell r="N410">
            <v>0</v>
          </cell>
          <cell r="O410">
            <v>563.23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b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516</v>
          </cell>
          <cell r="AP410"/>
          <cell r="AQ410"/>
        </row>
        <row r="411">
          <cell r="M411" t="str">
            <v>1197267876</v>
          </cell>
          <cell r="N411">
            <v>0</v>
          </cell>
          <cell r="O411">
            <v>518.54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b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516</v>
          </cell>
          <cell r="AP411"/>
          <cell r="AQ411"/>
        </row>
        <row r="412">
          <cell r="M412" t="str">
            <v>1197267934</v>
          </cell>
          <cell r="N412">
            <v>0</v>
          </cell>
          <cell r="O412">
            <v>765.83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b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516</v>
          </cell>
          <cell r="AP412"/>
          <cell r="AQ412"/>
        </row>
        <row r="413">
          <cell r="M413" t="str">
            <v>1197267959</v>
          </cell>
          <cell r="N413">
            <v>0</v>
          </cell>
          <cell r="O413">
            <v>1147.53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b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516</v>
          </cell>
          <cell r="AP413"/>
          <cell r="AQ413"/>
        </row>
        <row r="414">
          <cell r="M414" t="str">
            <v>1197275069</v>
          </cell>
          <cell r="N414">
            <v>0</v>
          </cell>
          <cell r="O414">
            <v>1815.14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b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516</v>
          </cell>
          <cell r="AP414"/>
          <cell r="AQ414"/>
        </row>
        <row r="415">
          <cell r="M415" t="str">
            <v>1197268130</v>
          </cell>
          <cell r="N415">
            <v>0</v>
          </cell>
          <cell r="O415">
            <v>4961.5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b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516</v>
          </cell>
          <cell r="AP415"/>
          <cell r="AQ415"/>
        </row>
        <row r="416">
          <cell r="M416" t="str">
            <v>1197268338</v>
          </cell>
          <cell r="N416">
            <v>0</v>
          </cell>
          <cell r="O416">
            <v>5788.89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b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516</v>
          </cell>
          <cell r="AP416"/>
          <cell r="AQ416"/>
        </row>
        <row r="417">
          <cell r="M417" t="str">
            <v>1197268346</v>
          </cell>
          <cell r="N417">
            <v>0</v>
          </cell>
          <cell r="O417">
            <v>8253.18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b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516</v>
          </cell>
          <cell r="AP417"/>
          <cell r="AQ417"/>
        </row>
        <row r="418">
          <cell r="M418" t="str">
            <v>1197268411</v>
          </cell>
          <cell r="N418">
            <v>0</v>
          </cell>
          <cell r="O418">
            <v>2123.41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b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516</v>
          </cell>
          <cell r="AP418"/>
          <cell r="AQ418"/>
        </row>
        <row r="419">
          <cell r="M419" t="str">
            <v>1396464212</v>
          </cell>
          <cell r="N419">
            <v>0</v>
          </cell>
          <cell r="O419">
            <v>1520.37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b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/>
          <cell r="AQ419"/>
        </row>
        <row r="420">
          <cell r="M420" t="str">
            <v>1396464246</v>
          </cell>
          <cell r="N420">
            <v>0</v>
          </cell>
          <cell r="O420">
            <v>1437.58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b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/>
          <cell r="AQ420"/>
        </row>
        <row r="421">
          <cell r="M421" t="str">
            <v>1396464303</v>
          </cell>
          <cell r="N421">
            <v>0</v>
          </cell>
          <cell r="O421">
            <v>1735.87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b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/>
          <cell r="AQ421"/>
        </row>
        <row r="422">
          <cell r="M422" t="str">
            <v>1396464352</v>
          </cell>
          <cell r="N422">
            <v>0</v>
          </cell>
          <cell r="O422">
            <v>3008.62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b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/>
          <cell r="AQ422"/>
        </row>
        <row r="423">
          <cell r="M423" t="str">
            <v>1396464444</v>
          </cell>
          <cell r="N423">
            <v>0</v>
          </cell>
          <cell r="O423">
            <v>2399.0300000000002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b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/>
          <cell r="AQ423"/>
        </row>
        <row r="424">
          <cell r="M424" t="str">
            <v>1396464501</v>
          </cell>
          <cell r="N424">
            <v>0</v>
          </cell>
          <cell r="O424">
            <v>1560.41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b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/>
          <cell r="AQ424"/>
        </row>
        <row r="425">
          <cell r="M425" t="str">
            <v>1396464527</v>
          </cell>
          <cell r="N425">
            <v>0</v>
          </cell>
          <cell r="O425">
            <v>1628.84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b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/>
          <cell r="AQ425"/>
        </row>
        <row r="426">
          <cell r="M426" t="str">
            <v>1396464568</v>
          </cell>
          <cell r="N426">
            <v>0</v>
          </cell>
          <cell r="O426">
            <v>2876.42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b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/>
          <cell r="AQ426"/>
        </row>
        <row r="427">
          <cell r="M427" t="str">
            <v>1396464634</v>
          </cell>
          <cell r="N427">
            <v>0</v>
          </cell>
          <cell r="O427">
            <v>1912.77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b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/>
          <cell r="AQ427"/>
        </row>
        <row r="428">
          <cell r="M428" t="str">
            <v>1396464725</v>
          </cell>
          <cell r="N428">
            <v>0</v>
          </cell>
          <cell r="O428">
            <v>1801.05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b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/>
          <cell r="AQ428"/>
        </row>
        <row r="429">
          <cell r="M429" t="str">
            <v>1396464733</v>
          </cell>
          <cell r="N429">
            <v>0</v>
          </cell>
          <cell r="O429">
            <v>2412.75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b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/>
          <cell r="AQ429"/>
        </row>
        <row r="430">
          <cell r="M430" t="str">
            <v>1396464808</v>
          </cell>
          <cell r="N430">
            <v>0</v>
          </cell>
          <cell r="O430">
            <v>1618.5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b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/>
          <cell r="AQ430"/>
        </row>
        <row r="431">
          <cell r="M431" t="str">
            <v>1396464840</v>
          </cell>
          <cell r="N431">
            <v>0</v>
          </cell>
          <cell r="O431">
            <v>1726.34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b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/>
          <cell r="AQ431"/>
        </row>
        <row r="432">
          <cell r="M432" t="str">
            <v>1396464873</v>
          </cell>
          <cell r="N432">
            <v>0</v>
          </cell>
          <cell r="O432">
            <v>1275.3599999999999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b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/>
          <cell r="AQ432"/>
        </row>
        <row r="433">
          <cell r="M433" t="str">
            <v>1396464881</v>
          </cell>
          <cell r="N433">
            <v>0</v>
          </cell>
          <cell r="O433">
            <v>4459.13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b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/>
          <cell r="AQ433"/>
        </row>
        <row r="434">
          <cell r="M434" t="str">
            <v>1396464964</v>
          </cell>
          <cell r="N434">
            <v>0</v>
          </cell>
          <cell r="O434">
            <v>4760.2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b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/>
          <cell r="AQ434"/>
        </row>
        <row r="435">
          <cell r="M435" t="str">
            <v>1396465094</v>
          </cell>
          <cell r="N435">
            <v>0</v>
          </cell>
          <cell r="O435">
            <v>1203.48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b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/>
          <cell r="AQ435"/>
        </row>
        <row r="436">
          <cell r="M436" t="str">
            <v>1396473437</v>
          </cell>
          <cell r="N436">
            <v>0</v>
          </cell>
          <cell r="O436">
            <v>1421.43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b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/>
          <cell r="AQ436"/>
        </row>
        <row r="437">
          <cell r="M437" t="str">
            <v>1396466431</v>
          </cell>
          <cell r="N437">
            <v>0</v>
          </cell>
          <cell r="O437">
            <v>2951.09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b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/>
          <cell r="AQ437"/>
        </row>
        <row r="438">
          <cell r="M438" t="str">
            <v>1396466449</v>
          </cell>
          <cell r="N438">
            <v>0</v>
          </cell>
          <cell r="O438">
            <v>6034.96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b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/>
          <cell r="AQ438"/>
        </row>
        <row r="439">
          <cell r="M439" t="str">
            <v>1396466514</v>
          </cell>
          <cell r="N439">
            <v>0</v>
          </cell>
          <cell r="O439">
            <v>4726.2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b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/>
          <cell r="AQ439"/>
        </row>
        <row r="440">
          <cell r="M440" t="str">
            <v>1396466522</v>
          </cell>
          <cell r="N440">
            <v>0</v>
          </cell>
          <cell r="O440">
            <v>2838.99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b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/>
          <cell r="AQ440"/>
        </row>
        <row r="441">
          <cell r="M441" t="str">
            <v>1396466548</v>
          </cell>
          <cell r="N441">
            <v>0</v>
          </cell>
          <cell r="O441">
            <v>6582.47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b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/>
          <cell r="AQ441"/>
        </row>
        <row r="442">
          <cell r="M442" t="str">
            <v>1396466621</v>
          </cell>
          <cell r="N442">
            <v>0</v>
          </cell>
          <cell r="O442">
            <v>5634.14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b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/>
          <cell r="AQ442"/>
        </row>
        <row r="443">
          <cell r="M443" t="str">
            <v>1396466647</v>
          </cell>
          <cell r="N443">
            <v>0</v>
          </cell>
          <cell r="O443">
            <v>4601.13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b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/>
          <cell r="AQ443"/>
        </row>
        <row r="444">
          <cell r="M444" t="str">
            <v>1396466670</v>
          </cell>
          <cell r="N444">
            <v>0</v>
          </cell>
          <cell r="O444">
            <v>2730.3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b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/>
          <cell r="AQ444"/>
        </row>
        <row r="445">
          <cell r="M445" t="str">
            <v>1396473924</v>
          </cell>
          <cell r="N445">
            <v>0</v>
          </cell>
          <cell r="O445">
            <v>4723.53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b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/>
          <cell r="AQ445"/>
        </row>
        <row r="446">
          <cell r="M446" t="str">
            <v>1396467611</v>
          </cell>
          <cell r="N446">
            <v>0</v>
          </cell>
          <cell r="O446">
            <v>796.38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b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/>
          <cell r="AQ446"/>
        </row>
        <row r="447">
          <cell r="M447" t="str">
            <v>1396364352</v>
          </cell>
          <cell r="N447">
            <v>0</v>
          </cell>
          <cell r="O447">
            <v>3008.62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b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/>
          <cell r="AQ447"/>
        </row>
        <row r="448">
          <cell r="M448" t="str">
            <v>1396364444</v>
          </cell>
          <cell r="N448">
            <v>0</v>
          </cell>
          <cell r="O448">
            <v>2399.0300000000002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b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/>
          <cell r="AQ448"/>
        </row>
        <row r="449">
          <cell r="M449" t="str">
            <v>1396364451</v>
          </cell>
          <cell r="N449">
            <v>0</v>
          </cell>
          <cell r="O449">
            <v>1764.74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b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/>
          <cell r="AQ449"/>
        </row>
        <row r="450">
          <cell r="M450" t="str">
            <v>1396364634</v>
          </cell>
          <cell r="N450">
            <v>0</v>
          </cell>
          <cell r="O450">
            <v>1912.77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b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/>
          <cell r="AQ450"/>
        </row>
        <row r="451">
          <cell r="M451" t="str">
            <v>1396364725</v>
          </cell>
          <cell r="N451">
            <v>0</v>
          </cell>
          <cell r="O451">
            <v>1801.05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b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/>
          <cell r="AQ451"/>
        </row>
        <row r="452">
          <cell r="M452" t="str">
            <v>1396364733</v>
          </cell>
          <cell r="N452">
            <v>0</v>
          </cell>
          <cell r="O452">
            <v>2412.75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b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/>
          <cell r="AQ452"/>
        </row>
        <row r="453">
          <cell r="M453" t="str">
            <v>1396364774</v>
          </cell>
          <cell r="N453">
            <v>0</v>
          </cell>
          <cell r="O453">
            <v>1086.23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b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/>
          <cell r="AQ453"/>
        </row>
        <row r="454">
          <cell r="M454" t="str">
            <v>1396364808</v>
          </cell>
          <cell r="N454">
            <v>0</v>
          </cell>
          <cell r="O454">
            <v>1618.5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b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/>
          <cell r="AQ454"/>
        </row>
        <row r="455">
          <cell r="M455" t="str">
            <v>1396364873</v>
          </cell>
          <cell r="N455">
            <v>0</v>
          </cell>
          <cell r="O455">
            <v>1275.3599999999999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b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/>
          <cell r="AQ455"/>
        </row>
        <row r="456">
          <cell r="M456" t="str">
            <v>1396364881</v>
          </cell>
          <cell r="N456">
            <v>0</v>
          </cell>
          <cell r="O456">
            <v>4459.13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b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/>
          <cell r="AQ456"/>
        </row>
        <row r="457">
          <cell r="M457" t="str">
            <v>1396373437</v>
          </cell>
          <cell r="N457">
            <v>0</v>
          </cell>
          <cell r="O457">
            <v>1421.43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b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/>
          <cell r="AQ457"/>
        </row>
        <row r="458">
          <cell r="M458" t="str">
            <v>1396375291</v>
          </cell>
          <cell r="N458">
            <v>0</v>
          </cell>
          <cell r="O458">
            <v>1671.33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b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/>
          <cell r="AQ458"/>
        </row>
        <row r="459">
          <cell r="M459" t="str">
            <v>1396375713</v>
          </cell>
          <cell r="N459">
            <v>0</v>
          </cell>
          <cell r="O459">
            <v>2057.15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b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/>
          <cell r="AQ459"/>
        </row>
        <row r="460">
          <cell r="M460" t="str">
            <v>1396367710</v>
          </cell>
          <cell r="N460">
            <v>0</v>
          </cell>
          <cell r="O460">
            <v>378.2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b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/>
          <cell r="AQ460"/>
        </row>
        <row r="461">
          <cell r="M461" t="str">
            <v>973565193</v>
          </cell>
          <cell r="N461">
            <v>0</v>
          </cell>
          <cell r="O461">
            <v>1448.65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b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/>
          <cell r="AQ461"/>
        </row>
        <row r="462">
          <cell r="M462" t="str">
            <v>973565201</v>
          </cell>
          <cell r="N462">
            <v>0</v>
          </cell>
          <cell r="O462">
            <v>4124.0200000000004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b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/>
          <cell r="AQ462"/>
        </row>
        <row r="463">
          <cell r="M463" t="str">
            <v>973565243</v>
          </cell>
          <cell r="N463">
            <v>0</v>
          </cell>
          <cell r="O463">
            <v>1192.43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b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/>
          <cell r="AQ463"/>
        </row>
        <row r="464">
          <cell r="M464" t="str">
            <v>973565631</v>
          </cell>
          <cell r="N464">
            <v>0</v>
          </cell>
          <cell r="O464">
            <v>655.52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b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/>
          <cell r="AQ464"/>
        </row>
        <row r="465">
          <cell r="M465" t="str">
            <v>973565698</v>
          </cell>
          <cell r="N465">
            <v>0</v>
          </cell>
          <cell r="O465">
            <v>2510.2800000000002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b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/>
          <cell r="AQ465"/>
        </row>
        <row r="466">
          <cell r="M466" t="str">
            <v>973565730</v>
          </cell>
          <cell r="N466">
            <v>0</v>
          </cell>
          <cell r="O466">
            <v>3254.31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b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/>
          <cell r="AQ466"/>
        </row>
        <row r="467">
          <cell r="M467" t="str">
            <v>973565771</v>
          </cell>
          <cell r="N467">
            <v>0</v>
          </cell>
          <cell r="O467">
            <v>825.34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b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/>
          <cell r="AQ467"/>
        </row>
        <row r="468">
          <cell r="M468" t="str">
            <v>973565789</v>
          </cell>
          <cell r="N468">
            <v>0</v>
          </cell>
          <cell r="O468">
            <v>1723.82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b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/>
          <cell r="AQ468"/>
        </row>
        <row r="469">
          <cell r="M469" t="str">
            <v>973565862</v>
          </cell>
          <cell r="N469">
            <v>0</v>
          </cell>
          <cell r="O469">
            <v>707.47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b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/>
          <cell r="AQ469"/>
        </row>
        <row r="470">
          <cell r="M470" t="str">
            <v>973573619</v>
          </cell>
          <cell r="N470">
            <v>0</v>
          </cell>
          <cell r="O470">
            <v>1834.86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b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/>
          <cell r="AQ470"/>
        </row>
        <row r="471">
          <cell r="M471" t="str">
            <v>1262368106</v>
          </cell>
          <cell r="N471">
            <v>0</v>
          </cell>
          <cell r="O471">
            <v>3843.68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b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/>
          <cell r="AQ471"/>
        </row>
        <row r="472">
          <cell r="M472" t="str">
            <v>1262368122</v>
          </cell>
          <cell r="N472">
            <v>0</v>
          </cell>
          <cell r="O472">
            <v>4770.42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b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/>
          <cell r="AQ472"/>
        </row>
        <row r="473">
          <cell r="M473" t="str">
            <v>1262368130</v>
          </cell>
          <cell r="N473">
            <v>0</v>
          </cell>
          <cell r="O473">
            <v>4961.5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b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/>
          <cell r="AQ473"/>
        </row>
        <row r="474">
          <cell r="M474" t="str">
            <v>1262368213</v>
          </cell>
          <cell r="N474">
            <v>0</v>
          </cell>
          <cell r="O474">
            <v>1931.25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b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/>
          <cell r="AQ474"/>
        </row>
        <row r="475">
          <cell r="M475" t="str">
            <v>1262368338</v>
          </cell>
          <cell r="N475">
            <v>0</v>
          </cell>
          <cell r="O475">
            <v>5788.89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b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/>
          <cell r="AQ475"/>
        </row>
        <row r="476">
          <cell r="M476" t="str">
            <v>1262368346</v>
          </cell>
          <cell r="N476">
            <v>0</v>
          </cell>
          <cell r="O476">
            <v>8253.18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b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/>
          <cell r="AQ476"/>
        </row>
        <row r="477">
          <cell r="M477" t="str">
            <v>1262368411</v>
          </cell>
          <cell r="N477">
            <v>0</v>
          </cell>
          <cell r="O477">
            <v>2123.41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b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/>
          <cell r="AQ477"/>
        </row>
        <row r="478">
          <cell r="M478" t="str">
            <v>1262368452</v>
          </cell>
          <cell r="N478">
            <v>0</v>
          </cell>
          <cell r="O478">
            <v>2901.56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b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/>
          <cell r="AQ478"/>
        </row>
        <row r="479">
          <cell r="M479" t="str">
            <v>1262373569</v>
          </cell>
          <cell r="N479">
            <v>0</v>
          </cell>
          <cell r="O479">
            <v>2885.31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b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/>
          <cell r="AQ479"/>
        </row>
        <row r="480">
          <cell r="M480" t="str">
            <v>1262373791</v>
          </cell>
          <cell r="N480">
            <v>0</v>
          </cell>
          <cell r="O480">
            <v>2127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b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/>
          <cell r="AQ480"/>
        </row>
        <row r="481">
          <cell r="M481" t="str">
            <v>1262375614</v>
          </cell>
          <cell r="N481">
            <v>0</v>
          </cell>
          <cell r="O481">
            <v>4464.54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b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/>
          <cell r="AQ481"/>
        </row>
        <row r="482">
          <cell r="M482" t="str">
            <v>1289666068</v>
          </cell>
          <cell r="N482">
            <v>0</v>
          </cell>
          <cell r="O482">
            <v>2650.54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b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16273</v>
          </cell>
        </row>
        <row r="483">
          <cell r="M483" t="str">
            <v>1289666092</v>
          </cell>
          <cell r="N483">
            <v>0</v>
          </cell>
          <cell r="O483">
            <v>3725.92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b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16273</v>
          </cell>
        </row>
        <row r="484">
          <cell r="M484" t="str">
            <v>1289666134</v>
          </cell>
          <cell r="N484">
            <v>1</v>
          </cell>
          <cell r="O484">
            <v>12347.59</v>
          </cell>
          <cell r="P484">
            <v>0</v>
          </cell>
          <cell r="Q484">
            <v>0</v>
          </cell>
          <cell r="R484">
            <v>0</v>
          </cell>
          <cell r="S484">
            <v>1.87</v>
          </cell>
          <cell r="T484">
            <v>1.87</v>
          </cell>
          <cell r="U484">
            <v>23090</v>
          </cell>
          <cell r="V484" t="b">
            <v>0</v>
          </cell>
          <cell r="W484">
            <v>7941</v>
          </cell>
          <cell r="X484">
            <v>7301</v>
          </cell>
          <cell r="Y484">
            <v>7518</v>
          </cell>
          <cell r="Z484">
            <v>8939</v>
          </cell>
          <cell r="AA484">
            <v>0</v>
          </cell>
          <cell r="AB484">
            <v>0</v>
          </cell>
          <cell r="AC484">
            <v>0</v>
          </cell>
          <cell r="AD484">
            <v>16716</v>
          </cell>
          <cell r="AE484">
            <v>16716</v>
          </cell>
          <cell r="AF484">
            <v>1221807</v>
          </cell>
          <cell r="AG484">
            <v>135.38</v>
          </cell>
          <cell r="AH484">
            <v>9025.02</v>
          </cell>
          <cell r="AI484">
            <v>1210162</v>
          </cell>
          <cell r="AJ484">
            <v>1255035</v>
          </cell>
          <cell r="AK484">
            <v>0.96419999999999995</v>
          </cell>
          <cell r="AL484">
            <v>16273</v>
          </cell>
          <cell r="AM484">
            <v>16273</v>
          </cell>
          <cell r="AN484">
            <v>16273</v>
          </cell>
        </row>
        <row r="485">
          <cell r="M485" t="str">
            <v>1289666159</v>
          </cell>
          <cell r="N485">
            <v>0</v>
          </cell>
          <cell r="O485">
            <v>2176.61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b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16273</v>
          </cell>
        </row>
        <row r="486">
          <cell r="M486" t="str">
            <v>1289673825</v>
          </cell>
          <cell r="N486">
            <v>0</v>
          </cell>
          <cell r="O486">
            <v>3715.03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b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16273</v>
          </cell>
        </row>
        <row r="487">
          <cell r="M487" t="str">
            <v>1289675440</v>
          </cell>
          <cell r="N487">
            <v>0</v>
          </cell>
          <cell r="O487">
            <v>1413.55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b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16273</v>
          </cell>
        </row>
        <row r="488">
          <cell r="M488" t="str">
            <v>1289675473</v>
          </cell>
          <cell r="N488">
            <v>0</v>
          </cell>
          <cell r="O488">
            <v>3552.37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b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16273</v>
          </cell>
        </row>
        <row r="489">
          <cell r="M489" t="str">
            <v>106065961</v>
          </cell>
          <cell r="N489">
            <v>0</v>
          </cell>
          <cell r="O489">
            <v>1124.81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b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40943</v>
          </cell>
        </row>
        <row r="490">
          <cell r="M490" t="str">
            <v>106065987</v>
          </cell>
          <cell r="N490">
            <v>1</v>
          </cell>
          <cell r="O490">
            <v>20193.16</v>
          </cell>
          <cell r="P490">
            <v>0</v>
          </cell>
          <cell r="Q490">
            <v>0</v>
          </cell>
          <cell r="R490">
            <v>0</v>
          </cell>
          <cell r="S490">
            <v>3.01</v>
          </cell>
          <cell r="T490">
            <v>3.01</v>
          </cell>
          <cell r="U490">
            <v>60781</v>
          </cell>
          <cell r="V490" t="b">
            <v>0</v>
          </cell>
          <cell r="W490">
            <v>7941</v>
          </cell>
          <cell r="X490">
            <v>7301</v>
          </cell>
          <cell r="Y490">
            <v>7518</v>
          </cell>
          <cell r="Z490">
            <v>8939</v>
          </cell>
          <cell r="AA490">
            <v>0</v>
          </cell>
          <cell r="AB490">
            <v>0</v>
          </cell>
          <cell r="AC490">
            <v>0</v>
          </cell>
          <cell r="AD490">
            <v>26906</v>
          </cell>
          <cell r="AE490">
            <v>26906</v>
          </cell>
          <cell r="AF490">
            <v>2754958</v>
          </cell>
          <cell r="AG490">
            <v>295.27</v>
          </cell>
          <cell r="AH490">
            <v>9330.2999999999993</v>
          </cell>
          <cell r="AI490">
            <v>2496411</v>
          </cell>
          <cell r="AJ490">
            <v>2860487</v>
          </cell>
          <cell r="AK490">
            <v>0.87270000000000003</v>
          </cell>
          <cell r="AL490">
            <v>24509</v>
          </cell>
          <cell r="AM490">
            <v>24509</v>
          </cell>
          <cell r="AN490">
            <v>40943</v>
          </cell>
        </row>
        <row r="491">
          <cell r="M491" t="str">
            <v>106065995</v>
          </cell>
          <cell r="N491">
            <v>0</v>
          </cell>
          <cell r="O491">
            <v>1113.9000000000001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b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40943</v>
          </cell>
        </row>
        <row r="492">
          <cell r="M492" t="str">
            <v>106066035</v>
          </cell>
          <cell r="N492">
            <v>0</v>
          </cell>
          <cell r="O492">
            <v>1001.34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b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40943</v>
          </cell>
        </row>
        <row r="493">
          <cell r="M493" t="str">
            <v>106066050</v>
          </cell>
          <cell r="N493">
            <v>0</v>
          </cell>
          <cell r="O493">
            <v>1836.39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b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40943</v>
          </cell>
        </row>
        <row r="494">
          <cell r="M494" t="str">
            <v>106066068</v>
          </cell>
          <cell r="N494">
            <v>0</v>
          </cell>
          <cell r="O494">
            <v>2650.54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b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40943</v>
          </cell>
        </row>
        <row r="495">
          <cell r="M495" t="str">
            <v>106066092</v>
          </cell>
          <cell r="N495">
            <v>0</v>
          </cell>
          <cell r="O495">
            <v>3725.92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b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40943</v>
          </cell>
        </row>
        <row r="496">
          <cell r="M496" t="str">
            <v>106066134</v>
          </cell>
          <cell r="N496">
            <v>1</v>
          </cell>
          <cell r="O496">
            <v>12347.59</v>
          </cell>
          <cell r="P496">
            <v>0.35</v>
          </cell>
          <cell r="Q496">
            <v>0.9</v>
          </cell>
          <cell r="R496">
            <v>0</v>
          </cell>
          <cell r="S496">
            <v>0</v>
          </cell>
          <cell r="T496">
            <v>1.25</v>
          </cell>
          <cell r="U496">
            <v>15434</v>
          </cell>
          <cell r="V496" t="b">
            <v>0</v>
          </cell>
          <cell r="W496">
            <v>7941</v>
          </cell>
          <cell r="X496">
            <v>7301</v>
          </cell>
          <cell r="Y496">
            <v>7518</v>
          </cell>
          <cell r="Z496">
            <v>8939</v>
          </cell>
          <cell r="AA496">
            <v>2779</v>
          </cell>
          <cell r="AB496">
            <v>6571</v>
          </cell>
          <cell r="AC496">
            <v>0</v>
          </cell>
          <cell r="AD496">
            <v>0</v>
          </cell>
          <cell r="AE496">
            <v>9350</v>
          </cell>
          <cell r="AF496">
            <v>2754958</v>
          </cell>
          <cell r="AG496">
            <v>295.27</v>
          </cell>
          <cell r="AH496">
            <v>9330.2999999999993</v>
          </cell>
          <cell r="AI496">
            <v>2496411</v>
          </cell>
          <cell r="AJ496">
            <v>2860487</v>
          </cell>
          <cell r="AK496">
            <v>0.87270000000000003</v>
          </cell>
          <cell r="AL496">
            <v>10178</v>
          </cell>
          <cell r="AM496">
            <v>9350</v>
          </cell>
          <cell r="AN496">
            <v>40943</v>
          </cell>
        </row>
        <row r="497">
          <cell r="M497" t="str">
            <v>106066142</v>
          </cell>
          <cell r="N497">
            <v>0</v>
          </cell>
          <cell r="O497">
            <v>2049.9299999999998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b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40943</v>
          </cell>
        </row>
        <row r="498">
          <cell r="M498" t="str">
            <v>106066159</v>
          </cell>
          <cell r="N498">
            <v>0</v>
          </cell>
          <cell r="O498">
            <v>2176.61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b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40943</v>
          </cell>
        </row>
        <row r="499">
          <cell r="M499" t="str">
            <v>106066167</v>
          </cell>
          <cell r="N499">
            <v>0</v>
          </cell>
          <cell r="O499">
            <v>4916.88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b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40943</v>
          </cell>
        </row>
        <row r="500">
          <cell r="M500" t="str">
            <v>106066175</v>
          </cell>
          <cell r="N500">
            <v>0</v>
          </cell>
          <cell r="O500">
            <v>6531.82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b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40943</v>
          </cell>
        </row>
        <row r="501">
          <cell r="M501" t="str">
            <v>106066191</v>
          </cell>
          <cell r="N501">
            <v>0</v>
          </cell>
          <cell r="O501">
            <v>1959.68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b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40943</v>
          </cell>
        </row>
        <row r="502">
          <cell r="M502" t="str">
            <v>106066225</v>
          </cell>
          <cell r="N502">
            <v>0</v>
          </cell>
          <cell r="O502">
            <v>2656.39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b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40943</v>
          </cell>
        </row>
        <row r="503">
          <cell r="M503" t="str">
            <v>106066233</v>
          </cell>
          <cell r="N503">
            <v>0</v>
          </cell>
          <cell r="O503">
            <v>5501.65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b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40943</v>
          </cell>
        </row>
        <row r="504">
          <cell r="M504" t="str">
            <v>106073825</v>
          </cell>
          <cell r="N504">
            <v>0</v>
          </cell>
          <cell r="O504">
            <v>3715.03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b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40943</v>
          </cell>
        </row>
        <row r="505">
          <cell r="M505" t="str">
            <v>106075440</v>
          </cell>
          <cell r="N505">
            <v>0</v>
          </cell>
          <cell r="O505">
            <v>1413.55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b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40943</v>
          </cell>
        </row>
        <row r="506">
          <cell r="M506" t="str">
            <v>106075473</v>
          </cell>
          <cell r="N506">
            <v>0</v>
          </cell>
          <cell r="O506">
            <v>3552.37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b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40943</v>
          </cell>
        </row>
        <row r="507">
          <cell r="M507" t="str">
            <v>106067538</v>
          </cell>
          <cell r="N507">
            <v>0</v>
          </cell>
          <cell r="O507">
            <v>4846.1499999999996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b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40943</v>
          </cell>
        </row>
        <row r="508">
          <cell r="M508" t="str">
            <v>106075259</v>
          </cell>
          <cell r="N508">
            <v>1</v>
          </cell>
          <cell r="O508">
            <v>8675.17</v>
          </cell>
          <cell r="P508">
            <v>0</v>
          </cell>
          <cell r="Q508">
            <v>0</v>
          </cell>
          <cell r="R508">
            <v>0</v>
          </cell>
          <cell r="S508">
            <v>0.87</v>
          </cell>
          <cell r="T508">
            <v>0.87</v>
          </cell>
          <cell r="U508">
            <v>7547</v>
          </cell>
          <cell r="V508" t="b">
            <v>0</v>
          </cell>
          <cell r="W508">
            <v>7941</v>
          </cell>
          <cell r="X508">
            <v>7301</v>
          </cell>
          <cell r="Y508">
            <v>7518</v>
          </cell>
          <cell r="Z508">
            <v>8939</v>
          </cell>
          <cell r="AA508">
            <v>0</v>
          </cell>
          <cell r="AB508">
            <v>0</v>
          </cell>
          <cell r="AC508">
            <v>0</v>
          </cell>
          <cell r="AD508">
            <v>7777</v>
          </cell>
          <cell r="AE508">
            <v>7777</v>
          </cell>
          <cell r="AF508">
            <v>2754958</v>
          </cell>
          <cell r="AG508">
            <v>295.27</v>
          </cell>
          <cell r="AH508">
            <v>9330.2999999999993</v>
          </cell>
          <cell r="AI508">
            <v>2496411</v>
          </cell>
          <cell r="AJ508">
            <v>2860487</v>
          </cell>
          <cell r="AK508">
            <v>0.87270000000000003</v>
          </cell>
          <cell r="AL508">
            <v>7084</v>
          </cell>
          <cell r="AM508">
            <v>7084</v>
          </cell>
          <cell r="AN508">
            <v>40943</v>
          </cell>
        </row>
        <row r="509">
          <cell r="M509" t="str">
            <v>106069765</v>
          </cell>
          <cell r="N509">
            <v>0</v>
          </cell>
          <cell r="O509">
            <v>1364.24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b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40943</v>
          </cell>
        </row>
        <row r="510">
          <cell r="M510" t="str">
            <v>106069799</v>
          </cell>
          <cell r="N510">
            <v>0</v>
          </cell>
          <cell r="O510">
            <v>3694.37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b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40943</v>
          </cell>
        </row>
        <row r="511">
          <cell r="M511" t="str">
            <v>1139166357</v>
          </cell>
          <cell r="N511">
            <v>0</v>
          </cell>
          <cell r="O511">
            <v>7432.03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b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M512" t="str">
            <v>1139166894</v>
          </cell>
          <cell r="N512">
            <v>0</v>
          </cell>
          <cell r="O512">
            <v>6764.73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b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M513" t="str">
            <v>1139172736</v>
          </cell>
          <cell r="N513">
            <v>0</v>
          </cell>
          <cell r="O513">
            <v>1756.21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b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M514" t="str">
            <v>1139266316</v>
          </cell>
          <cell r="N514">
            <v>0</v>
          </cell>
          <cell r="O514">
            <v>1095.5999999999999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b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1031820</v>
          </cell>
        </row>
        <row r="515">
          <cell r="M515" t="str">
            <v>1139266324</v>
          </cell>
          <cell r="N515">
            <v>0</v>
          </cell>
          <cell r="O515">
            <v>4074.01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b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1031820</v>
          </cell>
        </row>
        <row r="516">
          <cell r="M516" t="str">
            <v>1139266332</v>
          </cell>
          <cell r="N516">
            <v>0</v>
          </cell>
          <cell r="O516">
            <v>5868.53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b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1031820</v>
          </cell>
        </row>
        <row r="517">
          <cell r="M517" t="str">
            <v>1139266340</v>
          </cell>
          <cell r="N517">
            <v>1</v>
          </cell>
          <cell r="O517">
            <v>8239.35</v>
          </cell>
          <cell r="P517">
            <v>75.540000000000006</v>
          </cell>
          <cell r="Q517">
            <v>26.12</v>
          </cell>
          <cell r="R517">
            <v>16.47</v>
          </cell>
          <cell r="S517">
            <v>0</v>
          </cell>
          <cell r="T517">
            <v>118.13</v>
          </cell>
          <cell r="U517">
            <v>973314</v>
          </cell>
          <cell r="V517" t="b">
            <v>0</v>
          </cell>
          <cell r="W517">
            <v>7941</v>
          </cell>
          <cell r="X517">
            <v>7301</v>
          </cell>
          <cell r="Y517">
            <v>7518</v>
          </cell>
          <cell r="Z517">
            <v>8939</v>
          </cell>
          <cell r="AA517">
            <v>599863</v>
          </cell>
          <cell r="AB517">
            <v>190702</v>
          </cell>
          <cell r="AC517">
            <v>123821</v>
          </cell>
          <cell r="AD517">
            <v>0</v>
          </cell>
          <cell r="AE517">
            <v>914386</v>
          </cell>
          <cell r="AF517">
            <v>2449485</v>
          </cell>
          <cell r="AG517">
            <v>298.29000000000002</v>
          </cell>
          <cell r="AH517">
            <v>8211.76</v>
          </cell>
          <cell r="AI517">
            <v>2294782</v>
          </cell>
          <cell r="AJ517">
            <v>2528482</v>
          </cell>
          <cell r="AK517">
            <v>0.90759999999999996</v>
          </cell>
          <cell r="AL517">
            <v>880422</v>
          </cell>
          <cell r="AM517">
            <v>880422</v>
          </cell>
          <cell r="AN517">
            <v>1031820</v>
          </cell>
        </row>
        <row r="518">
          <cell r="M518" t="str">
            <v>1139266373</v>
          </cell>
          <cell r="N518">
            <v>0</v>
          </cell>
          <cell r="O518">
            <v>6227.73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b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1031820</v>
          </cell>
        </row>
        <row r="519">
          <cell r="M519" t="str">
            <v>1139266407</v>
          </cell>
          <cell r="N519">
            <v>0</v>
          </cell>
          <cell r="O519">
            <v>2179.12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b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1031820</v>
          </cell>
        </row>
        <row r="520">
          <cell r="M520" t="str">
            <v>1139266415</v>
          </cell>
          <cell r="N520">
            <v>1</v>
          </cell>
          <cell r="O520">
            <v>9373.08</v>
          </cell>
          <cell r="P520">
            <v>9.16</v>
          </cell>
          <cell r="Q520">
            <v>3.71</v>
          </cell>
          <cell r="R520">
            <v>5.42</v>
          </cell>
          <cell r="S520">
            <v>0</v>
          </cell>
          <cell r="T520">
            <v>18.29</v>
          </cell>
          <cell r="U520">
            <v>171434</v>
          </cell>
          <cell r="V520" t="b">
            <v>0</v>
          </cell>
          <cell r="W520">
            <v>7941</v>
          </cell>
          <cell r="X520">
            <v>7301</v>
          </cell>
          <cell r="Y520">
            <v>7518</v>
          </cell>
          <cell r="Z520">
            <v>8939</v>
          </cell>
          <cell r="AA520">
            <v>72740</v>
          </cell>
          <cell r="AB520">
            <v>27087</v>
          </cell>
          <cell r="AC520">
            <v>40748</v>
          </cell>
          <cell r="AD520">
            <v>0</v>
          </cell>
          <cell r="AE520">
            <v>140575</v>
          </cell>
          <cell r="AF520">
            <v>2449485</v>
          </cell>
          <cell r="AG520">
            <v>298.29000000000002</v>
          </cell>
          <cell r="AH520">
            <v>8211.76</v>
          </cell>
          <cell r="AI520">
            <v>2294782</v>
          </cell>
          <cell r="AJ520">
            <v>2528482</v>
          </cell>
          <cell r="AK520">
            <v>0.90759999999999996</v>
          </cell>
          <cell r="AL520">
            <v>136315</v>
          </cell>
          <cell r="AM520">
            <v>136315</v>
          </cell>
          <cell r="AN520">
            <v>1031820</v>
          </cell>
        </row>
        <row r="521">
          <cell r="M521" t="str">
            <v>1139276877</v>
          </cell>
          <cell r="N521">
            <v>0</v>
          </cell>
          <cell r="O521">
            <v>6774.59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b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1031820</v>
          </cell>
        </row>
        <row r="522">
          <cell r="M522" t="str">
            <v>1139266886</v>
          </cell>
          <cell r="N522">
            <v>1</v>
          </cell>
          <cell r="O522">
            <v>6885.41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  <cell r="T522">
            <v>1</v>
          </cell>
          <cell r="U522">
            <v>6885</v>
          </cell>
          <cell r="V522" t="b">
            <v>0</v>
          </cell>
          <cell r="W522">
            <v>7941</v>
          </cell>
          <cell r="X522">
            <v>7301</v>
          </cell>
          <cell r="Y522">
            <v>7518</v>
          </cell>
          <cell r="Z522">
            <v>8939</v>
          </cell>
          <cell r="AA522">
            <v>7941</v>
          </cell>
          <cell r="AB522">
            <v>0</v>
          </cell>
          <cell r="AC522">
            <v>0</v>
          </cell>
          <cell r="AD522">
            <v>0</v>
          </cell>
          <cell r="AE522">
            <v>7941</v>
          </cell>
          <cell r="AF522">
            <v>2449485</v>
          </cell>
          <cell r="AG522">
            <v>298.29000000000002</v>
          </cell>
          <cell r="AH522">
            <v>8211.76</v>
          </cell>
          <cell r="AI522">
            <v>2294782</v>
          </cell>
          <cell r="AJ522">
            <v>2528482</v>
          </cell>
          <cell r="AK522">
            <v>0.90759999999999996</v>
          </cell>
          <cell r="AL522">
            <v>7453</v>
          </cell>
          <cell r="AM522">
            <v>6885</v>
          </cell>
          <cell r="AN522">
            <v>1031820</v>
          </cell>
        </row>
        <row r="523">
          <cell r="M523" t="str">
            <v>1139266944</v>
          </cell>
          <cell r="N523">
            <v>1</v>
          </cell>
          <cell r="O523">
            <v>11531.46</v>
          </cell>
          <cell r="P523">
            <v>0.38</v>
          </cell>
          <cell r="Q523">
            <v>0.72</v>
          </cell>
          <cell r="R523">
            <v>0</v>
          </cell>
          <cell r="S523">
            <v>0</v>
          </cell>
          <cell r="T523">
            <v>1.1000000000000001</v>
          </cell>
          <cell r="U523">
            <v>12685</v>
          </cell>
          <cell r="V523" t="b">
            <v>0</v>
          </cell>
          <cell r="W523">
            <v>7941</v>
          </cell>
          <cell r="X523">
            <v>7301</v>
          </cell>
          <cell r="Y523">
            <v>7518</v>
          </cell>
          <cell r="Z523">
            <v>8939</v>
          </cell>
          <cell r="AA523">
            <v>3018</v>
          </cell>
          <cell r="AB523">
            <v>5257</v>
          </cell>
          <cell r="AC523">
            <v>0</v>
          </cell>
          <cell r="AD523">
            <v>0</v>
          </cell>
          <cell r="AE523">
            <v>8275</v>
          </cell>
          <cell r="AF523">
            <v>2449485</v>
          </cell>
          <cell r="AG523">
            <v>298.29000000000002</v>
          </cell>
          <cell r="AH523">
            <v>8211.76</v>
          </cell>
          <cell r="AI523">
            <v>2294782</v>
          </cell>
          <cell r="AJ523">
            <v>2528482</v>
          </cell>
          <cell r="AK523">
            <v>0.90759999999999996</v>
          </cell>
          <cell r="AL523">
            <v>8198</v>
          </cell>
          <cell r="AM523">
            <v>8198</v>
          </cell>
          <cell r="AN523">
            <v>1031820</v>
          </cell>
        </row>
        <row r="524">
          <cell r="M524" t="str">
            <v>1139272736</v>
          </cell>
          <cell r="N524">
            <v>0</v>
          </cell>
          <cell r="O524">
            <v>1756.21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b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1031820</v>
          </cell>
        </row>
        <row r="525">
          <cell r="M525" t="str">
            <v>1139366316</v>
          </cell>
          <cell r="N525">
            <v>0</v>
          </cell>
          <cell r="O525">
            <v>1095.5999999999999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b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803302</v>
          </cell>
        </row>
        <row r="526">
          <cell r="M526" t="str">
            <v>1139366324</v>
          </cell>
          <cell r="N526">
            <v>0</v>
          </cell>
          <cell r="O526">
            <v>4074.01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b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803302</v>
          </cell>
        </row>
        <row r="527">
          <cell r="M527" t="str">
            <v>1139366332</v>
          </cell>
          <cell r="N527">
            <v>0</v>
          </cell>
          <cell r="O527">
            <v>5868.53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b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803302</v>
          </cell>
        </row>
        <row r="528">
          <cell r="M528" t="str">
            <v>1139366340</v>
          </cell>
          <cell r="N528">
            <v>1</v>
          </cell>
          <cell r="O528">
            <v>8239.35</v>
          </cell>
          <cell r="P528">
            <v>35.630000000000003</v>
          </cell>
          <cell r="Q528">
            <v>37.29</v>
          </cell>
          <cell r="R528">
            <v>26.38</v>
          </cell>
          <cell r="S528">
            <v>0</v>
          </cell>
          <cell r="T528">
            <v>99.3</v>
          </cell>
          <cell r="U528">
            <v>818167</v>
          </cell>
          <cell r="V528" t="b">
            <v>0</v>
          </cell>
          <cell r="W528">
            <v>7941</v>
          </cell>
          <cell r="X528">
            <v>7301</v>
          </cell>
          <cell r="Y528">
            <v>7518</v>
          </cell>
          <cell r="Z528">
            <v>8939</v>
          </cell>
          <cell r="AA528">
            <v>282938</v>
          </cell>
          <cell r="AB528">
            <v>272254</v>
          </cell>
          <cell r="AC528">
            <v>198325</v>
          </cell>
          <cell r="AD528">
            <v>0</v>
          </cell>
          <cell r="AE528">
            <v>753517</v>
          </cell>
          <cell r="AF528">
            <v>3170339</v>
          </cell>
          <cell r="AG528">
            <v>388.15</v>
          </cell>
          <cell r="AH528">
            <v>8167.82</v>
          </cell>
          <cell r="AI528">
            <v>2961598</v>
          </cell>
          <cell r="AJ528">
            <v>3277363</v>
          </cell>
          <cell r="AK528">
            <v>0.90369999999999995</v>
          </cell>
          <cell r="AL528">
            <v>732959</v>
          </cell>
          <cell r="AM528">
            <v>732959</v>
          </cell>
          <cell r="AN528">
            <v>803302</v>
          </cell>
        </row>
        <row r="529">
          <cell r="M529" t="str">
            <v>1139366373</v>
          </cell>
          <cell r="N529">
            <v>0</v>
          </cell>
          <cell r="O529">
            <v>6227.73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b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803302</v>
          </cell>
        </row>
        <row r="530">
          <cell r="M530" t="str">
            <v>1139366407</v>
          </cell>
          <cell r="N530">
            <v>0</v>
          </cell>
          <cell r="O530">
            <v>2179.12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b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803302</v>
          </cell>
        </row>
        <row r="531">
          <cell r="M531" t="str">
            <v>1139366415</v>
          </cell>
          <cell r="N531">
            <v>1</v>
          </cell>
          <cell r="O531">
            <v>9373.08</v>
          </cell>
          <cell r="P531">
            <v>5.74</v>
          </cell>
          <cell r="Q531">
            <v>1.94</v>
          </cell>
          <cell r="R531">
            <v>1.85</v>
          </cell>
          <cell r="S531">
            <v>0</v>
          </cell>
          <cell r="T531">
            <v>9.5299999999999994</v>
          </cell>
          <cell r="U531">
            <v>89325</v>
          </cell>
          <cell r="V531" t="b">
            <v>0</v>
          </cell>
          <cell r="W531">
            <v>7941</v>
          </cell>
          <cell r="X531">
            <v>7301</v>
          </cell>
          <cell r="Y531">
            <v>7518</v>
          </cell>
          <cell r="Z531">
            <v>8939</v>
          </cell>
          <cell r="AA531">
            <v>45581</v>
          </cell>
          <cell r="AB531">
            <v>14164</v>
          </cell>
          <cell r="AC531">
            <v>13908</v>
          </cell>
          <cell r="AD531">
            <v>0</v>
          </cell>
          <cell r="AE531">
            <v>73653</v>
          </cell>
          <cell r="AF531">
            <v>3170339</v>
          </cell>
          <cell r="AG531">
            <v>388.15</v>
          </cell>
          <cell r="AH531">
            <v>8167.82</v>
          </cell>
          <cell r="AI531">
            <v>2961598</v>
          </cell>
          <cell r="AJ531">
            <v>3277363</v>
          </cell>
          <cell r="AK531">
            <v>0.90369999999999995</v>
          </cell>
          <cell r="AL531">
            <v>70343</v>
          </cell>
          <cell r="AM531">
            <v>70343</v>
          </cell>
          <cell r="AN531">
            <v>803302</v>
          </cell>
        </row>
        <row r="532">
          <cell r="M532" t="str">
            <v>1139376877</v>
          </cell>
          <cell r="N532">
            <v>0</v>
          </cell>
          <cell r="O532">
            <v>6774.59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b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803302</v>
          </cell>
        </row>
        <row r="533">
          <cell r="M533" t="str">
            <v>1139371464</v>
          </cell>
          <cell r="N533">
            <v>0</v>
          </cell>
          <cell r="O533">
            <v>2000.41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b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803302</v>
          </cell>
        </row>
        <row r="534">
          <cell r="M534" t="str">
            <v>1139372728</v>
          </cell>
          <cell r="N534">
            <v>0</v>
          </cell>
          <cell r="O534">
            <v>394.32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b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803302</v>
          </cell>
        </row>
        <row r="535">
          <cell r="M535" t="str">
            <v>1139372751</v>
          </cell>
          <cell r="N535">
            <v>0</v>
          </cell>
          <cell r="O535">
            <v>738.97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b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803302</v>
          </cell>
        </row>
        <row r="536">
          <cell r="M536" t="str">
            <v>1139466324</v>
          </cell>
          <cell r="N536">
            <v>0</v>
          </cell>
          <cell r="O536">
            <v>4074.01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b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26784</v>
          </cell>
        </row>
        <row r="537">
          <cell r="M537" t="str">
            <v>1139466332</v>
          </cell>
          <cell r="N537">
            <v>0</v>
          </cell>
          <cell r="O537">
            <v>5868.53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b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26784</v>
          </cell>
        </row>
        <row r="538">
          <cell r="M538" t="str">
            <v>1139466373</v>
          </cell>
          <cell r="N538">
            <v>0</v>
          </cell>
          <cell r="O538">
            <v>6227.73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b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26784</v>
          </cell>
        </row>
        <row r="539">
          <cell r="M539" t="str">
            <v>1139476877</v>
          </cell>
          <cell r="N539">
            <v>0</v>
          </cell>
          <cell r="O539">
            <v>6774.59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b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26784</v>
          </cell>
        </row>
        <row r="540">
          <cell r="M540" t="str">
            <v>1139466761</v>
          </cell>
          <cell r="N540">
            <v>0</v>
          </cell>
          <cell r="O540">
            <v>2288.75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b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26784</v>
          </cell>
        </row>
        <row r="541">
          <cell r="M541" t="str">
            <v>1139466787</v>
          </cell>
          <cell r="N541">
            <v>0</v>
          </cell>
          <cell r="O541">
            <v>5114.54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b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26784</v>
          </cell>
        </row>
        <row r="542">
          <cell r="M542" t="str">
            <v>1139466795</v>
          </cell>
          <cell r="N542">
            <v>0</v>
          </cell>
          <cell r="O542">
            <v>2447.69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b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26784</v>
          </cell>
        </row>
        <row r="543">
          <cell r="M543" t="str">
            <v>1139466886</v>
          </cell>
          <cell r="N543">
            <v>1</v>
          </cell>
          <cell r="O543">
            <v>6885.41</v>
          </cell>
          <cell r="P543">
            <v>0.96</v>
          </cell>
          <cell r="Q543">
            <v>2.93</v>
          </cell>
          <cell r="R543">
            <v>0</v>
          </cell>
          <cell r="S543">
            <v>0</v>
          </cell>
          <cell r="T543">
            <v>3.89</v>
          </cell>
          <cell r="U543">
            <v>26784</v>
          </cell>
          <cell r="V543" t="b">
            <v>0</v>
          </cell>
          <cell r="W543">
            <v>7941</v>
          </cell>
          <cell r="X543">
            <v>7301</v>
          </cell>
          <cell r="Y543">
            <v>7518</v>
          </cell>
          <cell r="Z543">
            <v>8939</v>
          </cell>
          <cell r="AA543">
            <v>7623</v>
          </cell>
          <cell r="AB543">
            <v>21392</v>
          </cell>
          <cell r="AC543">
            <v>0</v>
          </cell>
          <cell r="AD543">
            <v>0</v>
          </cell>
          <cell r="AE543">
            <v>29015</v>
          </cell>
          <cell r="AF543">
            <v>1164274</v>
          </cell>
          <cell r="AG543">
            <v>144.19</v>
          </cell>
          <cell r="AH543">
            <v>8074.58</v>
          </cell>
          <cell r="AI543">
            <v>1100325</v>
          </cell>
          <cell r="AJ543">
            <v>1207475</v>
          </cell>
          <cell r="AK543">
            <v>0.9113</v>
          </cell>
          <cell r="AL543">
            <v>28624</v>
          </cell>
          <cell r="AM543">
            <v>26784</v>
          </cell>
          <cell r="AN543">
            <v>26784</v>
          </cell>
        </row>
        <row r="544">
          <cell r="M544" t="str">
            <v>1411461192</v>
          </cell>
          <cell r="N544">
            <v>0</v>
          </cell>
          <cell r="O544">
            <v>2741.71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b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M545" t="str">
            <v>1411461408</v>
          </cell>
          <cell r="N545">
            <v>0</v>
          </cell>
          <cell r="O545">
            <v>4114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b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M546" t="str">
            <v>1411461515</v>
          </cell>
          <cell r="N546">
            <v>0</v>
          </cell>
          <cell r="O546">
            <v>2995.37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b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</row>
        <row r="547">
          <cell r="M547" t="str">
            <v>1411475507</v>
          </cell>
          <cell r="N547">
            <v>0</v>
          </cell>
          <cell r="O547">
            <v>1915.63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b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M548" t="str">
            <v>1411461598</v>
          </cell>
          <cell r="N548">
            <v>0</v>
          </cell>
          <cell r="O548">
            <v>2505.4699999999998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b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</row>
        <row r="549">
          <cell r="M549" t="str">
            <v>1411463412</v>
          </cell>
          <cell r="N549">
            <v>0</v>
          </cell>
          <cell r="O549">
            <v>1623.59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b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</row>
        <row r="550">
          <cell r="M550" t="str">
            <v>1411463529</v>
          </cell>
          <cell r="N550">
            <v>0</v>
          </cell>
          <cell r="O550">
            <v>3580.25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b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M551" t="str">
            <v>1411463677</v>
          </cell>
          <cell r="N551">
            <v>0</v>
          </cell>
          <cell r="O551">
            <v>5459.8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b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</row>
        <row r="552">
          <cell r="M552" t="str">
            <v>1411463685</v>
          </cell>
          <cell r="N552">
            <v>0</v>
          </cell>
          <cell r="O552">
            <v>3148.48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b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M553" t="str">
            <v>1411463776</v>
          </cell>
          <cell r="N553">
            <v>0</v>
          </cell>
          <cell r="O553">
            <v>2047.1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b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M554" t="str">
            <v>1411463826</v>
          </cell>
          <cell r="N554">
            <v>0</v>
          </cell>
          <cell r="O554">
            <v>2776.92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b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M555" t="str">
            <v>1411463859</v>
          </cell>
          <cell r="N555">
            <v>0</v>
          </cell>
          <cell r="O555">
            <v>4942.3999999999996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b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</row>
        <row r="556">
          <cell r="M556" t="str">
            <v>1411473908</v>
          </cell>
          <cell r="N556">
            <v>0</v>
          </cell>
          <cell r="O556">
            <v>1693.1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b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</row>
        <row r="557">
          <cell r="M557" t="str">
            <v>1411466068</v>
          </cell>
          <cell r="N557">
            <v>0</v>
          </cell>
          <cell r="O557">
            <v>2650.54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b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M558" t="str">
            <v>1411466357</v>
          </cell>
          <cell r="N558">
            <v>0</v>
          </cell>
          <cell r="O558">
            <v>7432.03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b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M559" t="str">
            <v>1411467058</v>
          </cell>
          <cell r="N559">
            <v>0</v>
          </cell>
          <cell r="O559">
            <v>2028.83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b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M560" t="str">
            <v>1411467173</v>
          </cell>
          <cell r="N560">
            <v>0</v>
          </cell>
          <cell r="O560">
            <v>1852.46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b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M561" t="str">
            <v>1411473676</v>
          </cell>
          <cell r="N561">
            <v>0</v>
          </cell>
          <cell r="O561">
            <v>1213.8399999999999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b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</row>
        <row r="562">
          <cell r="M562" t="str">
            <v>1411467934</v>
          </cell>
          <cell r="N562">
            <v>0</v>
          </cell>
          <cell r="O562">
            <v>765.83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b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M563" t="str">
            <v>1411467959</v>
          </cell>
          <cell r="N563">
            <v>0</v>
          </cell>
          <cell r="O563">
            <v>1147.53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b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M564" t="str">
            <v>1411471399</v>
          </cell>
          <cell r="N564">
            <v>0</v>
          </cell>
          <cell r="O564">
            <v>1842.11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b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M565" t="str">
            <v>1411472736</v>
          </cell>
          <cell r="N565">
            <v>0</v>
          </cell>
          <cell r="O565">
            <v>1756.21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b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</row>
        <row r="566">
          <cell r="M566" t="str">
            <v>1290064378</v>
          </cell>
          <cell r="N566">
            <v>0</v>
          </cell>
          <cell r="O566">
            <v>2190.0100000000002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b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61974</v>
          </cell>
        </row>
        <row r="567">
          <cell r="M567" t="str">
            <v>1290064451</v>
          </cell>
          <cell r="N567">
            <v>0</v>
          </cell>
          <cell r="O567">
            <v>1764.74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b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61974</v>
          </cell>
        </row>
        <row r="568">
          <cell r="M568" t="str">
            <v>1290064840</v>
          </cell>
          <cell r="N568">
            <v>0</v>
          </cell>
          <cell r="O568">
            <v>1726.34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b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61974</v>
          </cell>
        </row>
        <row r="569">
          <cell r="M569" t="str">
            <v>1290066431</v>
          </cell>
          <cell r="N569">
            <v>0</v>
          </cell>
          <cell r="O569">
            <v>2951.09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b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61974</v>
          </cell>
        </row>
        <row r="570">
          <cell r="M570" t="str">
            <v>1290066464</v>
          </cell>
          <cell r="N570">
            <v>0</v>
          </cell>
          <cell r="O570">
            <v>6432.61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b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61974</v>
          </cell>
        </row>
        <row r="571">
          <cell r="M571" t="str">
            <v>1290066514</v>
          </cell>
          <cell r="N571">
            <v>0</v>
          </cell>
          <cell r="O571">
            <v>4726.2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b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61974</v>
          </cell>
        </row>
        <row r="572">
          <cell r="M572" t="str">
            <v>1290066522</v>
          </cell>
          <cell r="N572">
            <v>0</v>
          </cell>
          <cell r="O572">
            <v>2838.99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b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61974</v>
          </cell>
        </row>
        <row r="573">
          <cell r="M573" t="str">
            <v>1290066548</v>
          </cell>
          <cell r="N573">
            <v>0</v>
          </cell>
          <cell r="O573">
            <v>6582.47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b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61974</v>
          </cell>
        </row>
        <row r="574">
          <cell r="M574" t="str">
            <v>1290066597</v>
          </cell>
          <cell r="N574">
            <v>1</v>
          </cell>
          <cell r="O574">
            <v>11832.22</v>
          </cell>
          <cell r="P574">
            <v>0</v>
          </cell>
          <cell r="Q574">
            <v>0</v>
          </cell>
          <cell r="R574">
            <v>0</v>
          </cell>
          <cell r="S574">
            <v>7.12</v>
          </cell>
          <cell r="T574">
            <v>7.12</v>
          </cell>
          <cell r="U574">
            <v>84245</v>
          </cell>
          <cell r="V574" t="b">
            <v>0</v>
          </cell>
          <cell r="W574">
            <v>7941</v>
          </cell>
          <cell r="X574">
            <v>7301</v>
          </cell>
          <cell r="Y574">
            <v>7518</v>
          </cell>
          <cell r="Z574">
            <v>8939</v>
          </cell>
          <cell r="AA574">
            <v>0</v>
          </cell>
          <cell r="AB574">
            <v>0</v>
          </cell>
          <cell r="AC574">
            <v>0</v>
          </cell>
          <cell r="AD574">
            <v>63646</v>
          </cell>
          <cell r="AE574">
            <v>63646</v>
          </cell>
          <cell r="AF574">
            <v>5287250</v>
          </cell>
          <cell r="AG574">
            <v>502.47</v>
          </cell>
          <cell r="AH574">
            <v>10522.52</v>
          </cell>
          <cell r="AI574">
            <v>4491579</v>
          </cell>
          <cell r="AJ574">
            <v>5429915</v>
          </cell>
          <cell r="AK574">
            <v>0.82720000000000005</v>
          </cell>
          <cell r="AL574">
            <v>61974</v>
          </cell>
          <cell r="AM574">
            <v>61974</v>
          </cell>
          <cell r="AN574">
            <v>61974</v>
          </cell>
        </row>
        <row r="575">
          <cell r="M575" t="str">
            <v>1290066621</v>
          </cell>
          <cell r="N575">
            <v>0</v>
          </cell>
          <cell r="O575">
            <v>5634.14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b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61974</v>
          </cell>
        </row>
        <row r="576">
          <cell r="M576" t="str">
            <v>1290066647</v>
          </cell>
          <cell r="N576">
            <v>0</v>
          </cell>
          <cell r="O576">
            <v>4601.13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b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61974</v>
          </cell>
        </row>
        <row r="577">
          <cell r="M577" t="str">
            <v>1290066670</v>
          </cell>
          <cell r="N577">
            <v>0</v>
          </cell>
          <cell r="O577">
            <v>2730.3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b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61974</v>
          </cell>
        </row>
        <row r="578">
          <cell r="M578" t="str">
            <v>1290073635</v>
          </cell>
          <cell r="N578">
            <v>0</v>
          </cell>
          <cell r="O578">
            <v>6444.89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b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61974</v>
          </cell>
        </row>
        <row r="579">
          <cell r="M579" t="str">
            <v>1290073643</v>
          </cell>
          <cell r="N579">
            <v>0</v>
          </cell>
          <cell r="O579">
            <v>5159.91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b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61974</v>
          </cell>
        </row>
        <row r="580">
          <cell r="M580" t="str">
            <v>1290073650</v>
          </cell>
          <cell r="N580">
            <v>0</v>
          </cell>
          <cell r="O580">
            <v>6932.89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b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61974</v>
          </cell>
        </row>
        <row r="581">
          <cell r="M581" t="str">
            <v>1290066977</v>
          </cell>
          <cell r="N581">
            <v>0</v>
          </cell>
          <cell r="O581">
            <v>1158.75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b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61974</v>
          </cell>
        </row>
        <row r="582">
          <cell r="M582" t="str">
            <v>1436266423</v>
          </cell>
          <cell r="N582">
            <v>0</v>
          </cell>
          <cell r="O582">
            <v>4528.42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b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13874</v>
          </cell>
        </row>
        <row r="583">
          <cell r="M583" t="str">
            <v>1436266456</v>
          </cell>
          <cell r="N583">
            <v>0</v>
          </cell>
          <cell r="O583">
            <v>3064.89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b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13874</v>
          </cell>
        </row>
        <row r="584">
          <cell r="M584" t="str">
            <v>1436266498</v>
          </cell>
          <cell r="N584">
            <v>0</v>
          </cell>
          <cell r="O584">
            <v>4593.78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b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13874</v>
          </cell>
        </row>
        <row r="585">
          <cell r="M585" t="str">
            <v>1436266522</v>
          </cell>
          <cell r="N585">
            <v>0</v>
          </cell>
          <cell r="O585">
            <v>2838.99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b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13874</v>
          </cell>
        </row>
        <row r="586">
          <cell r="M586" t="str">
            <v>1436266563</v>
          </cell>
          <cell r="N586">
            <v>0</v>
          </cell>
          <cell r="O586">
            <v>4014.57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b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13874</v>
          </cell>
        </row>
        <row r="587">
          <cell r="M587" t="str">
            <v>1436266597</v>
          </cell>
          <cell r="N587">
            <v>1</v>
          </cell>
          <cell r="O587">
            <v>11832.22</v>
          </cell>
          <cell r="P587">
            <v>0.93</v>
          </cell>
          <cell r="Q587">
            <v>0.93</v>
          </cell>
          <cell r="R587">
            <v>0</v>
          </cell>
          <cell r="S587">
            <v>0</v>
          </cell>
          <cell r="T587">
            <v>1.86</v>
          </cell>
          <cell r="U587">
            <v>22008</v>
          </cell>
          <cell r="V587" t="b">
            <v>0</v>
          </cell>
          <cell r="W587">
            <v>7941</v>
          </cell>
          <cell r="X587">
            <v>7301</v>
          </cell>
          <cell r="Y587">
            <v>7518</v>
          </cell>
          <cell r="Z587">
            <v>8939</v>
          </cell>
          <cell r="AA587">
            <v>7385</v>
          </cell>
          <cell r="AB587">
            <v>6790</v>
          </cell>
          <cell r="AC587">
            <v>0</v>
          </cell>
          <cell r="AD587">
            <v>0</v>
          </cell>
          <cell r="AE587">
            <v>14175</v>
          </cell>
          <cell r="AF587">
            <v>3398959</v>
          </cell>
          <cell r="AG587">
            <v>333.1</v>
          </cell>
          <cell r="AH587">
            <v>10204.02</v>
          </cell>
          <cell r="AI587">
            <v>2548231</v>
          </cell>
          <cell r="AJ587">
            <v>3485750</v>
          </cell>
          <cell r="AK587">
            <v>0.73099999999999998</v>
          </cell>
          <cell r="AL587">
            <v>13874</v>
          </cell>
          <cell r="AM587">
            <v>13874</v>
          </cell>
          <cell r="AN587">
            <v>13874</v>
          </cell>
        </row>
        <row r="588">
          <cell r="M588" t="str">
            <v>1436266613</v>
          </cell>
          <cell r="N588">
            <v>0</v>
          </cell>
          <cell r="O588">
            <v>5028.12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b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13874</v>
          </cell>
        </row>
        <row r="589">
          <cell r="M589" t="str">
            <v>1436266621</v>
          </cell>
          <cell r="N589">
            <v>0</v>
          </cell>
          <cell r="O589">
            <v>5634.14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b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13874</v>
          </cell>
        </row>
        <row r="590">
          <cell r="M590" t="str">
            <v>1436266670</v>
          </cell>
          <cell r="N590">
            <v>0</v>
          </cell>
          <cell r="O590">
            <v>2730.3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b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13874</v>
          </cell>
        </row>
        <row r="591">
          <cell r="M591" t="str">
            <v>1436266746</v>
          </cell>
          <cell r="N591">
            <v>0</v>
          </cell>
          <cell r="O591">
            <v>2281.65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b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13874</v>
          </cell>
        </row>
        <row r="592">
          <cell r="M592" t="str">
            <v>1436273643</v>
          </cell>
          <cell r="N592">
            <v>0</v>
          </cell>
          <cell r="O592">
            <v>5159.91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b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13874</v>
          </cell>
        </row>
        <row r="593">
          <cell r="M593" t="str">
            <v>1436273924</v>
          </cell>
          <cell r="N593">
            <v>0</v>
          </cell>
          <cell r="O593">
            <v>4723.53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b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13874</v>
          </cell>
        </row>
        <row r="594">
          <cell r="M594" t="str">
            <v>1436267033</v>
          </cell>
          <cell r="N594">
            <v>0</v>
          </cell>
          <cell r="O594">
            <v>1982.84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b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13874</v>
          </cell>
        </row>
        <row r="595">
          <cell r="M595" t="str">
            <v>1437764212</v>
          </cell>
          <cell r="N595">
            <v>0</v>
          </cell>
          <cell r="O595">
            <v>1520.37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b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17774</v>
          </cell>
        </row>
        <row r="596">
          <cell r="M596" t="str">
            <v>1437764303</v>
          </cell>
          <cell r="N596">
            <v>0</v>
          </cell>
          <cell r="O596">
            <v>1735.87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b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17774</v>
          </cell>
        </row>
        <row r="597">
          <cell r="M597" t="str">
            <v>1437764733</v>
          </cell>
          <cell r="N597">
            <v>0</v>
          </cell>
          <cell r="O597">
            <v>2412.75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b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17774</v>
          </cell>
        </row>
        <row r="598">
          <cell r="M598" t="str">
            <v>1437764840</v>
          </cell>
          <cell r="N598">
            <v>0</v>
          </cell>
          <cell r="O598">
            <v>1726.34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b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17774</v>
          </cell>
        </row>
        <row r="599">
          <cell r="M599" t="str">
            <v>1437766431</v>
          </cell>
          <cell r="N599">
            <v>0</v>
          </cell>
          <cell r="O599">
            <v>2951.09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b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17774</v>
          </cell>
        </row>
        <row r="600">
          <cell r="M600" t="str">
            <v>1437766449</v>
          </cell>
          <cell r="N600">
            <v>0</v>
          </cell>
          <cell r="O600">
            <v>6034.96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b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17774</v>
          </cell>
        </row>
        <row r="601">
          <cell r="M601" t="str">
            <v>1437766514</v>
          </cell>
          <cell r="N601">
            <v>0</v>
          </cell>
          <cell r="O601">
            <v>4726.2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b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17774</v>
          </cell>
        </row>
        <row r="602">
          <cell r="M602" t="str">
            <v>1437766522</v>
          </cell>
          <cell r="N602">
            <v>0</v>
          </cell>
          <cell r="O602">
            <v>2838.99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b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17774</v>
          </cell>
        </row>
        <row r="603">
          <cell r="M603" t="str">
            <v>1437766548</v>
          </cell>
          <cell r="N603">
            <v>0</v>
          </cell>
          <cell r="O603">
            <v>6582.47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b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17774</v>
          </cell>
        </row>
        <row r="604">
          <cell r="M604" t="str">
            <v>1437766597</v>
          </cell>
          <cell r="N604">
            <v>1</v>
          </cell>
          <cell r="O604">
            <v>11832.22</v>
          </cell>
          <cell r="P604">
            <v>0</v>
          </cell>
          <cell r="Q604">
            <v>0</v>
          </cell>
          <cell r="R604">
            <v>0</v>
          </cell>
          <cell r="S604">
            <v>2.1</v>
          </cell>
          <cell r="T604">
            <v>2.1</v>
          </cell>
          <cell r="U604">
            <v>24848</v>
          </cell>
          <cell r="V604" t="b">
            <v>0</v>
          </cell>
          <cell r="W604">
            <v>7941</v>
          </cell>
          <cell r="X604">
            <v>7301</v>
          </cell>
          <cell r="Y604">
            <v>7518</v>
          </cell>
          <cell r="Z604">
            <v>8939</v>
          </cell>
          <cell r="AA604">
            <v>0</v>
          </cell>
          <cell r="AB604">
            <v>0</v>
          </cell>
          <cell r="AC604">
            <v>0</v>
          </cell>
          <cell r="AD604">
            <v>18772</v>
          </cell>
          <cell r="AE604">
            <v>18772</v>
          </cell>
          <cell r="AF604">
            <v>2670542</v>
          </cell>
          <cell r="AG604">
            <v>238.47</v>
          </cell>
          <cell r="AH604">
            <v>11198.65</v>
          </cell>
          <cell r="AI604">
            <v>2131683</v>
          </cell>
          <cell r="AJ604">
            <v>2820387</v>
          </cell>
          <cell r="AK604">
            <v>0.75580000000000003</v>
          </cell>
          <cell r="AL604">
            <v>17774</v>
          </cell>
          <cell r="AM604">
            <v>17774</v>
          </cell>
          <cell r="AN604">
            <v>17774</v>
          </cell>
        </row>
        <row r="605">
          <cell r="M605" t="str">
            <v>1437766621</v>
          </cell>
          <cell r="N605">
            <v>0</v>
          </cell>
          <cell r="O605">
            <v>5634.14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b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17774</v>
          </cell>
        </row>
        <row r="606">
          <cell r="M606" t="str">
            <v>1437766647</v>
          </cell>
          <cell r="N606">
            <v>0</v>
          </cell>
          <cell r="O606">
            <v>4601.13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b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17774</v>
          </cell>
        </row>
        <row r="607">
          <cell r="M607" t="str">
            <v>1437766670</v>
          </cell>
          <cell r="N607">
            <v>0</v>
          </cell>
          <cell r="O607">
            <v>2730.3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b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17774</v>
          </cell>
        </row>
        <row r="608">
          <cell r="M608" t="str">
            <v>1437773643</v>
          </cell>
          <cell r="N608">
            <v>0</v>
          </cell>
          <cell r="O608">
            <v>5159.91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b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17774</v>
          </cell>
        </row>
        <row r="609">
          <cell r="M609" t="str">
            <v>1437773650</v>
          </cell>
          <cell r="N609">
            <v>0</v>
          </cell>
          <cell r="O609">
            <v>6932.89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b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17774</v>
          </cell>
        </row>
        <row r="610">
          <cell r="M610" t="str">
            <v>1027166423</v>
          </cell>
          <cell r="N610">
            <v>0</v>
          </cell>
          <cell r="O610">
            <v>4528.42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b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M611" t="str">
            <v>1027166464</v>
          </cell>
          <cell r="N611">
            <v>0</v>
          </cell>
          <cell r="O611">
            <v>6432.61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b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</row>
        <row r="612">
          <cell r="M612" t="str">
            <v>1027166589</v>
          </cell>
          <cell r="N612">
            <v>0</v>
          </cell>
          <cell r="O612">
            <v>2579.21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b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M613" t="str">
            <v>1027166647</v>
          </cell>
          <cell r="N613">
            <v>0</v>
          </cell>
          <cell r="O613">
            <v>4601.13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b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</row>
        <row r="614">
          <cell r="M614" t="str">
            <v>1027166696</v>
          </cell>
          <cell r="N614">
            <v>0</v>
          </cell>
          <cell r="O614">
            <v>3412.91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b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M615" t="str">
            <v>1027173650</v>
          </cell>
          <cell r="N615">
            <v>0</v>
          </cell>
          <cell r="O615">
            <v>6932.89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b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</row>
        <row r="616">
          <cell r="M616" t="str">
            <v>1027166977</v>
          </cell>
          <cell r="N616">
            <v>0</v>
          </cell>
          <cell r="O616">
            <v>1158.75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b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</row>
        <row r="617">
          <cell r="M617" t="str">
            <v>1027166985</v>
          </cell>
          <cell r="N617">
            <v>0</v>
          </cell>
          <cell r="O617">
            <v>1651.45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b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M618" t="str">
            <v>1027166993</v>
          </cell>
          <cell r="N618">
            <v>0</v>
          </cell>
          <cell r="O618">
            <v>1684.71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b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</row>
        <row r="619">
          <cell r="M619" t="str">
            <v>1027167033</v>
          </cell>
          <cell r="N619">
            <v>0</v>
          </cell>
          <cell r="O619">
            <v>1982.84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b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M620" t="str">
            <v>1027167058</v>
          </cell>
          <cell r="N620">
            <v>0</v>
          </cell>
          <cell r="O620">
            <v>2028.83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b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</row>
        <row r="621">
          <cell r="M621" t="str">
            <v>1027167082</v>
          </cell>
          <cell r="N621">
            <v>0</v>
          </cell>
          <cell r="O621">
            <v>1354.09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b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M622" t="str">
            <v>1027167090</v>
          </cell>
          <cell r="N622">
            <v>0</v>
          </cell>
          <cell r="O622">
            <v>1029.4100000000001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b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M623" t="str">
            <v>1027167116</v>
          </cell>
          <cell r="N623">
            <v>0</v>
          </cell>
          <cell r="O623">
            <v>1046.3499999999999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b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M624" t="str">
            <v>1027167124</v>
          </cell>
          <cell r="N624">
            <v>0</v>
          </cell>
          <cell r="O624">
            <v>820.33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b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M625" t="str">
            <v>1027167157</v>
          </cell>
          <cell r="N625">
            <v>0</v>
          </cell>
          <cell r="O625">
            <v>772.71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b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M626" t="str">
            <v>1027167173</v>
          </cell>
          <cell r="N626">
            <v>0</v>
          </cell>
          <cell r="O626">
            <v>1852.46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b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M627" t="str">
            <v>1027167181</v>
          </cell>
          <cell r="N627">
            <v>0</v>
          </cell>
          <cell r="O627">
            <v>2044.87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b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M628" t="str">
            <v>1027167199</v>
          </cell>
          <cell r="N628">
            <v>0</v>
          </cell>
          <cell r="O628">
            <v>871.35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b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M629" t="str">
            <v>1027167207</v>
          </cell>
          <cell r="N629">
            <v>0</v>
          </cell>
          <cell r="O629">
            <v>2488.46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 t="b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M630" t="str">
            <v>1027167215</v>
          </cell>
          <cell r="N630">
            <v>0</v>
          </cell>
          <cell r="O630">
            <v>1748.4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b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M631" t="str">
            <v>1027167231</v>
          </cell>
          <cell r="N631">
            <v>0</v>
          </cell>
          <cell r="O631">
            <v>1066.17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b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M632" t="str">
            <v>1027167249</v>
          </cell>
          <cell r="N632">
            <v>0</v>
          </cell>
          <cell r="O632">
            <v>818.22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b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M633" t="str">
            <v>1027173676</v>
          </cell>
          <cell r="N633">
            <v>0</v>
          </cell>
          <cell r="O633">
            <v>1213.8399999999999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b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</row>
        <row r="634">
          <cell r="M634" t="str">
            <v>1027175176</v>
          </cell>
          <cell r="N634">
            <v>0</v>
          </cell>
          <cell r="O634">
            <v>1688.33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b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M635" t="str">
            <v>1027175192</v>
          </cell>
          <cell r="N635">
            <v>0</v>
          </cell>
          <cell r="O635">
            <v>2502.19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b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M636" t="str">
            <v>1027175200</v>
          </cell>
          <cell r="N636">
            <v>0</v>
          </cell>
          <cell r="O636">
            <v>2214.5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 t="b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M637" t="str">
            <v>1027175242</v>
          </cell>
          <cell r="N637">
            <v>0</v>
          </cell>
          <cell r="O637">
            <v>1353.15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b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</row>
        <row r="638">
          <cell r="M638" t="str">
            <v>1027167645</v>
          </cell>
          <cell r="N638">
            <v>0</v>
          </cell>
          <cell r="O638">
            <v>630.78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 t="b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</row>
        <row r="639">
          <cell r="M639" t="str">
            <v>1027167678</v>
          </cell>
          <cell r="N639">
            <v>0</v>
          </cell>
          <cell r="O639">
            <v>1951.79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 t="b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M640" t="str">
            <v>1027167686</v>
          </cell>
          <cell r="N640">
            <v>0</v>
          </cell>
          <cell r="O640">
            <v>535.45000000000005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b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M641" t="str">
            <v>1027167710</v>
          </cell>
          <cell r="N641">
            <v>0</v>
          </cell>
          <cell r="O641">
            <v>378.2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b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</row>
        <row r="642">
          <cell r="M642" t="str">
            <v>1027167777</v>
          </cell>
          <cell r="N642">
            <v>0</v>
          </cell>
          <cell r="O642">
            <v>904.82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b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M643" t="str">
            <v>1027167801</v>
          </cell>
          <cell r="N643">
            <v>0</v>
          </cell>
          <cell r="O643">
            <v>2752.85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b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M644" t="str">
            <v>1027167819</v>
          </cell>
          <cell r="N644">
            <v>0</v>
          </cell>
          <cell r="O644">
            <v>744.4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b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M645" t="str">
            <v>1027167843</v>
          </cell>
          <cell r="N645">
            <v>0</v>
          </cell>
          <cell r="O645">
            <v>1375.21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b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M646" t="str">
            <v>1027167850</v>
          </cell>
          <cell r="N646">
            <v>0</v>
          </cell>
          <cell r="O646">
            <v>563.23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b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M647" t="str">
            <v>1027167876</v>
          </cell>
          <cell r="N647">
            <v>0</v>
          </cell>
          <cell r="O647">
            <v>518.54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 t="b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M648" t="str">
            <v>1027167959</v>
          </cell>
          <cell r="N648">
            <v>0</v>
          </cell>
          <cell r="O648">
            <v>1147.53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b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M649" t="str">
            <v>1027173957</v>
          </cell>
          <cell r="N649">
            <v>0</v>
          </cell>
          <cell r="O649">
            <v>949.49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b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M650" t="str">
            <v>1027175044</v>
          </cell>
          <cell r="N650">
            <v>0</v>
          </cell>
          <cell r="O650">
            <v>354.69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b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M651" t="str">
            <v>1027175069</v>
          </cell>
          <cell r="N651">
            <v>0</v>
          </cell>
          <cell r="O651">
            <v>1815.14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b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M652" t="str">
            <v>1027168098</v>
          </cell>
          <cell r="N652">
            <v>0</v>
          </cell>
          <cell r="O652">
            <v>2458.41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b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M653" t="str">
            <v>1027168114</v>
          </cell>
          <cell r="N653">
            <v>0</v>
          </cell>
          <cell r="O653">
            <v>3528.37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b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M654" t="str">
            <v>1027168122</v>
          </cell>
          <cell r="N654">
            <v>0</v>
          </cell>
          <cell r="O654">
            <v>4770.42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b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M655" t="str">
            <v>1027168437</v>
          </cell>
          <cell r="N655">
            <v>0</v>
          </cell>
          <cell r="O655">
            <v>2137.42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b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M656" t="str">
            <v>1027168452</v>
          </cell>
          <cell r="N656">
            <v>0</v>
          </cell>
          <cell r="O656">
            <v>2901.56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b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M657" t="str">
            <v>1027173569</v>
          </cell>
          <cell r="N657">
            <v>0</v>
          </cell>
          <cell r="O657">
            <v>2885.31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b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</row>
        <row r="658">
          <cell r="M658" t="str">
            <v>1027175416</v>
          </cell>
          <cell r="N658">
            <v>0</v>
          </cell>
          <cell r="O658">
            <v>744.95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b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M659" t="str">
            <v>1027175614</v>
          </cell>
          <cell r="N659">
            <v>0</v>
          </cell>
          <cell r="O659">
            <v>4464.54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b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M660" t="str">
            <v>1027176851</v>
          </cell>
          <cell r="N660">
            <v>0</v>
          </cell>
          <cell r="O660">
            <v>3532.53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 t="b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M661" t="str">
            <v>1289467058</v>
          </cell>
          <cell r="N661">
            <v>0</v>
          </cell>
          <cell r="O661">
            <v>2028.83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b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M662" t="str">
            <v>1289473676</v>
          </cell>
          <cell r="N662">
            <v>0</v>
          </cell>
          <cell r="O662">
            <v>1213.8399999999999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b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M663" t="str">
            <v>1398264527</v>
          </cell>
          <cell r="N663">
            <v>0</v>
          </cell>
          <cell r="O663">
            <v>1628.84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b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M664" t="str">
            <v>1398266977</v>
          </cell>
          <cell r="N664">
            <v>0</v>
          </cell>
          <cell r="O664">
            <v>1158.75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b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M665" t="str">
            <v>1398267033</v>
          </cell>
          <cell r="N665">
            <v>0</v>
          </cell>
          <cell r="O665">
            <v>1982.84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b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M666" t="str">
            <v>1398267090</v>
          </cell>
          <cell r="N666">
            <v>0</v>
          </cell>
          <cell r="O666">
            <v>1029.4100000000001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b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M667" t="str">
            <v>1398267124</v>
          </cell>
          <cell r="N667">
            <v>0</v>
          </cell>
          <cell r="O667">
            <v>820.33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b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M668" t="str">
            <v>1398267207</v>
          </cell>
          <cell r="N668">
            <v>0</v>
          </cell>
          <cell r="O668">
            <v>2488.46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b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M669" t="str">
            <v>1398267215</v>
          </cell>
          <cell r="N669">
            <v>0</v>
          </cell>
          <cell r="O669">
            <v>1748.4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 t="b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M670" t="str">
            <v>1398267249</v>
          </cell>
          <cell r="N670">
            <v>0</v>
          </cell>
          <cell r="O670">
            <v>818.22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b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M671" t="str">
            <v>1398275242</v>
          </cell>
          <cell r="N671">
            <v>0</v>
          </cell>
          <cell r="O671">
            <v>1353.15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b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M672" t="str">
            <v>1398267686</v>
          </cell>
          <cell r="N672">
            <v>0</v>
          </cell>
          <cell r="O672">
            <v>535.45000000000005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b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M673" t="str">
            <v>1398267710</v>
          </cell>
          <cell r="N673">
            <v>0</v>
          </cell>
          <cell r="O673">
            <v>378.2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b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4">
          <cell r="M674" t="str">
            <v>1398267843</v>
          </cell>
          <cell r="N674">
            <v>0</v>
          </cell>
          <cell r="O674">
            <v>1375.21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b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M675" t="str">
            <v>1398267850</v>
          </cell>
          <cell r="N675">
            <v>0</v>
          </cell>
          <cell r="O675">
            <v>563.23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b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M676" t="str">
            <v>1256466803</v>
          </cell>
          <cell r="N676">
            <v>0</v>
          </cell>
          <cell r="O676">
            <v>2510.19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b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M677" t="str">
            <v>1256467314</v>
          </cell>
          <cell r="N677">
            <v>0</v>
          </cell>
          <cell r="O677">
            <v>1791.14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b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M678" t="str">
            <v>1256467330</v>
          </cell>
          <cell r="N678">
            <v>0</v>
          </cell>
          <cell r="O678">
            <v>2710.62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b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</row>
        <row r="679">
          <cell r="M679" t="str">
            <v>1256467348</v>
          </cell>
          <cell r="N679">
            <v>0</v>
          </cell>
          <cell r="O679">
            <v>1526.17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b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M680" t="str">
            <v>1256467355</v>
          </cell>
          <cell r="N680">
            <v>0</v>
          </cell>
          <cell r="O680">
            <v>2667.86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b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M681" t="str">
            <v>1256467421</v>
          </cell>
          <cell r="N681">
            <v>0</v>
          </cell>
          <cell r="O681">
            <v>2238.19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b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M682" t="str">
            <v>1256467439</v>
          </cell>
          <cell r="N682">
            <v>0</v>
          </cell>
          <cell r="O682">
            <v>1968.22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b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M683" t="str">
            <v>1256467447</v>
          </cell>
          <cell r="N683">
            <v>0</v>
          </cell>
          <cell r="O683">
            <v>2100.0300000000002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b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</row>
        <row r="684">
          <cell r="M684" t="str">
            <v>1256473973</v>
          </cell>
          <cell r="N684">
            <v>0</v>
          </cell>
          <cell r="O684">
            <v>1815.98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b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</row>
        <row r="685">
          <cell r="M685" t="str">
            <v>1256475283</v>
          </cell>
          <cell r="N685">
            <v>0</v>
          </cell>
          <cell r="O685">
            <v>1610.93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b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M686" t="str">
            <v>1256476505</v>
          </cell>
          <cell r="N686">
            <v>0</v>
          </cell>
          <cell r="O686">
            <v>1368.02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b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M687" t="str">
            <v>1256468585</v>
          </cell>
          <cell r="N687">
            <v>0</v>
          </cell>
          <cell r="O687">
            <v>1728.47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b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</row>
        <row r="688">
          <cell r="M688" t="str">
            <v>1256470540</v>
          </cell>
          <cell r="N688">
            <v>0</v>
          </cell>
          <cell r="O688">
            <v>1689.36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b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M689" t="str">
            <v>1256472694</v>
          </cell>
          <cell r="N689">
            <v>0</v>
          </cell>
          <cell r="O689">
            <v>1649.41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b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</row>
        <row r="690">
          <cell r="M690" t="str">
            <v>1256472736</v>
          </cell>
          <cell r="N690">
            <v>0</v>
          </cell>
          <cell r="O690">
            <v>1756.21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b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M691" t="str">
            <v>1200164279</v>
          </cell>
          <cell r="N691">
            <v>0</v>
          </cell>
          <cell r="O691">
            <v>1790.19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b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M692" t="str">
            <v>1200164378</v>
          </cell>
          <cell r="N692">
            <v>0</v>
          </cell>
          <cell r="O692">
            <v>2190.0100000000002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b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</row>
        <row r="693">
          <cell r="M693" t="str">
            <v>1200166993</v>
          </cell>
          <cell r="N693">
            <v>0</v>
          </cell>
          <cell r="O693">
            <v>1684.71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 t="b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M694" t="str">
            <v>1200167033</v>
          </cell>
          <cell r="N694">
            <v>0</v>
          </cell>
          <cell r="O694">
            <v>1982.84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b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M695" t="str">
            <v>1200167090</v>
          </cell>
          <cell r="N695">
            <v>0</v>
          </cell>
          <cell r="O695">
            <v>1029.4100000000001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b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M696" t="str">
            <v>1200167116</v>
          </cell>
          <cell r="N696">
            <v>0</v>
          </cell>
          <cell r="O696">
            <v>1046.3499999999999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b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M697" t="str">
            <v>1200167124</v>
          </cell>
          <cell r="N697">
            <v>0</v>
          </cell>
          <cell r="O697">
            <v>820.33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b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M698" t="str">
            <v>1200167199</v>
          </cell>
          <cell r="N698">
            <v>0</v>
          </cell>
          <cell r="O698">
            <v>871.35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b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M699" t="str">
            <v>1200167215</v>
          </cell>
          <cell r="N699">
            <v>0</v>
          </cell>
          <cell r="O699">
            <v>1748.4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b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</row>
        <row r="700">
          <cell r="M700" t="str">
            <v>1200175200</v>
          </cell>
          <cell r="N700">
            <v>0</v>
          </cell>
          <cell r="O700">
            <v>2214.5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b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M701" t="str">
            <v>1200167645</v>
          </cell>
          <cell r="N701">
            <v>0</v>
          </cell>
          <cell r="O701">
            <v>630.78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b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</row>
        <row r="702">
          <cell r="M702" t="str">
            <v>1200167686</v>
          </cell>
          <cell r="N702">
            <v>0</v>
          </cell>
          <cell r="O702">
            <v>535.45000000000005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 t="b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</row>
        <row r="703">
          <cell r="M703" t="str">
            <v>1200167710</v>
          </cell>
          <cell r="N703">
            <v>0</v>
          </cell>
          <cell r="O703">
            <v>378.2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b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M704" t="str">
            <v>1200167785</v>
          </cell>
          <cell r="N704">
            <v>0</v>
          </cell>
          <cell r="O704">
            <v>2387.0500000000002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 t="b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M705" t="str">
            <v>1200167843</v>
          </cell>
          <cell r="N705">
            <v>0</v>
          </cell>
          <cell r="O705">
            <v>1375.21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b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M706" t="str">
            <v>1200167850</v>
          </cell>
          <cell r="N706">
            <v>0</v>
          </cell>
          <cell r="O706">
            <v>563.23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b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</row>
        <row r="707">
          <cell r="M707" t="str">
            <v>1200167868</v>
          </cell>
          <cell r="N707">
            <v>0</v>
          </cell>
          <cell r="O707">
            <v>3569.88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 t="b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M708" t="str">
            <v>1200167876</v>
          </cell>
          <cell r="N708">
            <v>0</v>
          </cell>
          <cell r="O708">
            <v>518.54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b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M709" t="str">
            <v>1200167918</v>
          </cell>
          <cell r="N709">
            <v>0</v>
          </cell>
          <cell r="O709">
            <v>562.96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b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</row>
        <row r="710">
          <cell r="M710" t="str">
            <v>1200167959</v>
          </cell>
          <cell r="N710">
            <v>0</v>
          </cell>
          <cell r="O710">
            <v>1147.53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b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M711" t="str">
            <v>965062117</v>
          </cell>
          <cell r="N711">
            <v>0</v>
          </cell>
          <cell r="O711">
            <v>1778.74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b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76523</v>
          </cell>
        </row>
        <row r="712">
          <cell r="M712" t="str">
            <v>965062125</v>
          </cell>
          <cell r="N712">
            <v>0</v>
          </cell>
          <cell r="O712">
            <v>1150.4000000000001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b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76523</v>
          </cell>
        </row>
        <row r="713">
          <cell r="M713" t="str">
            <v>965062166</v>
          </cell>
          <cell r="N713">
            <v>0</v>
          </cell>
          <cell r="O713">
            <v>841.86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b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76523</v>
          </cell>
        </row>
        <row r="714">
          <cell r="M714" t="str">
            <v>965062265</v>
          </cell>
          <cell r="N714">
            <v>0</v>
          </cell>
          <cell r="O714">
            <v>978.72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b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76523</v>
          </cell>
        </row>
        <row r="715">
          <cell r="M715" t="str">
            <v>965062414</v>
          </cell>
          <cell r="N715">
            <v>0</v>
          </cell>
          <cell r="O715">
            <v>1098.74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b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76523</v>
          </cell>
        </row>
        <row r="716">
          <cell r="M716" t="str">
            <v>965062430</v>
          </cell>
          <cell r="N716">
            <v>0</v>
          </cell>
          <cell r="O716">
            <v>865.66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b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76523</v>
          </cell>
        </row>
        <row r="717">
          <cell r="M717" t="str">
            <v>965073965</v>
          </cell>
          <cell r="N717">
            <v>0</v>
          </cell>
          <cell r="O717">
            <v>1106.83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b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76523</v>
          </cell>
        </row>
        <row r="718">
          <cell r="M718" t="str">
            <v>965063412</v>
          </cell>
          <cell r="N718">
            <v>0</v>
          </cell>
          <cell r="O718">
            <v>1623.59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b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76523</v>
          </cell>
        </row>
        <row r="719">
          <cell r="M719" t="str">
            <v>965063529</v>
          </cell>
          <cell r="N719">
            <v>0</v>
          </cell>
          <cell r="O719">
            <v>3580.25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 t="b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76523</v>
          </cell>
        </row>
        <row r="720">
          <cell r="M720" t="str">
            <v>965063818</v>
          </cell>
          <cell r="N720">
            <v>0</v>
          </cell>
          <cell r="O720">
            <v>12664.77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 t="b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76523</v>
          </cell>
        </row>
        <row r="721">
          <cell r="M721" t="str">
            <v>965063859</v>
          </cell>
          <cell r="N721">
            <v>0</v>
          </cell>
          <cell r="O721">
            <v>4942.3999999999996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b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76523</v>
          </cell>
        </row>
        <row r="722">
          <cell r="M722" t="str">
            <v>965073908</v>
          </cell>
          <cell r="N722">
            <v>0</v>
          </cell>
          <cell r="O722">
            <v>1693.1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b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76523</v>
          </cell>
        </row>
        <row r="723">
          <cell r="M723" t="str">
            <v>965063925</v>
          </cell>
          <cell r="N723">
            <v>0</v>
          </cell>
          <cell r="O723">
            <v>1119.44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b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76523</v>
          </cell>
        </row>
        <row r="724">
          <cell r="M724" t="str">
            <v>965063982</v>
          </cell>
          <cell r="N724">
            <v>0</v>
          </cell>
          <cell r="O724">
            <v>683.78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b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76523</v>
          </cell>
        </row>
        <row r="725">
          <cell r="M725" t="str">
            <v>965064246</v>
          </cell>
          <cell r="N725">
            <v>0</v>
          </cell>
          <cell r="O725">
            <v>1437.58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b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76523</v>
          </cell>
        </row>
        <row r="726">
          <cell r="M726" t="str">
            <v>965064733</v>
          </cell>
          <cell r="N726">
            <v>0</v>
          </cell>
          <cell r="O726">
            <v>2412.75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b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76523</v>
          </cell>
        </row>
        <row r="727">
          <cell r="M727" t="str">
            <v>965065136</v>
          </cell>
          <cell r="N727">
            <v>0</v>
          </cell>
          <cell r="O727">
            <v>1926.57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b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76523</v>
          </cell>
        </row>
        <row r="728">
          <cell r="M728" t="str">
            <v>965065243</v>
          </cell>
          <cell r="N728">
            <v>0</v>
          </cell>
          <cell r="O728">
            <v>1192.43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b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76523</v>
          </cell>
        </row>
        <row r="729">
          <cell r="M729" t="str">
            <v>965076414</v>
          </cell>
          <cell r="N729">
            <v>0</v>
          </cell>
          <cell r="O729">
            <v>3767.37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b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76523</v>
          </cell>
        </row>
        <row r="730">
          <cell r="M730" t="str">
            <v>965065789</v>
          </cell>
          <cell r="N730">
            <v>0</v>
          </cell>
          <cell r="O730">
            <v>1723.82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b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76523</v>
          </cell>
        </row>
        <row r="731">
          <cell r="M731" t="str">
            <v>965065987</v>
          </cell>
          <cell r="N731">
            <v>1</v>
          </cell>
          <cell r="O731">
            <v>20193.16</v>
          </cell>
          <cell r="P731">
            <v>0</v>
          </cell>
          <cell r="Q731">
            <v>0</v>
          </cell>
          <cell r="R731">
            <v>0</v>
          </cell>
          <cell r="S731">
            <v>0.33</v>
          </cell>
          <cell r="T731">
            <v>0.33</v>
          </cell>
          <cell r="U731">
            <v>6664</v>
          </cell>
          <cell r="V731" t="b">
            <v>0</v>
          </cell>
          <cell r="W731">
            <v>7941</v>
          </cell>
          <cell r="X731">
            <v>7301</v>
          </cell>
          <cell r="Y731">
            <v>7518</v>
          </cell>
          <cell r="Z731">
            <v>8939</v>
          </cell>
          <cell r="AA731">
            <v>0</v>
          </cell>
          <cell r="AB731">
            <v>0</v>
          </cell>
          <cell r="AC731">
            <v>0</v>
          </cell>
          <cell r="AD731">
            <v>2950</v>
          </cell>
          <cell r="AE731">
            <v>2950</v>
          </cell>
          <cell r="AF731">
            <v>2498334</v>
          </cell>
          <cell r="AG731">
            <v>235.82</v>
          </cell>
          <cell r="AH731">
            <v>10594.24</v>
          </cell>
          <cell r="AI731">
            <v>2107995</v>
          </cell>
          <cell r="AJ731">
            <v>2661554</v>
          </cell>
          <cell r="AK731">
            <v>0.79200000000000004</v>
          </cell>
          <cell r="AL731">
            <v>2769</v>
          </cell>
          <cell r="AM731">
            <v>2769</v>
          </cell>
          <cell r="AN731">
            <v>76523</v>
          </cell>
        </row>
        <row r="732">
          <cell r="M732" t="str">
            <v>965066068</v>
          </cell>
          <cell r="N732">
            <v>0</v>
          </cell>
          <cell r="O732">
            <v>2650.54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 t="b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76523</v>
          </cell>
        </row>
        <row r="733">
          <cell r="M733" t="str">
            <v>965066092</v>
          </cell>
          <cell r="N733">
            <v>0</v>
          </cell>
          <cell r="O733">
            <v>3725.92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b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76523</v>
          </cell>
        </row>
        <row r="734">
          <cell r="M734" t="str">
            <v>965066159</v>
          </cell>
          <cell r="N734">
            <v>0</v>
          </cell>
          <cell r="O734">
            <v>2176.61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 t="b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76523</v>
          </cell>
        </row>
        <row r="735">
          <cell r="M735" t="str">
            <v>965073825</v>
          </cell>
          <cell r="N735">
            <v>0</v>
          </cell>
          <cell r="O735">
            <v>3715.03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b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76523</v>
          </cell>
        </row>
        <row r="736">
          <cell r="M736" t="str">
            <v>965075440</v>
          </cell>
          <cell r="N736">
            <v>0</v>
          </cell>
          <cell r="O736">
            <v>1413.55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b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76523</v>
          </cell>
        </row>
        <row r="737">
          <cell r="M737" t="str">
            <v>965067538</v>
          </cell>
          <cell r="N737">
            <v>0</v>
          </cell>
          <cell r="O737">
            <v>4846.1499999999996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 t="b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76523</v>
          </cell>
        </row>
        <row r="738">
          <cell r="M738" t="str">
            <v>965067686</v>
          </cell>
          <cell r="N738">
            <v>0</v>
          </cell>
          <cell r="O738">
            <v>535.45000000000005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 t="b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76523</v>
          </cell>
        </row>
        <row r="739">
          <cell r="M739" t="str">
            <v>965068593</v>
          </cell>
          <cell r="N739">
            <v>0</v>
          </cell>
          <cell r="O739">
            <v>1697.11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b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76523</v>
          </cell>
        </row>
        <row r="740">
          <cell r="M740" t="str">
            <v>965068700</v>
          </cell>
          <cell r="N740">
            <v>0</v>
          </cell>
          <cell r="O740">
            <v>5358.92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b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76523</v>
          </cell>
        </row>
        <row r="741">
          <cell r="M741" t="str">
            <v>965068759</v>
          </cell>
          <cell r="N741">
            <v>0</v>
          </cell>
          <cell r="O741">
            <v>5958.67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 t="b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76523</v>
          </cell>
        </row>
        <row r="742">
          <cell r="M742" t="str">
            <v>965068809</v>
          </cell>
          <cell r="N742">
            <v>1</v>
          </cell>
          <cell r="O742">
            <v>9859.32</v>
          </cell>
          <cell r="P742">
            <v>0</v>
          </cell>
          <cell r="Q742">
            <v>0</v>
          </cell>
          <cell r="R742">
            <v>0</v>
          </cell>
          <cell r="S742">
            <v>1.56</v>
          </cell>
          <cell r="T742">
            <v>1.56</v>
          </cell>
          <cell r="U742">
            <v>15381</v>
          </cell>
          <cell r="V742" t="b">
            <v>0</v>
          </cell>
          <cell r="W742">
            <v>7941</v>
          </cell>
          <cell r="X742">
            <v>7301</v>
          </cell>
          <cell r="Y742">
            <v>7518</v>
          </cell>
          <cell r="Z742">
            <v>8939</v>
          </cell>
          <cell r="AA742">
            <v>0</v>
          </cell>
          <cell r="AB742">
            <v>0</v>
          </cell>
          <cell r="AC742">
            <v>0</v>
          </cell>
          <cell r="AD742">
            <v>13945</v>
          </cell>
          <cell r="AE742">
            <v>13945</v>
          </cell>
          <cell r="AF742">
            <v>2498334</v>
          </cell>
          <cell r="AG742">
            <v>235.82</v>
          </cell>
          <cell r="AH742">
            <v>10594.24</v>
          </cell>
          <cell r="AI742">
            <v>2107995</v>
          </cell>
          <cell r="AJ742">
            <v>2661554</v>
          </cell>
          <cell r="AK742">
            <v>0.79200000000000004</v>
          </cell>
          <cell r="AL742">
            <v>13089</v>
          </cell>
          <cell r="AM742">
            <v>13089</v>
          </cell>
          <cell r="AN742">
            <v>76523</v>
          </cell>
        </row>
        <row r="743">
          <cell r="M743" t="str">
            <v>965068841</v>
          </cell>
          <cell r="N743">
            <v>0</v>
          </cell>
          <cell r="O743">
            <v>4799.9399999999996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b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76523</v>
          </cell>
        </row>
        <row r="744">
          <cell r="M744" t="str">
            <v>965075457</v>
          </cell>
          <cell r="N744">
            <v>0</v>
          </cell>
          <cell r="O744">
            <v>5976.08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b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76523</v>
          </cell>
        </row>
        <row r="745">
          <cell r="M745" t="str">
            <v>965069062</v>
          </cell>
          <cell r="N745">
            <v>1</v>
          </cell>
          <cell r="O745">
            <v>13418.85</v>
          </cell>
          <cell r="P745">
            <v>0</v>
          </cell>
          <cell r="Q745">
            <v>0</v>
          </cell>
          <cell r="R745">
            <v>0</v>
          </cell>
          <cell r="S745">
            <v>0.67</v>
          </cell>
          <cell r="T745">
            <v>0.67</v>
          </cell>
          <cell r="U745">
            <v>8991</v>
          </cell>
          <cell r="V745" t="b">
            <v>0</v>
          </cell>
          <cell r="W745">
            <v>7941</v>
          </cell>
          <cell r="X745">
            <v>7301</v>
          </cell>
          <cell r="Y745">
            <v>7518</v>
          </cell>
          <cell r="Z745">
            <v>8939</v>
          </cell>
          <cell r="AA745">
            <v>0</v>
          </cell>
          <cell r="AB745">
            <v>0</v>
          </cell>
          <cell r="AC745">
            <v>0</v>
          </cell>
          <cell r="AD745">
            <v>5989</v>
          </cell>
          <cell r="AE745">
            <v>5989</v>
          </cell>
          <cell r="AF745">
            <v>2498334</v>
          </cell>
          <cell r="AG745">
            <v>235.82</v>
          </cell>
          <cell r="AH745">
            <v>10594.24</v>
          </cell>
          <cell r="AI745">
            <v>2107995</v>
          </cell>
          <cell r="AJ745">
            <v>2661554</v>
          </cell>
          <cell r="AK745">
            <v>0.79200000000000004</v>
          </cell>
          <cell r="AL745">
            <v>5622</v>
          </cell>
          <cell r="AM745">
            <v>5622</v>
          </cell>
          <cell r="AN745">
            <v>76523</v>
          </cell>
        </row>
        <row r="746">
          <cell r="M746" t="str">
            <v>965069146</v>
          </cell>
          <cell r="N746">
            <v>1</v>
          </cell>
          <cell r="O746">
            <v>10087.84</v>
          </cell>
          <cell r="P746">
            <v>0</v>
          </cell>
          <cell r="Q746">
            <v>0</v>
          </cell>
          <cell r="R746">
            <v>0</v>
          </cell>
          <cell r="S746">
            <v>0.36</v>
          </cell>
          <cell r="T746">
            <v>0.36</v>
          </cell>
          <cell r="U746">
            <v>3632</v>
          </cell>
          <cell r="V746" t="b">
            <v>0</v>
          </cell>
          <cell r="W746">
            <v>7941</v>
          </cell>
          <cell r="X746">
            <v>7301</v>
          </cell>
          <cell r="Y746">
            <v>7518</v>
          </cell>
          <cell r="Z746">
            <v>8939</v>
          </cell>
          <cell r="AA746">
            <v>0</v>
          </cell>
          <cell r="AB746">
            <v>0</v>
          </cell>
          <cell r="AC746">
            <v>0</v>
          </cell>
          <cell r="AD746">
            <v>3218</v>
          </cell>
          <cell r="AE746">
            <v>3218</v>
          </cell>
          <cell r="AF746">
            <v>2498334</v>
          </cell>
          <cell r="AG746">
            <v>235.82</v>
          </cell>
          <cell r="AH746">
            <v>10594.24</v>
          </cell>
          <cell r="AI746">
            <v>2107995</v>
          </cell>
          <cell r="AJ746">
            <v>2661554</v>
          </cell>
          <cell r="AK746">
            <v>0.79200000000000004</v>
          </cell>
          <cell r="AL746">
            <v>3021</v>
          </cell>
          <cell r="AM746">
            <v>3021</v>
          </cell>
          <cell r="AN746">
            <v>76523</v>
          </cell>
        </row>
        <row r="747">
          <cell r="M747" t="str">
            <v>965069229</v>
          </cell>
          <cell r="N747">
            <v>0</v>
          </cell>
          <cell r="O747">
            <v>2383.81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b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76523</v>
          </cell>
        </row>
        <row r="748">
          <cell r="M748" t="str">
            <v>965069310</v>
          </cell>
          <cell r="N748">
            <v>0</v>
          </cell>
          <cell r="O748">
            <v>4374.29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b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76523</v>
          </cell>
        </row>
        <row r="749">
          <cell r="M749" t="str">
            <v>965069328</v>
          </cell>
          <cell r="N749">
            <v>1</v>
          </cell>
          <cell r="O749">
            <v>12909.18</v>
          </cell>
          <cell r="P749">
            <v>0</v>
          </cell>
          <cell r="Q749">
            <v>0</v>
          </cell>
          <cell r="R749">
            <v>0</v>
          </cell>
          <cell r="S749">
            <v>0.67</v>
          </cell>
          <cell r="T749">
            <v>0.67</v>
          </cell>
          <cell r="U749">
            <v>8649</v>
          </cell>
          <cell r="V749" t="b">
            <v>0</v>
          </cell>
          <cell r="W749">
            <v>7941</v>
          </cell>
          <cell r="X749">
            <v>7301</v>
          </cell>
          <cell r="Y749">
            <v>7518</v>
          </cell>
          <cell r="Z749">
            <v>8939</v>
          </cell>
          <cell r="AA749">
            <v>0</v>
          </cell>
          <cell r="AB749">
            <v>0</v>
          </cell>
          <cell r="AC749">
            <v>0</v>
          </cell>
          <cell r="AD749">
            <v>5989</v>
          </cell>
          <cell r="AE749">
            <v>5989</v>
          </cell>
          <cell r="AF749">
            <v>2498334</v>
          </cell>
          <cell r="AG749">
            <v>235.82</v>
          </cell>
          <cell r="AH749">
            <v>10594.24</v>
          </cell>
          <cell r="AI749">
            <v>2107995</v>
          </cell>
          <cell r="AJ749">
            <v>2661554</v>
          </cell>
          <cell r="AK749">
            <v>0.79200000000000004</v>
          </cell>
          <cell r="AL749">
            <v>5622</v>
          </cell>
          <cell r="AM749">
            <v>5622</v>
          </cell>
          <cell r="AN749">
            <v>76523</v>
          </cell>
        </row>
        <row r="750">
          <cell r="M750" t="str">
            <v>965076786</v>
          </cell>
          <cell r="N750">
            <v>0</v>
          </cell>
          <cell r="O750">
            <v>7694.33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b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76523</v>
          </cell>
        </row>
        <row r="751">
          <cell r="M751" t="str">
            <v>965069401</v>
          </cell>
          <cell r="N751">
            <v>1</v>
          </cell>
          <cell r="O751">
            <v>10185.43</v>
          </cell>
          <cell r="P751">
            <v>0</v>
          </cell>
          <cell r="Q751">
            <v>0</v>
          </cell>
          <cell r="R751">
            <v>0</v>
          </cell>
          <cell r="S751">
            <v>1.35</v>
          </cell>
          <cell r="T751">
            <v>1.35</v>
          </cell>
          <cell r="U751">
            <v>13750</v>
          </cell>
          <cell r="V751" t="b">
            <v>0</v>
          </cell>
          <cell r="W751">
            <v>7941</v>
          </cell>
          <cell r="X751">
            <v>7301</v>
          </cell>
          <cell r="Y751">
            <v>7518</v>
          </cell>
          <cell r="Z751">
            <v>8939</v>
          </cell>
          <cell r="AA751">
            <v>0</v>
          </cell>
          <cell r="AB751">
            <v>0</v>
          </cell>
          <cell r="AC751">
            <v>0</v>
          </cell>
          <cell r="AD751">
            <v>12068</v>
          </cell>
          <cell r="AE751">
            <v>12068</v>
          </cell>
          <cell r="AF751">
            <v>2498334</v>
          </cell>
          <cell r="AG751">
            <v>235.82</v>
          </cell>
          <cell r="AH751">
            <v>10594.24</v>
          </cell>
          <cell r="AI751">
            <v>2107995</v>
          </cell>
          <cell r="AJ751">
            <v>2661554</v>
          </cell>
          <cell r="AK751">
            <v>0.79200000000000004</v>
          </cell>
          <cell r="AL751">
            <v>11327</v>
          </cell>
          <cell r="AM751">
            <v>11327</v>
          </cell>
          <cell r="AN751">
            <v>76523</v>
          </cell>
        </row>
        <row r="752">
          <cell r="M752" t="str">
            <v>965069427</v>
          </cell>
          <cell r="N752">
            <v>0</v>
          </cell>
          <cell r="O752">
            <v>4897.8999999999996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b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76523</v>
          </cell>
        </row>
        <row r="753">
          <cell r="M753" t="str">
            <v>965069468</v>
          </cell>
          <cell r="N753">
            <v>1</v>
          </cell>
          <cell r="O753">
            <v>11316.15</v>
          </cell>
          <cell r="P753">
            <v>0</v>
          </cell>
          <cell r="Q753">
            <v>0</v>
          </cell>
          <cell r="R753">
            <v>0</v>
          </cell>
          <cell r="S753">
            <v>3.18</v>
          </cell>
          <cell r="T753">
            <v>3.18</v>
          </cell>
          <cell r="U753">
            <v>35985</v>
          </cell>
          <cell r="V753" t="b">
            <v>0</v>
          </cell>
          <cell r="W753">
            <v>7941</v>
          </cell>
          <cell r="X753">
            <v>7301</v>
          </cell>
          <cell r="Y753">
            <v>7518</v>
          </cell>
          <cell r="Z753">
            <v>8939</v>
          </cell>
          <cell r="AA753">
            <v>0</v>
          </cell>
          <cell r="AB753">
            <v>0</v>
          </cell>
          <cell r="AC753">
            <v>0</v>
          </cell>
          <cell r="AD753">
            <v>28426</v>
          </cell>
          <cell r="AE753">
            <v>28426</v>
          </cell>
          <cell r="AF753">
            <v>2498334</v>
          </cell>
          <cell r="AG753">
            <v>235.82</v>
          </cell>
          <cell r="AH753">
            <v>10594.24</v>
          </cell>
          <cell r="AI753">
            <v>2107995</v>
          </cell>
          <cell r="AJ753">
            <v>2661554</v>
          </cell>
          <cell r="AK753">
            <v>0.79200000000000004</v>
          </cell>
          <cell r="AL753">
            <v>26682</v>
          </cell>
          <cell r="AM753">
            <v>26682</v>
          </cell>
          <cell r="AN753">
            <v>76523</v>
          </cell>
        </row>
        <row r="754">
          <cell r="M754" t="str">
            <v>965069484</v>
          </cell>
          <cell r="N754">
            <v>0</v>
          </cell>
          <cell r="O754">
            <v>5191.3900000000003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b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76523</v>
          </cell>
        </row>
        <row r="755">
          <cell r="M755" t="str">
            <v>965069583</v>
          </cell>
          <cell r="N755">
            <v>0</v>
          </cell>
          <cell r="O755">
            <v>6037.99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b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76523</v>
          </cell>
        </row>
        <row r="756">
          <cell r="M756" t="str">
            <v>965069666</v>
          </cell>
          <cell r="N756">
            <v>0</v>
          </cell>
          <cell r="O756">
            <v>6919.92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b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76523</v>
          </cell>
        </row>
        <row r="757">
          <cell r="M757" t="str">
            <v>965069674</v>
          </cell>
          <cell r="N757">
            <v>1</v>
          </cell>
          <cell r="O757">
            <v>10150.69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10151</v>
          </cell>
          <cell r="V757" t="b">
            <v>0</v>
          </cell>
          <cell r="W757">
            <v>7941</v>
          </cell>
          <cell r="X757">
            <v>7301</v>
          </cell>
          <cell r="Y757">
            <v>7518</v>
          </cell>
          <cell r="Z757">
            <v>8939</v>
          </cell>
          <cell r="AA757">
            <v>0</v>
          </cell>
          <cell r="AB757">
            <v>0</v>
          </cell>
          <cell r="AC757">
            <v>0</v>
          </cell>
          <cell r="AD757">
            <v>8939</v>
          </cell>
          <cell r="AE757">
            <v>8939</v>
          </cell>
          <cell r="AF757">
            <v>2498334</v>
          </cell>
          <cell r="AG757">
            <v>235.82</v>
          </cell>
          <cell r="AH757">
            <v>10594.24</v>
          </cell>
          <cell r="AI757">
            <v>2107995</v>
          </cell>
          <cell r="AJ757">
            <v>2661554</v>
          </cell>
          <cell r="AK757">
            <v>0.79200000000000004</v>
          </cell>
          <cell r="AL757">
            <v>8391</v>
          </cell>
          <cell r="AM757">
            <v>8391</v>
          </cell>
          <cell r="AN757">
            <v>76523</v>
          </cell>
        </row>
        <row r="758">
          <cell r="M758" t="str">
            <v>965073387</v>
          </cell>
          <cell r="N758">
            <v>0</v>
          </cell>
          <cell r="O758">
            <v>4682.38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b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76523</v>
          </cell>
        </row>
        <row r="759">
          <cell r="M759" t="str">
            <v>965069799</v>
          </cell>
          <cell r="N759">
            <v>0</v>
          </cell>
          <cell r="O759">
            <v>3694.37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b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76523</v>
          </cell>
        </row>
        <row r="760">
          <cell r="M760" t="str">
            <v>965069823</v>
          </cell>
          <cell r="N760">
            <v>0</v>
          </cell>
          <cell r="O760">
            <v>5623.56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b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76523</v>
          </cell>
        </row>
        <row r="761">
          <cell r="M761" t="str">
            <v>965071860</v>
          </cell>
          <cell r="N761">
            <v>0</v>
          </cell>
          <cell r="O761">
            <v>528.91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 t="b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76523</v>
          </cell>
        </row>
        <row r="762">
          <cell r="M762" t="str">
            <v>965072256</v>
          </cell>
          <cell r="N762">
            <v>0</v>
          </cell>
          <cell r="O762">
            <v>1276.82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 t="b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76523</v>
          </cell>
        </row>
        <row r="763">
          <cell r="M763" t="str">
            <v>965075523</v>
          </cell>
          <cell r="N763">
            <v>0</v>
          </cell>
          <cell r="O763">
            <v>927.31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b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76523</v>
          </cell>
        </row>
        <row r="764">
          <cell r="M764" t="str">
            <v>965072454</v>
          </cell>
          <cell r="N764">
            <v>0</v>
          </cell>
          <cell r="O764">
            <v>1062.1400000000001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b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76523</v>
          </cell>
        </row>
        <row r="765">
          <cell r="M765" t="str">
            <v>965072546</v>
          </cell>
          <cell r="N765">
            <v>0</v>
          </cell>
          <cell r="O765">
            <v>3057.51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 t="b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76523</v>
          </cell>
        </row>
        <row r="766">
          <cell r="M766" t="str">
            <v>965072603</v>
          </cell>
          <cell r="N766">
            <v>0</v>
          </cell>
          <cell r="O766">
            <v>3036.74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b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76523</v>
          </cell>
        </row>
        <row r="767">
          <cell r="M767" t="str">
            <v>965072652</v>
          </cell>
          <cell r="N767">
            <v>0</v>
          </cell>
          <cell r="O767">
            <v>3504.43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 t="b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76523</v>
          </cell>
        </row>
        <row r="768">
          <cell r="M768" t="str">
            <v>965073759</v>
          </cell>
          <cell r="N768">
            <v>0</v>
          </cell>
          <cell r="O768">
            <v>5119.4399999999996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b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76523</v>
          </cell>
        </row>
        <row r="769">
          <cell r="M769" t="str">
            <v>965073940</v>
          </cell>
          <cell r="N769">
            <v>0</v>
          </cell>
          <cell r="O769">
            <v>2940.24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b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76523</v>
          </cell>
        </row>
        <row r="770">
          <cell r="M770" t="str">
            <v>965076828</v>
          </cell>
          <cell r="N770">
            <v>0</v>
          </cell>
          <cell r="O770">
            <v>1282.25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 t="b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76523</v>
          </cell>
        </row>
        <row r="771">
          <cell r="M771" t="str">
            <v>1142069369</v>
          </cell>
          <cell r="N771">
            <v>0</v>
          </cell>
          <cell r="O771">
            <v>3330.16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b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364393</v>
          </cell>
        </row>
        <row r="772">
          <cell r="M772" t="str">
            <v>1142069377</v>
          </cell>
          <cell r="N772">
            <v>0</v>
          </cell>
          <cell r="O772">
            <v>5126.75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b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364393</v>
          </cell>
        </row>
        <row r="773">
          <cell r="M773" t="str">
            <v>1142069385</v>
          </cell>
          <cell r="N773">
            <v>0</v>
          </cell>
          <cell r="O773">
            <v>5030.08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b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364393</v>
          </cell>
        </row>
        <row r="774">
          <cell r="M774" t="str">
            <v>1142069393</v>
          </cell>
          <cell r="N774">
            <v>1</v>
          </cell>
          <cell r="O774">
            <v>6910.57</v>
          </cell>
          <cell r="P774">
            <v>0</v>
          </cell>
          <cell r="Q774">
            <v>0</v>
          </cell>
          <cell r="R774">
            <v>7.79</v>
          </cell>
          <cell r="S774">
            <v>0</v>
          </cell>
          <cell r="T774">
            <v>7.79</v>
          </cell>
          <cell r="U774">
            <v>53833</v>
          </cell>
          <cell r="V774" t="b">
            <v>0</v>
          </cell>
          <cell r="W774">
            <v>7941</v>
          </cell>
          <cell r="X774">
            <v>7301</v>
          </cell>
          <cell r="Y774">
            <v>7518</v>
          </cell>
          <cell r="Z774">
            <v>8939</v>
          </cell>
          <cell r="AA774">
            <v>0</v>
          </cell>
          <cell r="AB774">
            <v>0</v>
          </cell>
          <cell r="AC774">
            <v>58565</v>
          </cell>
          <cell r="AD774">
            <v>0</v>
          </cell>
          <cell r="AE774">
            <v>58565</v>
          </cell>
          <cell r="AF774">
            <v>5397221</v>
          </cell>
          <cell r="AG774">
            <v>635.14</v>
          </cell>
          <cell r="AH774">
            <v>8497.69</v>
          </cell>
          <cell r="AI774">
            <v>5356598</v>
          </cell>
          <cell r="AJ774">
            <v>5567970</v>
          </cell>
          <cell r="AK774">
            <v>0.96199999999999997</v>
          </cell>
          <cell r="AL774">
            <v>63682</v>
          </cell>
          <cell r="AM774">
            <v>53833</v>
          </cell>
          <cell r="AN774">
            <v>364393</v>
          </cell>
        </row>
        <row r="775">
          <cell r="M775" t="str">
            <v>1142069401</v>
          </cell>
          <cell r="N775">
            <v>1</v>
          </cell>
          <cell r="O775">
            <v>10185.43</v>
          </cell>
          <cell r="P775">
            <v>0</v>
          </cell>
          <cell r="Q775">
            <v>0</v>
          </cell>
          <cell r="R775">
            <v>0</v>
          </cell>
          <cell r="S775">
            <v>34.049999999999997</v>
          </cell>
          <cell r="T775">
            <v>34.049999999999997</v>
          </cell>
          <cell r="U775">
            <v>346814</v>
          </cell>
          <cell r="V775" t="b">
            <v>0</v>
          </cell>
          <cell r="W775">
            <v>7941</v>
          </cell>
          <cell r="X775">
            <v>7301</v>
          </cell>
          <cell r="Y775">
            <v>7518</v>
          </cell>
          <cell r="Z775">
            <v>8939</v>
          </cell>
          <cell r="AA775">
            <v>0</v>
          </cell>
          <cell r="AB775">
            <v>0</v>
          </cell>
          <cell r="AC775">
            <v>0</v>
          </cell>
          <cell r="AD775">
            <v>304373</v>
          </cell>
          <cell r="AE775">
            <v>304373</v>
          </cell>
          <cell r="AF775">
            <v>5397221</v>
          </cell>
          <cell r="AG775">
            <v>635.14</v>
          </cell>
          <cell r="AH775">
            <v>8497.69</v>
          </cell>
          <cell r="AI775">
            <v>5356598</v>
          </cell>
          <cell r="AJ775">
            <v>5567970</v>
          </cell>
          <cell r="AK775">
            <v>0.96199999999999997</v>
          </cell>
          <cell r="AL775">
            <v>278351</v>
          </cell>
          <cell r="AM775">
            <v>278351</v>
          </cell>
          <cell r="AN775">
            <v>364393</v>
          </cell>
        </row>
        <row r="776">
          <cell r="M776" t="str">
            <v>1142069419</v>
          </cell>
          <cell r="N776">
            <v>0</v>
          </cell>
          <cell r="O776">
            <v>6132.62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b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364393</v>
          </cell>
        </row>
        <row r="777">
          <cell r="M777" t="str">
            <v>1142069427</v>
          </cell>
          <cell r="N777">
            <v>0</v>
          </cell>
          <cell r="O777">
            <v>4897.8999999999996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b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364393</v>
          </cell>
        </row>
        <row r="778">
          <cell r="M778" t="str">
            <v>1142069435</v>
          </cell>
          <cell r="N778">
            <v>0</v>
          </cell>
          <cell r="O778">
            <v>4871.01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b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364393</v>
          </cell>
        </row>
        <row r="779">
          <cell r="M779" t="str">
            <v>1142069450</v>
          </cell>
          <cell r="N779">
            <v>0</v>
          </cell>
          <cell r="O779">
            <v>3562.39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 t="b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364393</v>
          </cell>
        </row>
        <row r="780">
          <cell r="M780" t="str">
            <v>1142069484</v>
          </cell>
          <cell r="N780">
            <v>0</v>
          </cell>
          <cell r="O780">
            <v>5191.3900000000003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 t="b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364393</v>
          </cell>
        </row>
        <row r="781">
          <cell r="M781" t="str">
            <v>1142069575</v>
          </cell>
          <cell r="N781">
            <v>0</v>
          </cell>
          <cell r="O781">
            <v>5261.4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b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364393</v>
          </cell>
        </row>
        <row r="782">
          <cell r="M782" t="str">
            <v>1142069583</v>
          </cell>
          <cell r="N782">
            <v>0</v>
          </cell>
          <cell r="O782">
            <v>6037.99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b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364393</v>
          </cell>
        </row>
        <row r="783">
          <cell r="M783" t="str">
            <v>1142069617</v>
          </cell>
          <cell r="N783">
            <v>0</v>
          </cell>
          <cell r="O783">
            <v>4040.53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b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364393</v>
          </cell>
        </row>
        <row r="784">
          <cell r="M784" t="str">
            <v>1142069625</v>
          </cell>
          <cell r="N784">
            <v>0</v>
          </cell>
          <cell r="O784">
            <v>3358.42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b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364393</v>
          </cell>
        </row>
        <row r="785">
          <cell r="M785" t="str">
            <v>1142069633</v>
          </cell>
          <cell r="N785">
            <v>0</v>
          </cell>
          <cell r="O785">
            <v>4542.8900000000003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b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364393</v>
          </cell>
        </row>
        <row r="786">
          <cell r="M786" t="str">
            <v>1142069666</v>
          </cell>
          <cell r="N786">
            <v>0</v>
          </cell>
          <cell r="O786">
            <v>6919.92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b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364393</v>
          </cell>
        </row>
        <row r="787">
          <cell r="M787" t="str">
            <v>1142069674</v>
          </cell>
          <cell r="N787">
            <v>1</v>
          </cell>
          <cell r="O787">
            <v>10150.69</v>
          </cell>
          <cell r="P787">
            <v>0</v>
          </cell>
          <cell r="Q787">
            <v>0</v>
          </cell>
          <cell r="R787">
            <v>1.98</v>
          </cell>
          <cell r="S787">
            <v>1.96</v>
          </cell>
          <cell r="T787">
            <v>3.94</v>
          </cell>
          <cell r="U787">
            <v>39994</v>
          </cell>
          <cell r="V787" t="b">
            <v>0</v>
          </cell>
          <cell r="W787">
            <v>7941</v>
          </cell>
          <cell r="X787">
            <v>7301</v>
          </cell>
          <cell r="Y787">
            <v>7518</v>
          </cell>
          <cell r="Z787">
            <v>8939</v>
          </cell>
          <cell r="AA787">
            <v>0</v>
          </cell>
          <cell r="AB787">
            <v>0</v>
          </cell>
          <cell r="AC787">
            <v>14886</v>
          </cell>
          <cell r="AD787">
            <v>17520</v>
          </cell>
          <cell r="AE787">
            <v>32406</v>
          </cell>
          <cell r="AF787">
            <v>5397221</v>
          </cell>
          <cell r="AG787">
            <v>635.14</v>
          </cell>
          <cell r="AH787">
            <v>8497.69</v>
          </cell>
          <cell r="AI787">
            <v>5356598</v>
          </cell>
          <cell r="AJ787">
            <v>5567970</v>
          </cell>
          <cell r="AK787">
            <v>0.96199999999999997</v>
          </cell>
          <cell r="AL787">
            <v>32209</v>
          </cell>
          <cell r="AM787">
            <v>32209</v>
          </cell>
          <cell r="AN787">
            <v>364393</v>
          </cell>
        </row>
        <row r="788">
          <cell r="M788" t="str">
            <v>1142069708</v>
          </cell>
          <cell r="N788">
            <v>0</v>
          </cell>
          <cell r="O788">
            <v>5622.62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b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364393</v>
          </cell>
        </row>
        <row r="789">
          <cell r="M789" t="str">
            <v>1142073387</v>
          </cell>
          <cell r="N789">
            <v>0</v>
          </cell>
          <cell r="O789">
            <v>4682.38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 t="b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364393</v>
          </cell>
        </row>
        <row r="790">
          <cell r="M790" t="str">
            <v>1239761796</v>
          </cell>
          <cell r="N790">
            <v>0</v>
          </cell>
          <cell r="O790">
            <v>2683.73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b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32733</v>
          </cell>
        </row>
        <row r="791">
          <cell r="M791" t="str">
            <v>1239768593</v>
          </cell>
          <cell r="N791">
            <v>0</v>
          </cell>
          <cell r="O791">
            <v>1697.11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b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32733</v>
          </cell>
        </row>
        <row r="792">
          <cell r="M792" t="str">
            <v>1239769369</v>
          </cell>
          <cell r="N792">
            <v>0</v>
          </cell>
          <cell r="O792">
            <v>3330.16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b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32733</v>
          </cell>
        </row>
        <row r="793">
          <cell r="M793" t="str">
            <v>1239769377</v>
          </cell>
          <cell r="N793">
            <v>0</v>
          </cell>
          <cell r="O793">
            <v>5126.75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b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32733</v>
          </cell>
        </row>
        <row r="794">
          <cell r="M794" t="str">
            <v>1239769419</v>
          </cell>
          <cell r="N794">
            <v>0</v>
          </cell>
          <cell r="O794">
            <v>6132.62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 t="b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32733</v>
          </cell>
        </row>
        <row r="795">
          <cell r="M795" t="str">
            <v>1239769435</v>
          </cell>
          <cell r="N795">
            <v>0</v>
          </cell>
          <cell r="O795">
            <v>4871.01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 t="b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32733</v>
          </cell>
        </row>
        <row r="796">
          <cell r="M796" t="str">
            <v>1239769450</v>
          </cell>
          <cell r="N796">
            <v>0</v>
          </cell>
          <cell r="O796">
            <v>3562.39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b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32733</v>
          </cell>
        </row>
        <row r="797">
          <cell r="M797" t="str">
            <v>1239769484</v>
          </cell>
          <cell r="N797">
            <v>0</v>
          </cell>
          <cell r="O797">
            <v>5191.3900000000003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 t="b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32733</v>
          </cell>
        </row>
        <row r="798">
          <cell r="M798" t="str">
            <v>1239769617</v>
          </cell>
          <cell r="N798">
            <v>0</v>
          </cell>
          <cell r="O798">
            <v>4040.53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b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32733</v>
          </cell>
        </row>
        <row r="799">
          <cell r="M799" t="str">
            <v>1239769625</v>
          </cell>
          <cell r="N799">
            <v>0</v>
          </cell>
          <cell r="O799">
            <v>3358.42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b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32733</v>
          </cell>
        </row>
        <row r="800">
          <cell r="M800" t="str">
            <v>1239769633</v>
          </cell>
          <cell r="N800">
            <v>0</v>
          </cell>
          <cell r="O800">
            <v>4542.8900000000003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 t="b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32733</v>
          </cell>
        </row>
        <row r="801">
          <cell r="M801" t="str">
            <v>1239769666</v>
          </cell>
          <cell r="N801">
            <v>0</v>
          </cell>
          <cell r="O801">
            <v>6919.92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 t="b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32733</v>
          </cell>
        </row>
        <row r="802">
          <cell r="M802" t="str">
            <v>1239769674</v>
          </cell>
          <cell r="N802">
            <v>1</v>
          </cell>
          <cell r="O802">
            <v>10150.69</v>
          </cell>
          <cell r="P802">
            <v>2.72</v>
          </cell>
          <cell r="Q802">
            <v>1.64</v>
          </cell>
          <cell r="R802">
            <v>0</v>
          </cell>
          <cell r="S802">
            <v>0</v>
          </cell>
          <cell r="T802">
            <v>4.3600000000000003</v>
          </cell>
          <cell r="U802">
            <v>44257</v>
          </cell>
          <cell r="V802" t="b">
            <v>0</v>
          </cell>
          <cell r="W802">
            <v>7941</v>
          </cell>
          <cell r="X802">
            <v>7301</v>
          </cell>
          <cell r="Y802">
            <v>7518</v>
          </cell>
          <cell r="Z802">
            <v>8939</v>
          </cell>
          <cell r="AA802">
            <v>21600</v>
          </cell>
          <cell r="AB802">
            <v>11974</v>
          </cell>
          <cell r="AC802">
            <v>0</v>
          </cell>
          <cell r="AD802">
            <v>0</v>
          </cell>
          <cell r="AE802">
            <v>33574</v>
          </cell>
          <cell r="AF802">
            <v>4579353</v>
          </cell>
          <cell r="AG802">
            <v>452.66</v>
          </cell>
          <cell r="AH802">
            <v>10116.540000000001</v>
          </cell>
          <cell r="AI802">
            <v>3522752</v>
          </cell>
          <cell r="AJ802">
            <v>4747048</v>
          </cell>
          <cell r="AK802">
            <v>0.74209999999999998</v>
          </cell>
          <cell r="AL802">
            <v>32733</v>
          </cell>
          <cell r="AM802">
            <v>32733</v>
          </cell>
          <cell r="AN802">
            <v>32733</v>
          </cell>
        </row>
        <row r="803">
          <cell r="M803" t="str">
            <v>1239773387</v>
          </cell>
          <cell r="N803">
            <v>0</v>
          </cell>
          <cell r="O803">
            <v>4682.38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b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32733</v>
          </cell>
        </row>
        <row r="804">
          <cell r="M804" t="str">
            <v>1258261176</v>
          </cell>
          <cell r="N804">
            <v>0</v>
          </cell>
          <cell r="O804">
            <v>3702.08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b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152097</v>
          </cell>
        </row>
        <row r="805">
          <cell r="M805" t="str">
            <v>1258261234</v>
          </cell>
          <cell r="N805">
            <v>0</v>
          </cell>
          <cell r="O805">
            <v>4282.28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b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152097</v>
          </cell>
        </row>
        <row r="806">
          <cell r="M806" t="str">
            <v>1258261242</v>
          </cell>
          <cell r="N806">
            <v>0</v>
          </cell>
          <cell r="O806">
            <v>2641.62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b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152097</v>
          </cell>
        </row>
        <row r="807">
          <cell r="M807" t="str">
            <v>1258275499</v>
          </cell>
          <cell r="N807">
            <v>0</v>
          </cell>
          <cell r="O807">
            <v>2012.53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b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152097</v>
          </cell>
        </row>
        <row r="808">
          <cell r="M808" t="str">
            <v>1258269005</v>
          </cell>
          <cell r="N808">
            <v>0</v>
          </cell>
          <cell r="O808">
            <v>3239.6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b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152097</v>
          </cell>
        </row>
        <row r="809">
          <cell r="M809" t="str">
            <v>1258269369</v>
          </cell>
          <cell r="N809">
            <v>0</v>
          </cell>
          <cell r="O809">
            <v>3330.16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b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152097</v>
          </cell>
        </row>
        <row r="810">
          <cell r="M810" t="str">
            <v>1258269377</v>
          </cell>
          <cell r="N810">
            <v>0</v>
          </cell>
          <cell r="O810">
            <v>5126.75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b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152097</v>
          </cell>
        </row>
        <row r="811">
          <cell r="M811" t="str">
            <v>1258269393</v>
          </cell>
          <cell r="N811">
            <v>1</v>
          </cell>
          <cell r="O811">
            <v>6910.57</v>
          </cell>
          <cell r="P811">
            <v>4.62</v>
          </cell>
          <cell r="Q811">
            <v>2.65</v>
          </cell>
          <cell r="R811">
            <v>0</v>
          </cell>
          <cell r="S811">
            <v>0</v>
          </cell>
          <cell r="T811">
            <v>7.27</v>
          </cell>
          <cell r="U811">
            <v>50240</v>
          </cell>
          <cell r="V811" t="b">
            <v>0</v>
          </cell>
          <cell r="W811">
            <v>7941</v>
          </cell>
          <cell r="X811">
            <v>7301</v>
          </cell>
          <cell r="Y811">
            <v>7518</v>
          </cell>
          <cell r="Z811">
            <v>8939</v>
          </cell>
          <cell r="AA811">
            <v>36687</v>
          </cell>
          <cell r="AB811">
            <v>19348</v>
          </cell>
          <cell r="AC811">
            <v>0</v>
          </cell>
          <cell r="AD811">
            <v>0</v>
          </cell>
          <cell r="AE811">
            <v>56035</v>
          </cell>
          <cell r="AF811">
            <v>4212268</v>
          </cell>
          <cell r="AG811">
            <v>473.25</v>
          </cell>
          <cell r="AH811">
            <v>8900.7199999999993</v>
          </cell>
          <cell r="AI811">
            <v>3680696</v>
          </cell>
          <cell r="AJ811">
            <v>4351540</v>
          </cell>
          <cell r="AK811">
            <v>0.8458</v>
          </cell>
          <cell r="AL811">
            <v>54730</v>
          </cell>
          <cell r="AM811">
            <v>50240</v>
          </cell>
          <cell r="AN811">
            <v>152097</v>
          </cell>
        </row>
        <row r="812">
          <cell r="M812" t="str">
            <v>1258269435</v>
          </cell>
          <cell r="N812">
            <v>0</v>
          </cell>
          <cell r="O812">
            <v>4871.01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 t="b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152097</v>
          </cell>
        </row>
        <row r="813">
          <cell r="M813" t="str">
            <v>1258269450</v>
          </cell>
          <cell r="N813">
            <v>0</v>
          </cell>
          <cell r="O813">
            <v>3562.39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 t="b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152097</v>
          </cell>
        </row>
        <row r="814">
          <cell r="M814" t="str">
            <v>1258269484</v>
          </cell>
          <cell r="N814">
            <v>0</v>
          </cell>
          <cell r="O814">
            <v>5191.3900000000003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b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152097</v>
          </cell>
        </row>
        <row r="815">
          <cell r="M815" t="str">
            <v>1258269583</v>
          </cell>
          <cell r="N815">
            <v>0</v>
          </cell>
          <cell r="O815">
            <v>6037.99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b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152097</v>
          </cell>
        </row>
        <row r="816">
          <cell r="M816" t="str">
            <v>1258269617</v>
          </cell>
          <cell r="N816">
            <v>0</v>
          </cell>
          <cell r="O816">
            <v>4040.53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 t="b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152097</v>
          </cell>
        </row>
        <row r="817">
          <cell r="M817" t="str">
            <v>1258269625</v>
          </cell>
          <cell r="N817">
            <v>0</v>
          </cell>
          <cell r="O817">
            <v>3358.42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b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152097</v>
          </cell>
        </row>
        <row r="818">
          <cell r="M818" t="str">
            <v>1258269633</v>
          </cell>
          <cell r="N818">
            <v>0</v>
          </cell>
          <cell r="O818">
            <v>4542.8900000000003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b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152097</v>
          </cell>
        </row>
        <row r="819">
          <cell r="M819" t="str">
            <v>1258269666</v>
          </cell>
          <cell r="N819">
            <v>0</v>
          </cell>
          <cell r="O819">
            <v>6919.92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b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152097</v>
          </cell>
        </row>
        <row r="820">
          <cell r="M820" t="str">
            <v>1258269674</v>
          </cell>
          <cell r="N820">
            <v>1</v>
          </cell>
          <cell r="O820">
            <v>10150.69</v>
          </cell>
          <cell r="P820">
            <v>7.74</v>
          </cell>
          <cell r="Q820">
            <v>3.88</v>
          </cell>
          <cell r="R820">
            <v>0</v>
          </cell>
          <cell r="S820">
            <v>0</v>
          </cell>
          <cell r="T820">
            <v>11.62</v>
          </cell>
          <cell r="U820">
            <v>117951</v>
          </cell>
          <cell r="V820" t="b">
            <v>0</v>
          </cell>
          <cell r="W820">
            <v>7941</v>
          </cell>
          <cell r="X820">
            <v>7301</v>
          </cell>
          <cell r="Y820">
            <v>7518</v>
          </cell>
          <cell r="Z820">
            <v>8939</v>
          </cell>
          <cell r="AA820">
            <v>61463</v>
          </cell>
          <cell r="AB820">
            <v>28328</v>
          </cell>
          <cell r="AC820">
            <v>0</v>
          </cell>
          <cell r="AD820">
            <v>0</v>
          </cell>
          <cell r="AE820">
            <v>89791</v>
          </cell>
          <cell r="AF820">
            <v>4212268</v>
          </cell>
          <cell r="AG820">
            <v>473.25</v>
          </cell>
          <cell r="AH820">
            <v>8900.7199999999993</v>
          </cell>
          <cell r="AI820">
            <v>3680696</v>
          </cell>
          <cell r="AJ820">
            <v>4351540</v>
          </cell>
          <cell r="AK820">
            <v>0.8458</v>
          </cell>
          <cell r="AL820">
            <v>87478</v>
          </cell>
          <cell r="AM820">
            <v>87478</v>
          </cell>
          <cell r="AN820">
            <v>152097</v>
          </cell>
        </row>
        <row r="821">
          <cell r="M821" t="str">
            <v>1258269690</v>
          </cell>
          <cell r="N821">
            <v>1</v>
          </cell>
          <cell r="O821">
            <v>9250.25</v>
          </cell>
          <cell r="P821">
            <v>1.91</v>
          </cell>
          <cell r="Q821">
            <v>0</v>
          </cell>
          <cell r="R821">
            <v>0</v>
          </cell>
          <cell r="S821">
            <v>0</v>
          </cell>
          <cell r="T821">
            <v>1.91</v>
          </cell>
          <cell r="U821">
            <v>17668</v>
          </cell>
          <cell r="V821" t="b">
            <v>0</v>
          </cell>
          <cell r="W821">
            <v>7941</v>
          </cell>
          <cell r="X821">
            <v>7301</v>
          </cell>
          <cell r="Y821">
            <v>7518</v>
          </cell>
          <cell r="Z821">
            <v>8939</v>
          </cell>
          <cell r="AA821">
            <v>15167</v>
          </cell>
          <cell r="AB821">
            <v>0</v>
          </cell>
          <cell r="AC821">
            <v>0</v>
          </cell>
          <cell r="AD821">
            <v>0</v>
          </cell>
          <cell r="AE821">
            <v>15167</v>
          </cell>
          <cell r="AF821">
            <v>4212268</v>
          </cell>
          <cell r="AG821">
            <v>473.25</v>
          </cell>
          <cell r="AH821">
            <v>8900.7199999999993</v>
          </cell>
          <cell r="AI821">
            <v>3680696</v>
          </cell>
          <cell r="AJ821">
            <v>4351540</v>
          </cell>
          <cell r="AK821">
            <v>0.8458</v>
          </cell>
          <cell r="AL821">
            <v>14379</v>
          </cell>
          <cell r="AM821">
            <v>14379</v>
          </cell>
          <cell r="AN821">
            <v>152097</v>
          </cell>
        </row>
        <row r="822">
          <cell r="M822" t="str">
            <v>1258269708</v>
          </cell>
          <cell r="N822">
            <v>0</v>
          </cell>
          <cell r="O822">
            <v>5622.62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 t="b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152097</v>
          </cell>
        </row>
        <row r="823">
          <cell r="M823" t="str">
            <v>1258273387</v>
          </cell>
          <cell r="N823">
            <v>0</v>
          </cell>
          <cell r="O823">
            <v>4682.38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b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152097</v>
          </cell>
        </row>
        <row r="824">
          <cell r="M824" t="str">
            <v>1274561242</v>
          </cell>
          <cell r="N824">
            <v>0</v>
          </cell>
          <cell r="O824">
            <v>2641.62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b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27524</v>
          </cell>
        </row>
        <row r="825">
          <cell r="M825" t="str">
            <v>1274569369</v>
          </cell>
          <cell r="N825">
            <v>0</v>
          </cell>
          <cell r="O825">
            <v>3330.16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b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27524</v>
          </cell>
        </row>
        <row r="826">
          <cell r="M826" t="str">
            <v>1274569377</v>
          </cell>
          <cell r="N826">
            <v>0</v>
          </cell>
          <cell r="O826">
            <v>5126.75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b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27524</v>
          </cell>
        </row>
        <row r="827">
          <cell r="M827" t="str">
            <v>1274569385</v>
          </cell>
          <cell r="N827">
            <v>0</v>
          </cell>
          <cell r="O827">
            <v>5030.08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b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27524</v>
          </cell>
        </row>
        <row r="828">
          <cell r="M828" t="str">
            <v>1274569393</v>
          </cell>
          <cell r="N828">
            <v>1</v>
          </cell>
          <cell r="O828">
            <v>6910.57</v>
          </cell>
          <cell r="P828">
            <v>1.5</v>
          </cell>
          <cell r="Q828">
            <v>0.38</v>
          </cell>
          <cell r="R828">
            <v>0</v>
          </cell>
          <cell r="S828">
            <v>0</v>
          </cell>
          <cell r="T828">
            <v>1.88</v>
          </cell>
          <cell r="U828">
            <v>12992</v>
          </cell>
          <cell r="V828" t="b">
            <v>0</v>
          </cell>
          <cell r="W828">
            <v>7941</v>
          </cell>
          <cell r="X828">
            <v>7301</v>
          </cell>
          <cell r="Y828">
            <v>7518</v>
          </cell>
          <cell r="Z828">
            <v>8939</v>
          </cell>
          <cell r="AA828">
            <v>11912</v>
          </cell>
          <cell r="AB828">
            <v>2774</v>
          </cell>
          <cell r="AC828">
            <v>0</v>
          </cell>
          <cell r="AD828">
            <v>0</v>
          </cell>
          <cell r="AE828">
            <v>14686</v>
          </cell>
          <cell r="AF828">
            <v>5452280</v>
          </cell>
          <cell r="AG828">
            <v>540.17999999999995</v>
          </cell>
          <cell r="AH828">
            <v>10093.450000000001</v>
          </cell>
          <cell r="AI828">
            <v>4196219</v>
          </cell>
          <cell r="AJ828">
            <v>5624613</v>
          </cell>
          <cell r="AK828">
            <v>0.746</v>
          </cell>
          <cell r="AL828">
            <v>14156</v>
          </cell>
          <cell r="AM828">
            <v>12992</v>
          </cell>
          <cell r="AN828">
            <v>27524</v>
          </cell>
        </row>
        <row r="829">
          <cell r="M829" t="str">
            <v>1274569419</v>
          </cell>
          <cell r="N829">
            <v>0</v>
          </cell>
          <cell r="O829">
            <v>6132.62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b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27524</v>
          </cell>
        </row>
        <row r="830">
          <cell r="M830" t="str">
            <v>1274569435</v>
          </cell>
          <cell r="N830">
            <v>0</v>
          </cell>
          <cell r="O830">
            <v>4871.01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b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27524</v>
          </cell>
        </row>
        <row r="831">
          <cell r="M831" t="str">
            <v>1274569450</v>
          </cell>
          <cell r="N831">
            <v>0</v>
          </cell>
          <cell r="O831">
            <v>3562.39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b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27524</v>
          </cell>
        </row>
        <row r="832">
          <cell r="M832" t="str">
            <v>1274569542</v>
          </cell>
          <cell r="N832">
            <v>0</v>
          </cell>
          <cell r="O832">
            <v>3465.46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b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27524</v>
          </cell>
        </row>
        <row r="833">
          <cell r="M833" t="str">
            <v>1274569575</v>
          </cell>
          <cell r="N833">
            <v>0</v>
          </cell>
          <cell r="O833">
            <v>5261.4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b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27524</v>
          </cell>
        </row>
        <row r="834">
          <cell r="M834" t="str">
            <v>1274569617</v>
          </cell>
          <cell r="N834">
            <v>0</v>
          </cell>
          <cell r="O834">
            <v>4040.53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b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27524</v>
          </cell>
        </row>
        <row r="835">
          <cell r="M835" t="str">
            <v>1274569625</v>
          </cell>
          <cell r="N835">
            <v>0</v>
          </cell>
          <cell r="O835">
            <v>3358.42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b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27524</v>
          </cell>
        </row>
        <row r="836">
          <cell r="M836" t="str">
            <v>1274569633</v>
          </cell>
          <cell r="N836">
            <v>0</v>
          </cell>
          <cell r="O836">
            <v>4542.8900000000003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b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27524</v>
          </cell>
        </row>
        <row r="837">
          <cell r="M837" t="str">
            <v>1274569666</v>
          </cell>
          <cell r="N837">
            <v>0</v>
          </cell>
          <cell r="O837">
            <v>6919.92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b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27524</v>
          </cell>
        </row>
        <row r="838">
          <cell r="M838" t="str">
            <v>1274569674</v>
          </cell>
          <cell r="N838">
            <v>1</v>
          </cell>
          <cell r="O838">
            <v>10150.69</v>
          </cell>
          <cell r="P838">
            <v>0.97</v>
          </cell>
          <cell r="Q838">
            <v>0.96</v>
          </cell>
          <cell r="R838">
            <v>0</v>
          </cell>
          <cell r="S838">
            <v>0</v>
          </cell>
          <cell r="T838">
            <v>1.93</v>
          </cell>
          <cell r="U838">
            <v>19591</v>
          </cell>
          <cell r="V838" t="b">
            <v>0</v>
          </cell>
          <cell r="W838">
            <v>7941</v>
          </cell>
          <cell r="X838">
            <v>7301</v>
          </cell>
          <cell r="Y838">
            <v>7518</v>
          </cell>
          <cell r="Z838">
            <v>8939</v>
          </cell>
          <cell r="AA838">
            <v>7703</v>
          </cell>
          <cell r="AB838">
            <v>7009</v>
          </cell>
          <cell r="AC838">
            <v>0</v>
          </cell>
          <cell r="AD838">
            <v>0</v>
          </cell>
          <cell r="AE838">
            <v>14712</v>
          </cell>
          <cell r="AF838">
            <v>5452280</v>
          </cell>
          <cell r="AG838">
            <v>540.17999999999995</v>
          </cell>
          <cell r="AH838">
            <v>10093.450000000001</v>
          </cell>
          <cell r="AI838">
            <v>4196219</v>
          </cell>
          <cell r="AJ838">
            <v>5624613</v>
          </cell>
          <cell r="AK838">
            <v>0.746</v>
          </cell>
          <cell r="AL838">
            <v>14532</v>
          </cell>
          <cell r="AM838">
            <v>14532</v>
          </cell>
          <cell r="AN838">
            <v>27524</v>
          </cell>
        </row>
        <row r="839">
          <cell r="M839" t="str">
            <v>1274573387</v>
          </cell>
          <cell r="N839">
            <v>0</v>
          </cell>
          <cell r="O839">
            <v>4682.38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b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27524</v>
          </cell>
        </row>
        <row r="840">
          <cell r="M840" t="str">
            <v>1274661176</v>
          </cell>
          <cell r="N840">
            <v>0</v>
          </cell>
          <cell r="O840">
            <v>3702.08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b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159150</v>
          </cell>
        </row>
        <row r="841">
          <cell r="M841" t="str">
            <v>1274669369</v>
          </cell>
          <cell r="N841">
            <v>0</v>
          </cell>
          <cell r="O841">
            <v>3330.16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b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159150</v>
          </cell>
        </row>
        <row r="842">
          <cell r="M842" t="str">
            <v>1274669377</v>
          </cell>
          <cell r="N842">
            <v>0</v>
          </cell>
          <cell r="O842">
            <v>5126.75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b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159150</v>
          </cell>
        </row>
        <row r="843">
          <cell r="M843" t="str">
            <v>1274669385</v>
          </cell>
          <cell r="N843">
            <v>0</v>
          </cell>
          <cell r="O843">
            <v>5030.08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b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159150</v>
          </cell>
        </row>
        <row r="844">
          <cell r="M844" t="str">
            <v>1274669393</v>
          </cell>
          <cell r="N844">
            <v>1</v>
          </cell>
          <cell r="O844">
            <v>6910.57</v>
          </cell>
          <cell r="P844">
            <v>9.19</v>
          </cell>
          <cell r="Q844">
            <v>6.88</v>
          </cell>
          <cell r="R844">
            <v>0</v>
          </cell>
          <cell r="S844">
            <v>0</v>
          </cell>
          <cell r="T844">
            <v>16.07</v>
          </cell>
          <cell r="U844">
            <v>111053</v>
          </cell>
          <cell r="V844" t="b">
            <v>0</v>
          </cell>
          <cell r="W844">
            <v>7941</v>
          </cell>
          <cell r="X844">
            <v>7301</v>
          </cell>
          <cell r="Y844">
            <v>7518</v>
          </cell>
          <cell r="Z844">
            <v>8939</v>
          </cell>
          <cell r="AA844">
            <v>72978</v>
          </cell>
          <cell r="AB844">
            <v>50231</v>
          </cell>
          <cell r="AC844">
            <v>0</v>
          </cell>
          <cell r="AD844">
            <v>0</v>
          </cell>
          <cell r="AE844">
            <v>123209</v>
          </cell>
          <cell r="AF844">
            <v>4339304</v>
          </cell>
          <cell r="AG844">
            <v>489.38</v>
          </cell>
          <cell r="AH844">
            <v>8866.94</v>
          </cell>
          <cell r="AI844">
            <v>3779811</v>
          </cell>
          <cell r="AJ844">
            <v>4469929</v>
          </cell>
          <cell r="AK844">
            <v>0.84560000000000002</v>
          </cell>
          <cell r="AL844">
            <v>120491</v>
          </cell>
          <cell r="AM844">
            <v>111053</v>
          </cell>
          <cell r="AN844">
            <v>159150</v>
          </cell>
        </row>
        <row r="845">
          <cell r="M845" t="str">
            <v>1274669435</v>
          </cell>
          <cell r="N845">
            <v>0</v>
          </cell>
          <cell r="O845">
            <v>4871.01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 t="b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159150</v>
          </cell>
        </row>
        <row r="846">
          <cell r="M846" t="str">
            <v>1274669450</v>
          </cell>
          <cell r="N846">
            <v>0</v>
          </cell>
          <cell r="O846">
            <v>3562.39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 t="b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159150</v>
          </cell>
        </row>
        <row r="847">
          <cell r="M847" t="str">
            <v>1274669484</v>
          </cell>
          <cell r="N847">
            <v>0</v>
          </cell>
          <cell r="O847">
            <v>5191.3900000000003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b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159150</v>
          </cell>
        </row>
        <row r="848">
          <cell r="M848" t="str">
            <v>1274669542</v>
          </cell>
          <cell r="N848">
            <v>0</v>
          </cell>
          <cell r="O848">
            <v>3465.46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b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159150</v>
          </cell>
        </row>
        <row r="849">
          <cell r="M849" t="str">
            <v>1274669575</v>
          </cell>
          <cell r="N849">
            <v>0</v>
          </cell>
          <cell r="O849">
            <v>5261.4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b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159150</v>
          </cell>
        </row>
        <row r="850">
          <cell r="M850" t="str">
            <v>1274669583</v>
          </cell>
          <cell r="N850">
            <v>0</v>
          </cell>
          <cell r="O850">
            <v>6037.99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b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159150</v>
          </cell>
        </row>
        <row r="851">
          <cell r="M851" t="str">
            <v>1274669617</v>
          </cell>
          <cell r="N851">
            <v>0</v>
          </cell>
          <cell r="O851">
            <v>4040.53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 t="b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159150</v>
          </cell>
        </row>
        <row r="852">
          <cell r="M852" t="str">
            <v>1274669625</v>
          </cell>
          <cell r="N852">
            <v>0</v>
          </cell>
          <cell r="O852">
            <v>3358.42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 t="b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159150</v>
          </cell>
        </row>
        <row r="853">
          <cell r="M853" t="str">
            <v>1274669633</v>
          </cell>
          <cell r="N853">
            <v>0</v>
          </cell>
          <cell r="O853">
            <v>4542.8900000000003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b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159150</v>
          </cell>
        </row>
        <row r="854">
          <cell r="M854" t="str">
            <v>1274669666</v>
          </cell>
          <cell r="N854">
            <v>0</v>
          </cell>
          <cell r="O854">
            <v>6919.92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 t="b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159150</v>
          </cell>
        </row>
        <row r="855">
          <cell r="M855" t="str">
            <v>1274669674</v>
          </cell>
          <cell r="N855">
            <v>1</v>
          </cell>
          <cell r="O855">
            <v>10150.69</v>
          </cell>
          <cell r="P855">
            <v>2.78</v>
          </cell>
          <cell r="Q855">
            <v>2.7</v>
          </cell>
          <cell r="R855">
            <v>0</v>
          </cell>
          <cell r="S855">
            <v>0</v>
          </cell>
          <cell r="T855">
            <v>5.48</v>
          </cell>
          <cell r="U855">
            <v>55626</v>
          </cell>
          <cell r="V855" t="b">
            <v>0</v>
          </cell>
          <cell r="W855">
            <v>7941</v>
          </cell>
          <cell r="X855">
            <v>7301</v>
          </cell>
          <cell r="Y855">
            <v>7518</v>
          </cell>
          <cell r="Z855">
            <v>8939</v>
          </cell>
          <cell r="AA855">
            <v>22076</v>
          </cell>
          <cell r="AB855">
            <v>19713</v>
          </cell>
          <cell r="AC855">
            <v>0</v>
          </cell>
          <cell r="AD855">
            <v>0</v>
          </cell>
          <cell r="AE855">
            <v>41789</v>
          </cell>
          <cell r="AF855">
            <v>4339304</v>
          </cell>
          <cell r="AG855">
            <v>489.38</v>
          </cell>
          <cell r="AH855">
            <v>8866.94</v>
          </cell>
          <cell r="AI855">
            <v>3779811</v>
          </cell>
          <cell r="AJ855">
            <v>4469929</v>
          </cell>
          <cell r="AK855">
            <v>0.84560000000000002</v>
          </cell>
          <cell r="AL855">
            <v>41088</v>
          </cell>
          <cell r="AM855">
            <v>41088</v>
          </cell>
          <cell r="AN855">
            <v>159150</v>
          </cell>
        </row>
        <row r="856">
          <cell r="M856" t="str">
            <v>1274669690</v>
          </cell>
          <cell r="N856">
            <v>1</v>
          </cell>
          <cell r="O856">
            <v>9250.25</v>
          </cell>
          <cell r="P856">
            <v>0</v>
          </cell>
          <cell r="Q856">
            <v>0.96</v>
          </cell>
          <cell r="R856">
            <v>0</v>
          </cell>
          <cell r="S856">
            <v>0</v>
          </cell>
          <cell r="T856">
            <v>0.96</v>
          </cell>
          <cell r="U856">
            <v>8880</v>
          </cell>
          <cell r="V856" t="b">
            <v>0</v>
          </cell>
          <cell r="W856">
            <v>7941</v>
          </cell>
          <cell r="X856">
            <v>7301</v>
          </cell>
          <cell r="Y856">
            <v>7518</v>
          </cell>
          <cell r="Z856">
            <v>8939</v>
          </cell>
          <cell r="AA856">
            <v>0</v>
          </cell>
          <cell r="AB856">
            <v>7009</v>
          </cell>
          <cell r="AC856">
            <v>0</v>
          </cell>
          <cell r="AD856">
            <v>0</v>
          </cell>
          <cell r="AE856">
            <v>7009</v>
          </cell>
          <cell r="AF856">
            <v>4339304</v>
          </cell>
          <cell r="AG856">
            <v>489.38</v>
          </cell>
          <cell r="AH856">
            <v>8866.94</v>
          </cell>
          <cell r="AI856">
            <v>3779811</v>
          </cell>
          <cell r="AJ856">
            <v>4469929</v>
          </cell>
          <cell r="AK856">
            <v>0.84560000000000002</v>
          </cell>
          <cell r="AL856">
            <v>7198</v>
          </cell>
          <cell r="AM856">
            <v>7009</v>
          </cell>
          <cell r="AN856">
            <v>159150</v>
          </cell>
        </row>
        <row r="857">
          <cell r="M857" t="str">
            <v>1274669708</v>
          </cell>
          <cell r="N857">
            <v>0</v>
          </cell>
          <cell r="O857">
            <v>5622.62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b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159150</v>
          </cell>
        </row>
        <row r="858">
          <cell r="M858" t="str">
            <v>1292361192</v>
          </cell>
          <cell r="N858">
            <v>0</v>
          </cell>
          <cell r="O858">
            <v>2741.71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b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2437024</v>
          </cell>
        </row>
        <row r="859">
          <cell r="M859" t="str">
            <v>1292361242</v>
          </cell>
          <cell r="N859">
            <v>0</v>
          </cell>
          <cell r="O859">
            <v>2641.62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b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2437024</v>
          </cell>
        </row>
        <row r="860">
          <cell r="M860" t="str">
            <v>1292361309</v>
          </cell>
          <cell r="N860">
            <v>0</v>
          </cell>
          <cell r="O860">
            <v>2114.77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b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2437024</v>
          </cell>
        </row>
        <row r="861">
          <cell r="M861" t="str">
            <v>1292368940</v>
          </cell>
          <cell r="N861">
            <v>1</v>
          </cell>
          <cell r="O861">
            <v>12865.76</v>
          </cell>
          <cell r="P861">
            <v>0</v>
          </cell>
          <cell r="Q861">
            <v>0</v>
          </cell>
          <cell r="R861">
            <v>0</v>
          </cell>
          <cell r="S861">
            <v>0.97</v>
          </cell>
          <cell r="T861">
            <v>0.97</v>
          </cell>
          <cell r="U861">
            <v>12480</v>
          </cell>
          <cell r="V861" t="b">
            <v>0</v>
          </cell>
          <cell r="W861">
            <v>7941</v>
          </cell>
          <cell r="X861">
            <v>7301</v>
          </cell>
          <cell r="Y861">
            <v>7518</v>
          </cell>
          <cell r="Z861">
            <v>8939</v>
          </cell>
          <cell r="AA861">
            <v>0</v>
          </cell>
          <cell r="AB861">
            <v>0</v>
          </cell>
          <cell r="AC861">
            <v>0</v>
          </cell>
          <cell r="AD861">
            <v>8671</v>
          </cell>
          <cell r="AE861">
            <v>8671</v>
          </cell>
          <cell r="AF861">
            <v>3702316</v>
          </cell>
          <cell r="AG861">
            <v>456.98</v>
          </cell>
          <cell r="AH861">
            <v>8101.7</v>
          </cell>
          <cell r="AI861">
            <v>3680337</v>
          </cell>
          <cell r="AJ861">
            <v>3904101</v>
          </cell>
          <cell r="AK861">
            <v>0.94269999999999998</v>
          </cell>
          <cell r="AL861">
            <v>7408</v>
          </cell>
          <cell r="AM861">
            <v>7408</v>
          </cell>
          <cell r="AN861">
            <v>2437024</v>
          </cell>
        </row>
        <row r="862">
          <cell r="M862" t="str">
            <v>1292368965</v>
          </cell>
          <cell r="N862">
            <v>1</v>
          </cell>
          <cell r="O862">
            <v>10876.71</v>
          </cell>
          <cell r="P862">
            <v>0</v>
          </cell>
          <cell r="Q862">
            <v>0.94</v>
          </cell>
          <cell r="R862">
            <v>0</v>
          </cell>
          <cell r="S862">
            <v>0</v>
          </cell>
          <cell r="T862">
            <v>0.94</v>
          </cell>
          <cell r="U862">
            <v>10224</v>
          </cell>
          <cell r="V862" t="b">
            <v>0</v>
          </cell>
          <cell r="W862">
            <v>7941</v>
          </cell>
          <cell r="X862">
            <v>7301</v>
          </cell>
          <cell r="Y862">
            <v>7518</v>
          </cell>
          <cell r="Z862">
            <v>8939</v>
          </cell>
          <cell r="AA862">
            <v>0</v>
          </cell>
          <cell r="AB862">
            <v>6863</v>
          </cell>
          <cell r="AC862">
            <v>0</v>
          </cell>
          <cell r="AD862">
            <v>0</v>
          </cell>
          <cell r="AE862">
            <v>6863</v>
          </cell>
          <cell r="AF862">
            <v>3702316</v>
          </cell>
          <cell r="AG862">
            <v>456.98</v>
          </cell>
          <cell r="AH862">
            <v>8101.7</v>
          </cell>
          <cell r="AI862">
            <v>3680337</v>
          </cell>
          <cell r="AJ862">
            <v>3904101</v>
          </cell>
          <cell r="AK862">
            <v>0.94269999999999998</v>
          </cell>
          <cell r="AL862">
            <v>7179</v>
          </cell>
          <cell r="AM862">
            <v>6863</v>
          </cell>
          <cell r="AN862">
            <v>2437024</v>
          </cell>
        </row>
        <row r="863">
          <cell r="M863" t="str">
            <v>1292368999</v>
          </cell>
          <cell r="N863">
            <v>0</v>
          </cell>
          <cell r="O863">
            <v>580.41999999999996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b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2437024</v>
          </cell>
        </row>
        <row r="864">
          <cell r="M864" t="str">
            <v>1292369005</v>
          </cell>
          <cell r="N864">
            <v>0</v>
          </cell>
          <cell r="O864">
            <v>3239.6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 t="b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2437024</v>
          </cell>
        </row>
        <row r="865">
          <cell r="M865" t="str">
            <v>1292369047</v>
          </cell>
          <cell r="N865">
            <v>1</v>
          </cell>
          <cell r="O865">
            <v>14515.08</v>
          </cell>
          <cell r="P865">
            <v>0</v>
          </cell>
          <cell r="Q865">
            <v>0</v>
          </cell>
          <cell r="R865">
            <v>0</v>
          </cell>
          <cell r="S865">
            <v>1.85</v>
          </cell>
          <cell r="T865">
            <v>1.85</v>
          </cell>
          <cell r="U865">
            <v>26853</v>
          </cell>
          <cell r="V865" t="b">
            <v>0</v>
          </cell>
          <cell r="W865">
            <v>7941</v>
          </cell>
          <cell r="X865">
            <v>7301</v>
          </cell>
          <cell r="Y865">
            <v>7518</v>
          </cell>
          <cell r="Z865">
            <v>8939</v>
          </cell>
          <cell r="AA865">
            <v>0</v>
          </cell>
          <cell r="AB865">
            <v>0</v>
          </cell>
          <cell r="AC865">
            <v>0</v>
          </cell>
          <cell r="AD865">
            <v>16537</v>
          </cell>
          <cell r="AE865">
            <v>16537</v>
          </cell>
          <cell r="AF865">
            <v>3702316</v>
          </cell>
          <cell r="AG865">
            <v>456.98</v>
          </cell>
          <cell r="AH865">
            <v>8101.7</v>
          </cell>
          <cell r="AI865">
            <v>3680337</v>
          </cell>
          <cell r="AJ865">
            <v>3904101</v>
          </cell>
          <cell r="AK865">
            <v>0.94269999999999998</v>
          </cell>
          <cell r="AL865">
            <v>14129</v>
          </cell>
          <cell r="AM865">
            <v>14129</v>
          </cell>
          <cell r="AN865">
            <v>2437024</v>
          </cell>
        </row>
        <row r="866">
          <cell r="M866" t="str">
            <v>1292369062</v>
          </cell>
          <cell r="N866">
            <v>1</v>
          </cell>
          <cell r="O866">
            <v>13418.85</v>
          </cell>
          <cell r="P866">
            <v>0</v>
          </cell>
          <cell r="Q866">
            <v>0</v>
          </cell>
          <cell r="R866">
            <v>0</v>
          </cell>
          <cell r="S866">
            <v>0.87</v>
          </cell>
          <cell r="T866">
            <v>0.87</v>
          </cell>
          <cell r="U866">
            <v>11674</v>
          </cell>
          <cell r="V866" t="b">
            <v>0</v>
          </cell>
          <cell r="W866">
            <v>7941</v>
          </cell>
          <cell r="X866">
            <v>7301</v>
          </cell>
          <cell r="Y866">
            <v>7518</v>
          </cell>
          <cell r="Z866">
            <v>8939</v>
          </cell>
          <cell r="AA866">
            <v>0</v>
          </cell>
          <cell r="AB866">
            <v>0</v>
          </cell>
          <cell r="AC866">
            <v>0</v>
          </cell>
          <cell r="AD866">
            <v>7777</v>
          </cell>
          <cell r="AE866">
            <v>7777</v>
          </cell>
          <cell r="AF866">
            <v>3702316</v>
          </cell>
          <cell r="AG866">
            <v>456.98</v>
          </cell>
          <cell r="AH866">
            <v>8101.7</v>
          </cell>
          <cell r="AI866">
            <v>3680337</v>
          </cell>
          <cell r="AJ866">
            <v>3904101</v>
          </cell>
          <cell r="AK866">
            <v>0.94269999999999998</v>
          </cell>
          <cell r="AL866">
            <v>6645</v>
          </cell>
          <cell r="AM866">
            <v>6645</v>
          </cell>
          <cell r="AN866">
            <v>2437024</v>
          </cell>
        </row>
        <row r="867">
          <cell r="M867" t="str">
            <v>1292369369</v>
          </cell>
          <cell r="N867">
            <v>0</v>
          </cell>
          <cell r="O867">
            <v>3330.16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b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2437024</v>
          </cell>
        </row>
        <row r="868">
          <cell r="M868" t="str">
            <v>1292369377</v>
          </cell>
          <cell r="N868">
            <v>0</v>
          </cell>
          <cell r="O868">
            <v>5126.75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b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2437024</v>
          </cell>
        </row>
        <row r="869">
          <cell r="M869" t="str">
            <v>1292369393</v>
          </cell>
          <cell r="N869">
            <v>1</v>
          </cell>
          <cell r="O869">
            <v>6910.57</v>
          </cell>
          <cell r="P869">
            <v>0</v>
          </cell>
          <cell r="Q869">
            <v>0.91</v>
          </cell>
          <cell r="R869">
            <v>2.85</v>
          </cell>
          <cell r="S869">
            <v>0</v>
          </cell>
          <cell r="T869">
            <v>3.76</v>
          </cell>
          <cell r="U869">
            <v>25984</v>
          </cell>
          <cell r="V869" t="b">
            <v>0</v>
          </cell>
          <cell r="W869">
            <v>7941</v>
          </cell>
          <cell r="X869">
            <v>7301</v>
          </cell>
          <cell r="Y869">
            <v>7518</v>
          </cell>
          <cell r="Z869">
            <v>8939</v>
          </cell>
          <cell r="AA869">
            <v>0</v>
          </cell>
          <cell r="AB869">
            <v>6644</v>
          </cell>
          <cell r="AC869">
            <v>21426</v>
          </cell>
          <cell r="AD869">
            <v>0</v>
          </cell>
          <cell r="AE869">
            <v>28070</v>
          </cell>
          <cell r="AF869">
            <v>3702316</v>
          </cell>
          <cell r="AG869">
            <v>456.98</v>
          </cell>
          <cell r="AH869">
            <v>8101.7</v>
          </cell>
          <cell r="AI869">
            <v>3680337</v>
          </cell>
          <cell r="AJ869">
            <v>3904101</v>
          </cell>
          <cell r="AK869">
            <v>0.94269999999999998</v>
          </cell>
          <cell r="AL869">
            <v>28717</v>
          </cell>
          <cell r="AM869">
            <v>25984</v>
          </cell>
          <cell r="AN869">
            <v>2437024</v>
          </cell>
        </row>
        <row r="870">
          <cell r="M870" t="str">
            <v>1292369401</v>
          </cell>
          <cell r="N870">
            <v>1</v>
          </cell>
          <cell r="O870">
            <v>10185.43</v>
          </cell>
          <cell r="P870">
            <v>0</v>
          </cell>
          <cell r="Q870">
            <v>0</v>
          </cell>
          <cell r="R870">
            <v>0</v>
          </cell>
          <cell r="S870">
            <v>11.65</v>
          </cell>
          <cell r="T870">
            <v>11.65</v>
          </cell>
          <cell r="U870">
            <v>118660</v>
          </cell>
          <cell r="V870" t="b">
            <v>0</v>
          </cell>
          <cell r="W870">
            <v>7941</v>
          </cell>
          <cell r="X870">
            <v>7301</v>
          </cell>
          <cell r="Y870">
            <v>7518</v>
          </cell>
          <cell r="Z870">
            <v>8939</v>
          </cell>
          <cell r="AA870">
            <v>0</v>
          </cell>
          <cell r="AB870">
            <v>0</v>
          </cell>
          <cell r="AC870">
            <v>0</v>
          </cell>
          <cell r="AD870">
            <v>104139</v>
          </cell>
          <cell r="AE870">
            <v>104139</v>
          </cell>
          <cell r="AF870">
            <v>3702316</v>
          </cell>
          <cell r="AG870">
            <v>456.98</v>
          </cell>
          <cell r="AH870">
            <v>8101.7</v>
          </cell>
          <cell r="AI870">
            <v>3680337</v>
          </cell>
          <cell r="AJ870">
            <v>3904101</v>
          </cell>
          <cell r="AK870">
            <v>0.94269999999999998</v>
          </cell>
          <cell r="AL870">
            <v>88977</v>
          </cell>
          <cell r="AM870">
            <v>88977</v>
          </cell>
          <cell r="AN870">
            <v>2437024</v>
          </cell>
        </row>
        <row r="871">
          <cell r="M871" t="str">
            <v>1292369419</v>
          </cell>
          <cell r="N871">
            <v>0</v>
          </cell>
          <cell r="O871">
            <v>6132.62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b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2437024</v>
          </cell>
        </row>
        <row r="872">
          <cell r="M872" t="str">
            <v>1292369427</v>
          </cell>
          <cell r="N872">
            <v>0</v>
          </cell>
          <cell r="O872">
            <v>4897.8999999999996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b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2437024</v>
          </cell>
        </row>
        <row r="873">
          <cell r="M873" t="str">
            <v>1292369435</v>
          </cell>
          <cell r="N873">
            <v>0</v>
          </cell>
          <cell r="O873">
            <v>4871.01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b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2437024</v>
          </cell>
        </row>
        <row r="874">
          <cell r="M874" t="str">
            <v>1292369450</v>
          </cell>
          <cell r="N874">
            <v>0</v>
          </cell>
          <cell r="O874">
            <v>3562.39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b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2437024</v>
          </cell>
        </row>
        <row r="875">
          <cell r="M875" t="str">
            <v>1292369468</v>
          </cell>
          <cell r="N875">
            <v>1</v>
          </cell>
          <cell r="O875">
            <v>11316.15</v>
          </cell>
          <cell r="P875">
            <v>0</v>
          </cell>
          <cell r="Q875">
            <v>0</v>
          </cell>
          <cell r="R875">
            <v>0</v>
          </cell>
          <cell r="S875">
            <v>55.22</v>
          </cell>
          <cell r="T875">
            <v>55.22</v>
          </cell>
          <cell r="U875">
            <v>624878</v>
          </cell>
          <cell r="V875" t="b">
            <v>0</v>
          </cell>
          <cell r="W875">
            <v>7941</v>
          </cell>
          <cell r="X875">
            <v>7301</v>
          </cell>
          <cell r="Y875">
            <v>7518</v>
          </cell>
          <cell r="Z875">
            <v>8939</v>
          </cell>
          <cell r="AA875">
            <v>0</v>
          </cell>
          <cell r="AB875">
            <v>0</v>
          </cell>
          <cell r="AC875">
            <v>0</v>
          </cell>
          <cell r="AD875">
            <v>493612</v>
          </cell>
          <cell r="AE875">
            <v>493612</v>
          </cell>
          <cell r="AF875">
            <v>3702316</v>
          </cell>
          <cell r="AG875">
            <v>456.98</v>
          </cell>
          <cell r="AH875">
            <v>8101.7</v>
          </cell>
          <cell r="AI875">
            <v>3680337</v>
          </cell>
          <cell r="AJ875">
            <v>3904101</v>
          </cell>
          <cell r="AK875">
            <v>0.94269999999999998</v>
          </cell>
          <cell r="AL875">
            <v>421741</v>
          </cell>
          <cell r="AM875">
            <v>421741</v>
          </cell>
          <cell r="AN875">
            <v>2437024</v>
          </cell>
        </row>
        <row r="876">
          <cell r="M876" t="str">
            <v>1292369500</v>
          </cell>
          <cell r="N876">
            <v>1</v>
          </cell>
          <cell r="O876">
            <v>7929.14</v>
          </cell>
          <cell r="P876">
            <v>0</v>
          </cell>
          <cell r="Q876">
            <v>0</v>
          </cell>
          <cell r="R876">
            <v>0.89</v>
          </cell>
          <cell r="S876">
            <v>0</v>
          </cell>
          <cell r="T876">
            <v>0.89</v>
          </cell>
          <cell r="U876">
            <v>7057</v>
          </cell>
          <cell r="V876" t="b">
            <v>0</v>
          </cell>
          <cell r="W876">
            <v>7941</v>
          </cell>
          <cell r="X876">
            <v>7301</v>
          </cell>
          <cell r="Y876">
            <v>7518</v>
          </cell>
          <cell r="Z876">
            <v>8939</v>
          </cell>
          <cell r="AA876">
            <v>0</v>
          </cell>
          <cell r="AB876">
            <v>0</v>
          </cell>
          <cell r="AC876">
            <v>6691</v>
          </cell>
          <cell r="AD876">
            <v>0</v>
          </cell>
          <cell r="AE876">
            <v>6691</v>
          </cell>
          <cell r="AF876">
            <v>3702316</v>
          </cell>
          <cell r="AG876">
            <v>456.98</v>
          </cell>
          <cell r="AH876">
            <v>8101.7</v>
          </cell>
          <cell r="AI876">
            <v>3680337</v>
          </cell>
          <cell r="AJ876">
            <v>3904101</v>
          </cell>
          <cell r="AK876">
            <v>0.94269999999999998</v>
          </cell>
          <cell r="AL876">
            <v>6797</v>
          </cell>
          <cell r="AM876">
            <v>6691</v>
          </cell>
          <cell r="AN876">
            <v>2437024</v>
          </cell>
        </row>
        <row r="877">
          <cell r="M877" t="str">
            <v>1292369518</v>
          </cell>
          <cell r="N877">
            <v>1</v>
          </cell>
          <cell r="O877">
            <v>8144.03</v>
          </cell>
          <cell r="P877">
            <v>0</v>
          </cell>
          <cell r="Q877">
            <v>0</v>
          </cell>
          <cell r="R877">
            <v>0.94</v>
          </cell>
          <cell r="S877">
            <v>0</v>
          </cell>
          <cell r="T877">
            <v>0.94</v>
          </cell>
          <cell r="U877">
            <v>7655</v>
          </cell>
          <cell r="V877" t="b">
            <v>0</v>
          </cell>
          <cell r="W877">
            <v>7941</v>
          </cell>
          <cell r="X877">
            <v>7301</v>
          </cell>
          <cell r="Y877">
            <v>7518</v>
          </cell>
          <cell r="Z877">
            <v>8939</v>
          </cell>
          <cell r="AA877">
            <v>0</v>
          </cell>
          <cell r="AB877">
            <v>0</v>
          </cell>
          <cell r="AC877">
            <v>7067</v>
          </cell>
          <cell r="AD877">
            <v>0</v>
          </cell>
          <cell r="AE877">
            <v>7067</v>
          </cell>
          <cell r="AF877">
            <v>3702316</v>
          </cell>
          <cell r="AG877">
            <v>456.98</v>
          </cell>
          <cell r="AH877">
            <v>8101.7</v>
          </cell>
          <cell r="AI877">
            <v>3680337</v>
          </cell>
          <cell r="AJ877">
            <v>3904101</v>
          </cell>
          <cell r="AK877">
            <v>0.94269999999999998</v>
          </cell>
          <cell r="AL877">
            <v>7179</v>
          </cell>
          <cell r="AM877">
            <v>7067</v>
          </cell>
          <cell r="AN877">
            <v>2437024</v>
          </cell>
        </row>
        <row r="878">
          <cell r="M878" t="str">
            <v>1292369534</v>
          </cell>
          <cell r="N878">
            <v>1</v>
          </cell>
          <cell r="O878">
            <v>13459.33</v>
          </cell>
          <cell r="P878">
            <v>0</v>
          </cell>
          <cell r="Q878">
            <v>0</v>
          </cell>
          <cell r="R878">
            <v>0</v>
          </cell>
          <cell r="S878">
            <v>0.93</v>
          </cell>
          <cell r="T878">
            <v>0.93</v>
          </cell>
          <cell r="U878">
            <v>12517</v>
          </cell>
          <cell r="V878" t="b">
            <v>0</v>
          </cell>
          <cell r="W878">
            <v>7941</v>
          </cell>
          <cell r="X878">
            <v>7301</v>
          </cell>
          <cell r="Y878">
            <v>7518</v>
          </cell>
          <cell r="Z878">
            <v>8939</v>
          </cell>
          <cell r="AA878">
            <v>0</v>
          </cell>
          <cell r="AB878">
            <v>0</v>
          </cell>
          <cell r="AC878">
            <v>0</v>
          </cell>
          <cell r="AD878">
            <v>8313</v>
          </cell>
          <cell r="AE878">
            <v>8313</v>
          </cell>
          <cell r="AF878">
            <v>3702316</v>
          </cell>
          <cell r="AG878">
            <v>456.98</v>
          </cell>
          <cell r="AH878">
            <v>8101.7</v>
          </cell>
          <cell r="AI878">
            <v>3680337</v>
          </cell>
          <cell r="AJ878">
            <v>3904101</v>
          </cell>
          <cell r="AK878">
            <v>0.94269999999999998</v>
          </cell>
          <cell r="AL878">
            <v>7103</v>
          </cell>
          <cell r="AM878">
            <v>7103</v>
          </cell>
          <cell r="AN878">
            <v>2437024</v>
          </cell>
        </row>
        <row r="879">
          <cell r="M879" t="str">
            <v>1292369575</v>
          </cell>
          <cell r="N879">
            <v>0</v>
          </cell>
          <cell r="O879">
            <v>5261.4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 t="b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2437024</v>
          </cell>
        </row>
        <row r="880">
          <cell r="M880" t="str">
            <v>1292369583</v>
          </cell>
          <cell r="N880">
            <v>0</v>
          </cell>
          <cell r="O880">
            <v>6037.99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b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2437024</v>
          </cell>
        </row>
        <row r="881">
          <cell r="M881" t="str">
            <v>1292369591</v>
          </cell>
          <cell r="N881">
            <v>1</v>
          </cell>
          <cell r="O881">
            <v>9249.4599999999991</v>
          </cell>
          <cell r="P881">
            <v>0</v>
          </cell>
          <cell r="Q881">
            <v>4.37</v>
          </cell>
          <cell r="R881">
            <v>10.65</v>
          </cell>
          <cell r="S881">
            <v>0</v>
          </cell>
          <cell r="T881">
            <v>15.02</v>
          </cell>
          <cell r="U881">
            <v>138927</v>
          </cell>
          <cell r="V881" t="b">
            <v>0</v>
          </cell>
          <cell r="W881">
            <v>7941</v>
          </cell>
          <cell r="X881">
            <v>7301</v>
          </cell>
          <cell r="Y881">
            <v>7518</v>
          </cell>
          <cell r="Z881">
            <v>8939</v>
          </cell>
          <cell r="AA881">
            <v>0</v>
          </cell>
          <cell r="AB881">
            <v>31905</v>
          </cell>
          <cell r="AC881">
            <v>80067</v>
          </cell>
          <cell r="AD881">
            <v>0</v>
          </cell>
          <cell r="AE881">
            <v>111972</v>
          </cell>
          <cell r="AF881">
            <v>3702316</v>
          </cell>
          <cell r="AG881">
            <v>456.98</v>
          </cell>
          <cell r="AH881">
            <v>8101.7</v>
          </cell>
          <cell r="AI881">
            <v>3680337</v>
          </cell>
          <cell r="AJ881">
            <v>3904101</v>
          </cell>
          <cell r="AK881">
            <v>0.94269999999999998</v>
          </cell>
          <cell r="AL881">
            <v>114715</v>
          </cell>
          <cell r="AM881">
            <v>111972</v>
          </cell>
          <cell r="AN881">
            <v>2437024</v>
          </cell>
        </row>
        <row r="882">
          <cell r="M882" t="str">
            <v>1292369609</v>
          </cell>
          <cell r="N882">
            <v>1</v>
          </cell>
          <cell r="O882">
            <v>17192.86</v>
          </cell>
          <cell r="P882">
            <v>0</v>
          </cell>
          <cell r="Q882">
            <v>0</v>
          </cell>
          <cell r="R882">
            <v>0</v>
          </cell>
          <cell r="S882">
            <v>9.2100000000000009</v>
          </cell>
          <cell r="T882">
            <v>9.2100000000000009</v>
          </cell>
          <cell r="U882">
            <v>158346</v>
          </cell>
          <cell r="V882" t="b">
            <v>0</v>
          </cell>
          <cell r="W882">
            <v>7941</v>
          </cell>
          <cell r="X882">
            <v>7301</v>
          </cell>
          <cell r="Y882">
            <v>7518</v>
          </cell>
          <cell r="Z882">
            <v>8939</v>
          </cell>
          <cell r="AA882">
            <v>0</v>
          </cell>
          <cell r="AB882">
            <v>0</v>
          </cell>
          <cell r="AC882">
            <v>0</v>
          </cell>
          <cell r="AD882">
            <v>82328</v>
          </cell>
          <cell r="AE882">
            <v>82328</v>
          </cell>
          <cell r="AF882">
            <v>3702316</v>
          </cell>
          <cell r="AG882">
            <v>456.98</v>
          </cell>
          <cell r="AH882">
            <v>8101.7</v>
          </cell>
          <cell r="AI882">
            <v>3680337</v>
          </cell>
          <cell r="AJ882">
            <v>3904101</v>
          </cell>
          <cell r="AK882">
            <v>0.94269999999999998</v>
          </cell>
          <cell r="AL882">
            <v>70341</v>
          </cell>
          <cell r="AM882">
            <v>70341</v>
          </cell>
          <cell r="AN882">
            <v>2437024</v>
          </cell>
        </row>
        <row r="883">
          <cell r="M883" t="str">
            <v>1292369625</v>
          </cell>
          <cell r="N883">
            <v>0</v>
          </cell>
          <cell r="O883">
            <v>3358.42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b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2437024</v>
          </cell>
        </row>
        <row r="884">
          <cell r="M884" t="str">
            <v>1292369633</v>
          </cell>
          <cell r="N884">
            <v>0</v>
          </cell>
          <cell r="O884">
            <v>4542.8900000000003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b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2437024</v>
          </cell>
        </row>
        <row r="885">
          <cell r="M885" t="str">
            <v>1292369641</v>
          </cell>
          <cell r="N885">
            <v>1</v>
          </cell>
          <cell r="O885">
            <v>15228.58</v>
          </cell>
          <cell r="P885">
            <v>0</v>
          </cell>
          <cell r="Q885">
            <v>0</v>
          </cell>
          <cell r="R885">
            <v>0</v>
          </cell>
          <cell r="S885">
            <v>4.71</v>
          </cell>
          <cell r="T885">
            <v>4.71</v>
          </cell>
          <cell r="U885">
            <v>71727</v>
          </cell>
          <cell r="V885" t="b">
            <v>0</v>
          </cell>
          <cell r="W885">
            <v>7941</v>
          </cell>
          <cell r="X885">
            <v>7301</v>
          </cell>
          <cell r="Y885">
            <v>7518</v>
          </cell>
          <cell r="Z885">
            <v>8939</v>
          </cell>
          <cell r="AA885">
            <v>0</v>
          </cell>
          <cell r="AB885">
            <v>0</v>
          </cell>
          <cell r="AC885">
            <v>0</v>
          </cell>
          <cell r="AD885">
            <v>42103</v>
          </cell>
          <cell r="AE885">
            <v>42103</v>
          </cell>
          <cell r="AF885">
            <v>3702316</v>
          </cell>
          <cell r="AG885">
            <v>456.98</v>
          </cell>
          <cell r="AH885">
            <v>8101.7</v>
          </cell>
          <cell r="AI885">
            <v>3680337</v>
          </cell>
          <cell r="AJ885">
            <v>3904101</v>
          </cell>
          <cell r="AK885">
            <v>0.94269999999999998</v>
          </cell>
          <cell r="AL885">
            <v>35972</v>
          </cell>
          <cell r="AM885">
            <v>35972</v>
          </cell>
          <cell r="AN885">
            <v>2437024</v>
          </cell>
        </row>
        <row r="886">
          <cell r="M886" t="str">
            <v>1292369666</v>
          </cell>
          <cell r="N886">
            <v>0</v>
          </cell>
          <cell r="O886">
            <v>6919.92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b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2437024</v>
          </cell>
        </row>
        <row r="887">
          <cell r="M887" t="str">
            <v>1292369674</v>
          </cell>
          <cell r="N887">
            <v>1</v>
          </cell>
          <cell r="O887">
            <v>10150.69</v>
          </cell>
          <cell r="P887">
            <v>0</v>
          </cell>
          <cell r="Q887">
            <v>17.059999999999999</v>
          </cell>
          <cell r="R887">
            <v>57.19</v>
          </cell>
          <cell r="S887">
            <v>63.8</v>
          </cell>
          <cell r="T887">
            <v>138.05000000000001</v>
          </cell>
          <cell r="U887">
            <v>1401303</v>
          </cell>
          <cell r="V887" t="b">
            <v>0</v>
          </cell>
          <cell r="W887">
            <v>7941</v>
          </cell>
          <cell r="X887">
            <v>7301</v>
          </cell>
          <cell r="Y887">
            <v>7518</v>
          </cell>
          <cell r="Z887">
            <v>8939</v>
          </cell>
          <cell r="AA887">
            <v>0</v>
          </cell>
          <cell r="AB887">
            <v>124555</v>
          </cell>
          <cell r="AC887">
            <v>429954</v>
          </cell>
          <cell r="AD887">
            <v>570308</v>
          </cell>
          <cell r="AE887">
            <v>1124817</v>
          </cell>
          <cell r="AF887">
            <v>3702316</v>
          </cell>
          <cell r="AG887">
            <v>456.98</v>
          </cell>
          <cell r="AH887">
            <v>8101.7</v>
          </cell>
          <cell r="AI887">
            <v>3680337</v>
          </cell>
          <cell r="AJ887">
            <v>3904101</v>
          </cell>
          <cell r="AK887">
            <v>0.94269999999999998</v>
          </cell>
          <cell r="AL887">
            <v>1054353</v>
          </cell>
          <cell r="AM887">
            <v>1054353</v>
          </cell>
          <cell r="AN887">
            <v>2437024</v>
          </cell>
        </row>
        <row r="888">
          <cell r="M888" t="str">
            <v>1292369690</v>
          </cell>
          <cell r="N888">
            <v>1</v>
          </cell>
          <cell r="O888">
            <v>9250.25</v>
          </cell>
          <cell r="P888">
            <v>0</v>
          </cell>
          <cell r="Q888">
            <v>13.01</v>
          </cell>
          <cell r="R888">
            <v>63.42</v>
          </cell>
          <cell r="S888">
            <v>0</v>
          </cell>
          <cell r="T888">
            <v>76.430000000000007</v>
          </cell>
          <cell r="U888">
            <v>706997</v>
          </cell>
          <cell r="V888" t="b">
            <v>0</v>
          </cell>
          <cell r="W888">
            <v>7941</v>
          </cell>
          <cell r="X888">
            <v>7301</v>
          </cell>
          <cell r="Y888">
            <v>7518</v>
          </cell>
          <cell r="Z888">
            <v>8939</v>
          </cell>
          <cell r="AA888">
            <v>0</v>
          </cell>
          <cell r="AB888">
            <v>94986</v>
          </cell>
          <cell r="AC888">
            <v>476792</v>
          </cell>
          <cell r="AD888">
            <v>0</v>
          </cell>
          <cell r="AE888">
            <v>571778</v>
          </cell>
          <cell r="AF888">
            <v>3702316</v>
          </cell>
          <cell r="AG888">
            <v>456.98</v>
          </cell>
          <cell r="AH888">
            <v>8101.7</v>
          </cell>
          <cell r="AI888">
            <v>3680337</v>
          </cell>
          <cell r="AJ888">
            <v>3904101</v>
          </cell>
          <cell r="AK888">
            <v>0.94269999999999998</v>
          </cell>
          <cell r="AL888">
            <v>583732</v>
          </cell>
          <cell r="AM888">
            <v>571778</v>
          </cell>
          <cell r="AN888">
            <v>2437024</v>
          </cell>
        </row>
        <row r="889">
          <cell r="M889" t="str">
            <v>1292369708</v>
          </cell>
          <cell r="N889">
            <v>0</v>
          </cell>
          <cell r="O889">
            <v>5622.62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b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2437024</v>
          </cell>
        </row>
        <row r="890">
          <cell r="M890" t="str">
            <v>1292373387</v>
          </cell>
          <cell r="N890">
            <v>0</v>
          </cell>
          <cell r="O890">
            <v>4682.38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b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2437024</v>
          </cell>
        </row>
        <row r="891">
          <cell r="M891" t="str">
            <v>1292369823</v>
          </cell>
          <cell r="N891">
            <v>0</v>
          </cell>
          <cell r="O891">
            <v>5623.56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b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2437024</v>
          </cell>
        </row>
        <row r="892">
          <cell r="M892" t="str">
            <v>1449369799</v>
          </cell>
          <cell r="N892">
            <v>0</v>
          </cell>
          <cell r="O892">
            <v>3694.37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b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M893" t="str">
            <v>1449369823</v>
          </cell>
          <cell r="N893">
            <v>0</v>
          </cell>
          <cell r="O893">
            <v>5623.56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 t="b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M894" t="str">
            <v>1028864089</v>
          </cell>
          <cell r="N894">
            <v>0</v>
          </cell>
          <cell r="O894">
            <v>7809.18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 t="b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108796</v>
          </cell>
        </row>
        <row r="895">
          <cell r="M895" t="str">
            <v>1028869872</v>
          </cell>
          <cell r="N895">
            <v>0</v>
          </cell>
          <cell r="O895">
            <v>2792.4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b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108796</v>
          </cell>
        </row>
        <row r="896">
          <cell r="M896" t="str">
            <v>1028869880</v>
          </cell>
          <cell r="N896">
            <v>1</v>
          </cell>
          <cell r="O896">
            <v>7145.3</v>
          </cell>
          <cell r="P896">
            <v>4.8600000000000003</v>
          </cell>
          <cell r="Q896">
            <v>4</v>
          </cell>
          <cell r="R896">
            <v>4.4000000000000004</v>
          </cell>
          <cell r="S896">
            <v>0</v>
          </cell>
          <cell r="T896">
            <v>13.26</v>
          </cell>
          <cell r="U896">
            <v>94747</v>
          </cell>
          <cell r="V896" t="b">
            <v>0</v>
          </cell>
          <cell r="W896">
            <v>7941</v>
          </cell>
          <cell r="X896">
            <v>7301</v>
          </cell>
          <cell r="Y896">
            <v>7518</v>
          </cell>
          <cell r="Z896">
            <v>8939</v>
          </cell>
          <cell r="AA896">
            <v>38593</v>
          </cell>
          <cell r="AB896">
            <v>29204</v>
          </cell>
          <cell r="AC896">
            <v>33079</v>
          </cell>
          <cell r="AD896">
            <v>0</v>
          </cell>
          <cell r="AE896">
            <v>100876</v>
          </cell>
          <cell r="AF896">
            <v>1716415</v>
          </cell>
          <cell r="AG896">
            <v>211.57</v>
          </cell>
          <cell r="AH896">
            <v>8112.75</v>
          </cell>
          <cell r="AI896">
            <v>1613707</v>
          </cell>
          <cell r="AJ896">
            <v>1770625</v>
          </cell>
          <cell r="AK896">
            <v>0.91139999999999999</v>
          </cell>
          <cell r="AL896">
            <v>98044</v>
          </cell>
          <cell r="AM896">
            <v>94747</v>
          </cell>
          <cell r="AN896">
            <v>108796</v>
          </cell>
        </row>
        <row r="897">
          <cell r="M897" t="str">
            <v>1028869914</v>
          </cell>
          <cell r="N897">
            <v>0</v>
          </cell>
          <cell r="O897">
            <v>2350.0500000000002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b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108796</v>
          </cell>
        </row>
        <row r="898">
          <cell r="M898" t="str">
            <v>1028869948</v>
          </cell>
          <cell r="N898">
            <v>0</v>
          </cell>
          <cell r="O898">
            <v>1874.3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b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108796</v>
          </cell>
        </row>
        <row r="899">
          <cell r="M899" t="str">
            <v>1028869955</v>
          </cell>
          <cell r="N899">
            <v>0</v>
          </cell>
          <cell r="O899">
            <v>1895.16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b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108796</v>
          </cell>
        </row>
        <row r="900">
          <cell r="M900" t="str">
            <v>1028869971</v>
          </cell>
          <cell r="N900">
            <v>0</v>
          </cell>
          <cell r="O900">
            <v>1351.6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b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108796</v>
          </cell>
        </row>
        <row r="901">
          <cell r="M901" t="str">
            <v>1028869989</v>
          </cell>
          <cell r="N901">
            <v>0</v>
          </cell>
          <cell r="O901">
            <v>3872.02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b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108796</v>
          </cell>
        </row>
        <row r="902">
          <cell r="M902" t="str">
            <v>1028870003</v>
          </cell>
          <cell r="N902">
            <v>0</v>
          </cell>
          <cell r="O902">
            <v>1220.03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b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108796</v>
          </cell>
        </row>
        <row r="903">
          <cell r="M903" t="str">
            <v>1028870045</v>
          </cell>
          <cell r="N903">
            <v>0</v>
          </cell>
          <cell r="O903">
            <v>4737.93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b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108796</v>
          </cell>
        </row>
        <row r="904">
          <cell r="M904" t="str">
            <v>1028870052</v>
          </cell>
          <cell r="N904">
            <v>0</v>
          </cell>
          <cell r="O904">
            <v>2399.84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b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108796</v>
          </cell>
        </row>
        <row r="905">
          <cell r="M905" t="str">
            <v>1028870078</v>
          </cell>
          <cell r="N905">
            <v>0</v>
          </cell>
          <cell r="O905">
            <v>1846.14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 t="b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108796</v>
          </cell>
        </row>
        <row r="906">
          <cell r="M906" t="str">
            <v>1028870086</v>
          </cell>
          <cell r="N906">
            <v>0</v>
          </cell>
          <cell r="O906">
            <v>3475.54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b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108796</v>
          </cell>
        </row>
        <row r="907">
          <cell r="M907" t="str">
            <v>1028870094</v>
          </cell>
          <cell r="N907">
            <v>0</v>
          </cell>
          <cell r="O907">
            <v>4018.93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b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108796</v>
          </cell>
        </row>
        <row r="908">
          <cell r="M908" t="str">
            <v>1028870110</v>
          </cell>
          <cell r="N908">
            <v>0</v>
          </cell>
          <cell r="O908">
            <v>2222.7399999999998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 t="b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108796</v>
          </cell>
        </row>
        <row r="909">
          <cell r="M909" t="str">
            <v>1028870128</v>
          </cell>
          <cell r="N909">
            <v>0</v>
          </cell>
          <cell r="O909">
            <v>4670.5200000000004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b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108796</v>
          </cell>
        </row>
        <row r="910">
          <cell r="M910" t="str">
            <v>1028870169</v>
          </cell>
          <cell r="N910">
            <v>0</v>
          </cell>
          <cell r="O910">
            <v>302.82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b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108796</v>
          </cell>
        </row>
        <row r="911">
          <cell r="M911" t="str">
            <v>1028873700</v>
          </cell>
          <cell r="N911">
            <v>1</v>
          </cell>
          <cell r="O911">
            <v>10791.71</v>
          </cell>
          <cell r="P911">
            <v>1.9</v>
          </cell>
          <cell r="Q911">
            <v>0</v>
          </cell>
          <cell r="R911">
            <v>0</v>
          </cell>
          <cell r="S911">
            <v>0</v>
          </cell>
          <cell r="T911">
            <v>1.9</v>
          </cell>
          <cell r="U911">
            <v>20504</v>
          </cell>
          <cell r="V911" t="b">
            <v>0</v>
          </cell>
          <cell r="W911">
            <v>7941</v>
          </cell>
          <cell r="X911">
            <v>7301</v>
          </cell>
          <cell r="Y911">
            <v>7518</v>
          </cell>
          <cell r="Z911">
            <v>8939</v>
          </cell>
          <cell r="AA911">
            <v>15088</v>
          </cell>
          <cell r="AB911">
            <v>0</v>
          </cell>
          <cell r="AC911">
            <v>0</v>
          </cell>
          <cell r="AD911">
            <v>0</v>
          </cell>
          <cell r="AE911">
            <v>15088</v>
          </cell>
          <cell r="AF911">
            <v>1716415</v>
          </cell>
          <cell r="AG911">
            <v>211.57</v>
          </cell>
          <cell r="AH911">
            <v>8112.75</v>
          </cell>
          <cell r="AI911">
            <v>1613707</v>
          </cell>
          <cell r="AJ911">
            <v>1770625</v>
          </cell>
          <cell r="AK911">
            <v>0.91139999999999999</v>
          </cell>
          <cell r="AL911">
            <v>14049</v>
          </cell>
          <cell r="AM911">
            <v>14049</v>
          </cell>
          <cell r="AN911">
            <v>108796</v>
          </cell>
        </row>
        <row r="912">
          <cell r="M912" t="str">
            <v>1028875267</v>
          </cell>
          <cell r="N912">
            <v>0</v>
          </cell>
          <cell r="O912">
            <v>4194.5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 t="b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108796</v>
          </cell>
        </row>
        <row r="913">
          <cell r="M913" t="str">
            <v>1028871522</v>
          </cell>
          <cell r="N913">
            <v>0</v>
          </cell>
          <cell r="O913">
            <v>1553.38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b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108796</v>
          </cell>
        </row>
        <row r="914">
          <cell r="M914" t="str">
            <v>1028876513</v>
          </cell>
          <cell r="N914">
            <v>0</v>
          </cell>
          <cell r="O914">
            <v>4051.33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b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108796</v>
          </cell>
        </row>
        <row r="915">
          <cell r="M915" t="str">
            <v>1202269922</v>
          </cell>
          <cell r="N915">
            <v>0</v>
          </cell>
          <cell r="O915">
            <v>3233.96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b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127909</v>
          </cell>
        </row>
        <row r="916">
          <cell r="M916" t="str">
            <v>1202270185</v>
          </cell>
          <cell r="N916">
            <v>0</v>
          </cell>
          <cell r="O916">
            <v>2223.42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b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127909</v>
          </cell>
        </row>
        <row r="917">
          <cell r="M917" t="str">
            <v>1202270193</v>
          </cell>
          <cell r="N917">
            <v>0</v>
          </cell>
          <cell r="O917">
            <v>6765.7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b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127909</v>
          </cell>
        </row>
        <row r="918">
          <cell r="M918" t="str">
            <v>1202270201</v>
          </cell>
          <cell r="N918">
            <v>0</v>
          </cell>
          <cell r="O918">
            <v>2333.5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 t="b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127909</v>
          </cell>
        </row>
        <row r="919">
          <cell r="M919" t="str">
            <v>1202270227</v>
          </cell>
          <cell r="N919">
            <v>0</v>
          </cell>
          <cell r="O919">
            <v>352.87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b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127909</v>
          </cell>
        </row>
        <row r="920">
          <cell r="M920" t="str">
            <v>1202270243</v>
          </cell>
          <cell r="N920">
            <v>0</v>
          </cell>
          <cell r="O920">
            <v>5621.94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b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127909</v>
          </cell>
        </row>
        <row r="921">
          <cell r="M921" t="str">
            <v>1202270250</v>
          </cell>
          <cell r="N921">
            <v>1</v>
          </cell>
          <cell r="O921">
            <v>7208.93</v>
          </cell>
          <cell r="P921">
            <v>0</v>
          </cell>
          <cell r="Q921">
            <v>0</v>
          </cell>
          <cell r="R921">
            <v>0</v>
          </cell>
          <cell r="S921">
            <v>14.56</v>
          </cell>
          <cell r="T921">
            <v>14.56</v>
          </cell>
          <cell r="U921">
            <v>104962</v>
          </cell>
          <cell r="V921" t="b">
            <v>0</v>
          </cell>
          <cell r="W921">
            <v>7941</v>
          </cell>
          <cell r="X921">
            <v>7301</v>
          </cell>
          <cell r="Y921">
            <v>7518</v>
          </cell>
          <cell r="Z921">
            <v>8939</v>
          </cell>
          <cell r="AA921">
            <v>0</v>
          </cell>
          <cell r="AB921">
            <v>0</v>
          </cell>
          <cell r="AC921">
            <v>0</v>
          </cell>
          <cell r="AD921">
            <v>130152</v>
          </cell>
          <cell r="AE921">
            <v>130152</v>
          </cell>
          <cell r="AF921">
            <v>4590497</v>
          </cell>
          <cell r="AG921">
            <v>490.36</v>
          </cell>
          <cell r="AH921">
            <v>9361.48</v>
          </cell>
          <cell r="AI921">
            <v>3956922</v>
          </cell>
          <cell r="AJ921">
            <v>4751234</v>
          </cell>
          <cell r="AK921">
            <v>0.83279999999999998</v>
          </cell>
          <cell r="AL921">
            <v>113513</v>
          </cell>
          <cell r="AM921">
            <v>104962</v>
          </cell>
          <cell r="AN921">
            <v>127909</v>
          </cell>
        </row>
        <row r="922">
          <cell r="M922" t="str">
            <v>1202270318</v>
          </cell>
          <cell r="N922">
            <v>0</v>
          </cell>
          <cell r="O922">
            <v>2556.8200000000002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b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127909</v>
          </cell>
        </row>
        <row r="923">
          <cell r="M923" t="str">
            <v>1202270326</v>
          </cell>
          <cell r="N923">
            <v>0</v>
          </cell>
          <cell r="O923">
            <v>1280.22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 t="b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127909</v>
          </cell>
        </row>
        <row r="924">
          <cell r="M924" t="str">
            <v>1202270334</v>
          </cell>
          <cell r="N924">
            <v>0</v>
          </cell>
          <cell r="O924">
            <v>3774.29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b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127909</v>
          </cell>
        </row>
        <row r="925">
          <cell r="M925" t="str">
            <v>1202270359</v>
          </cell>
          <cell r="N925">
            <v>1</v>
          </cell>
          <cell r="O925">
            <v>9401.75</v>
          </cell>
          <cell r="P925">
            <v>0.72</v>
          </cell>
          <cell r="Q925">
            <v>0.98</v>
          </cell>
          <cell r="R925">
            <v>1.34</v>
          </cell>
          <cell r="S925">
            <v>0</v>
          </cell>
          <cell r="T925">
            <v>3.04</v>
          </cell>
          <cell r="U925">
            <v>28581</v>
          </cell>
          <cell r="V925" t="b">
            <v>0</v>
          </cell>
          <cell r="W925">
            <v>7941</v>
          </cell>
          <cell r="X925">
            <v>7301</v>
          </cell>
          <cell r="Y925">
            <v>7518</v>
          </cell>
          <cell r="Z925">
            <v>8939</v>
          </cell>
          <cell r="AA925">
            <v>5718</v>
          </cell>
          <cell r="AB925">
            <v>7155</v>
          </cell>
          <cell r="AC925">
            <v>10074</v>
          </cell>
          <cell r="AD925">
            <v>0</v>
          </cell>
          <cell r="AE925">
            <v>22947</v>
          </cell>
          <cell r="AF925">
            <v>4590497</v>
          </cell>
          <cell r="AG925">
            <v>490.36</v>
          </cell>
          <cell r="AH925">
            <v>9361.48</v>
          </cell>
          <cell r="AI925">
            <v>3956922</v>
          </cell>
          <cell r="AJ925">
            <v>4751234</v>
          </cell>
          <cell r="AK925">
            <v>0.83279999999999998</v>
          </cell>
          <cell r="AL925">
            <v>23701</v>
          </cell>
          <cell r="AM925">
            <v>22947</v>
          </cell>
          <cell r="AN925">
            <v>127909</v>
          </cell>
        </row>
        <row r="926">
          <cell r="M926" t="str">
            <v>1202270375</v>
          </cell>
          <cell r="N926">
            <v>0</v>
          </cell>
          <cell r="O926">
            <v>6468.97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b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127909</v>
          </cell>
        </row>
        <row r="927">
          <cell r="M927" t="str">
            <v>1202270383</v>
          </cell>
          <cell r="N927">
            <v>0</v>
          </cell>
          <cell r="O927">
            <v>4548.8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b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127909</v>
          </cell>
        </row>
        <row r="928">
          <cell r="M928" t="str">
            <v>1202270409</v>
          </cell>
          <cell r="N928">
            <v>0</v>
          </cell>
          <cell r="O928">
            <v>6458.23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b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127909</v>
          </cell>
        </row>
        <row r="929">
          <cell r="M929" t="str">
            <v>1202270417</v>
          </cell>
          <cell r="N929">
            <v>0</v>
          </cell>
          <cell r="O929">
            <v>1335.53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b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127909</v>
          </cell>
        </row>
        <row r="930">
          <cell r="M930" t="str">
            <v>1202270425</v>
          </cell>
          <cell r="N930">
            <v>0</v>
          </cell>
          <cell r="O930">
            <v>3417.76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b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127909</v>
          </cell>
        </row>
        <row r="931">
          <cell r="M931" t="str">
            <v>1202270458</v>
          </cell>
          <cell r="N931">
            <v>0</v>
          </cell>
          <cell r="O931">
            <v>5452.34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b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127909</v>
          </cell>
        </row>
        <row r="932">
          <cell r="M932" t="str">
            <v>1202270466</v>
          </cell>
          <cell r="N932">
            <v>0</v>
          </cell>
          <cell r="O932">
            <v>6927.78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b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127909</v>
          </cell>
        </row>
        <row r="933">
          <cell r="M933" t="str">
            <v>1202270482</v>
          </cell>
          <cell r="N933">
            <v>0</v>
          </cell>
          <cell r="O933">
            <v>4963.18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b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127909</v>
          </cell>
        </row>
        <row r="934">
          <cell r="M934" t="str">
            <v>1202270490</v>
          </cell>
          <cell r="N934">
            <v>0</v>
          </cell>
          <cell r="O934">
            <v>2591.87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b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127909</v>
          </cell>
        </row>
        <row r="935">
          <cell r="M935" t="str">
            <v>1202270508</v>
          </cell>
          <cell r="N935">
            <v>0</v>
          </cell>
          <cell r="O935">
            <v>2342.3200000000002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b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127909</v>
          </cell>
        </row>
        <row r="936">
          <cell r="M936" t="str">
            <v>1202270516</v>
          </cell>
          <cell r="N936">
            <v>0</v>
          </cell>
          <cell r="O936">
            <v>5042.55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b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127909</v>
          </cell>
        </row>
        <row r="937">
          <cell r="M937" t="str">
            <v>1202273684</v>
          </cell>
          <cell r="N937">
            <v>0</v>
          </cell>
          <cell r="O937">
            <v>3659.28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b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127909</v>
          </cell>
        </row>
        <row r="938">
          <cell r="M938" t="str">
            <v>1202276455</v>
          </cell>
          <cell r="N938">
            <v>0</v>
          </cell>
          <cell r="O938">
            <v>3861.65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b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127909</v>
          </cell>
        </row>
        <row r="939">
          <cell r="M939" t="str">
            <v>1437369856</v>
          </cell>
          <cell r="N939">
            <v>0</v>
          </cell>
          <cell r="O939">
            <v>3695.42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b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</row>
        <row r="940">
          <cell r="M940" t="str">
            <v>1437370136</v>
          </cell>
          <cell r="N940">
            <v>0</v>
          </cell>
          <cell r="O940">
            <v>3432.76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b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M941" t="str">
            <v>1437375267</v>
          </cell>
          <cell r="N941">
            <v>0</v>
          </cell>
          <cell r="O941">
            <v>4194.5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b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M942" t="str">
            <v>1437371639</v>
          </cell>
          <cell r="N942">
            <v>0</v>
          </cell>
          <cell r="O942">
            <v>4341.68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 t="b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M943" t="str">
            <v>1221963925</v>
          </cell>
          <cell r="N943">
            <v>0</v>
          </cell>
          <cell r="O943">
            <v>1119.44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b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</row>
        <row r="944">
          <cell r="M944" t="str">
            <v>1221971860</v>
          </cell>
          <cell r="N944">
            <v>0</v>
          </cell>
          <cell r="O944">
            <v>528.91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 t="b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M945" t="str">
            <v>1221971993</v>
          </cell>
          <cell r="N945">
            <v>0</v>
          </cell>
          <cell r="O945">
            <v>422.86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b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M946" t="str">
            <v>1221972249</v>
          </cell>
          <cell r="N946">
            <v>0</v>
          </cell>
          <cell r="O946">
            <v>1822.9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b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M947" t="str">
            <v>1221972256</v>
          </cell>
          <cell r="N947">
            <v>0</v>
          </cell>
          <cell r="O947">
            <v>1276.82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 t="b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</row>
        <row r="948">
          <cell r="M948" t="str">
            <v>1221975325</v>
          </cell>
          <cell r="N948">
            <v>0</v>
          </cell>
          <cell r="O948">
            <v>362.52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 t="b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M949" t="str">
            <v>1221975523</v>
          </cell>
          <cell r="N949">
            <v>0</v>
          </cell>
          <cell r="O949">
            <v>927.31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b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</row>
        <row r="950">
          <cell r="M950" t="str">
            <v>1221975531</v>
          </cell>
          <cell r="N950">
            <v>0</v>
          </cell>
          <cell r="O950">
            <v>339.27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 t="b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M951" t="str">
            <v>1221976794</v>
          </cell>
          <cell r="N951">
            <v>0</v>
          </cell>
          <cell r="O951">
            <v>997.31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b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</row>
        <row r="952">
          <cell r="M952" t="str">
            <v>1221976836</v>
          </cell>
          <cell r="N952">
            <v>0</v>
          </cell>
          <cell r="O952">
            <v>1752.57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b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M953" t="str">
            <v>107062166</v>
          </cell>
          <cell r="N953">
            <v>0</v>
          </cell>
          <cell r="O953">
            <v>841.86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b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</row>
        <row r="954">
          <cell r="M954" t="str">
            <v>107062240</v>
          </cell>
          <cell r="N954">
            <v>0</v>
          </cell>
          <cell r="O954">
            <v>1093.58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b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M955" t="str">
            <v>107062265</v>
          </cell>
          <cell r="N955">
            <v>0</v>
          </cell>
          <cell r="O955">
            <v>978.72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b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M956" t="str">
            <v>107063891</v>
          </cell>
          <cell r="N956">
            <v>0</v>
          </cell>
          <cell r="O956">
            <v>724.26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 t="b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</row>
        <row r="957">
          <cell r="M957" t="str">
            <v>107063925</v>
          </cell>
          <cell r="N957">
            <v>0</v>
          </cell>
          <cell r="O957">
            <v>1119.44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b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M958" t="str">
            <v>107071860</v>
          </cell>
          <cell r="N958">
            <v>0</v>
          </cell>
          <cell r="O958">
            <v>528.91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b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M959" t="str">
            <v>107071993</v>
          </cell>
          <cell r="N959">
            <v>0</v>
          </cell>
          <cell r="O959">
            <v>422.86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b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M960" t="str">
            <v>107072231</v>
          </cell>
          <cell r="N960">
            <v>0</v>
          </cell>
          <cell r="O960">
            <v>697.63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b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M961" t="str">
            <v>107072249</v>
          </cell>
          <cell r="N961">
            <v>0</v>
          </cell>
          <cell r="O961">
            <v>1822.9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b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M962" t="str">
            <v>107072256</v>
          </cell>
          <cell r="N962">
            <v>0</v>
          </cell>
          <cell r="O962">
            <v>1276.82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b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M963" t="str">
            <v>107075325</v>
          </cell>
          <cell r="N963">
            <v>0</v>
          </cell>
          <cell r="O963">
            <v>362.52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b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</row>
        <row r="964">
          <cell r="M964" t="str">
            <v>107075531</v>
          </cell>
          <cell r="N964">
            <v>0</v>
          </cell>
          <cell r="O964">
            <v>339.27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b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M965" t="str">
            <v>107076794</v>
          </cell>
          <cell r="N965">
            <v>0</v>
          </cell>
          <cell r="O965">
            <v>997.31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b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M966" t="str">
            <v>107076836</v>
          </cell>
          <cell r="N966">
            <v>0</v>
          </cell>
          <cell r="O966">
            <v>1752.57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b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M967" t="str">
            <v>1020764683</v>
          </cell>
          <cell r="N967">
            <v>0</v>
          </cell>
          <cell r="O967">
            <v>4603.74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b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1461</v>
          </cell>
        </row>
        <row r="968">
          <cell r="M968" t="str">
            <v>1020764733</v>
          </cell>
          <cell r="N968">
            <v>0</v>
          </cell>
          <cell r="O968">
            <v>2412.75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b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1461</v>
          </cell>
        </row>
        <row r="969">
          <cell r="M969" t="str">
            <v>1020765136</v>
          </cell>
          <cell r="N969">
            <v>0</v>
          </cell>
          <cell r="O969">
            <v>1926.57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b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1461</v>
          </cell>
        </row>
        <row r="970">
          <cell r="M970" t="str">
            <v>1020773890</v>
          </cell>
          <cell r="N970">
            <v>0</v>
          </cell>
          <cell r="O970">
            <v>1393.62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b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1461</v>
          </cell>
        </row>
        <row r="971">
          <cell r="M971" t="str">
            <v>1020769146</v>
          </cell>
          <cell r="N971">
            <v>1</v>
          </cell>
          <cell r="O971">
            <v>10087.84</v>
          </cell>
          <cell r="P971">
            <v>0</v>
          </cell>
          <cell r="Q971">
            <v>0</v>
          </cell>
          <cell r="R971">
            <v>0</v>
          </cell>
          <cell r="S971">
            <v>0.17</v>
          </cell>
          <cell r="T971">
            <v>0.17</v>
          </cell>
          <cell r="U971">
            <v>1715</v>
          </cell>
          <cell r="V971" t="b">
            <v>0</v>
          </cell>
          <cell r="W971">
            <v>7941</v>
          </cell>
          <cell r="X971">
            <v>7301</v>
          </cell>
          <cell r="Y971">
            <v>7518</v>
          </cell>
          <cell r="Z971">
            <v>8939</v>
          </cell>
          <cell r="AA971">
            <v>0</v>
          </cell>
          <cell r="AB971">
            <v>0</v>
          </cell>
          <cell r="AC971">
            <v>0</v>
          </cell>
          <cell r="AD971">
            <v>1520</v>
          </cell>
          <cell r="AE971">
            <v>1520</v>
          </cell>
          <cell r="AF971">
            <v>24134970</v>
          </cell>
          <cell r="AG971">
            <v>2211.1999999999998</v>
          </cell>
          <cell r="AH971">
            <v>10914.87</v>
          </cell>
          <cell r="AI971">
            <v>19765917</v>
          </cell>
          <cell r="AJ971">
            <v>25100343</v>
          </cell>
          <cell r="AK971">
            <v>0.78749999999999998</v>
          </cell>
          <cell r="AL971">
            <v>1461</v>
          </cell>
          <cell r="AM971">
            <v>1461</v>
          </cell>
          <cell r="AN971">
            <v>1461</v>
          </cell>
        </row>
        <row r="972">
          <cell r="M972" t="str">
            <v>1020776786</v>
          </cell>
          <cell r="N972">
            <v>0</v>
          </cell>
          <cell r="O972">
            <v>7694.33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b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1461</v>
          </cell>
        </row>
        <row r="973">
          <cell r="M973" t="str">
            <v>1020772454</v>
          </cell>
          <cell r="N973">
            <v>0</v>
          </cell>
          <cell r="O973">
            <v>1062.1400000000001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b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1461</v>
          </cell>
        </row>
        <row r="974">
          <cell r="M974" t="str">
            <v>1020772470</v>
          </cell>
          <cell r="N974">
            <v>0</v>
          </cell>
          <cell r="O974">
            <v>1971.03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b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1461</v>
          </cell>
        </row>
        <row r="975">
          <cell r="M975" t="str">
            <v>1020772520</v>
          </cell>
          <cell r="N975">
            <v>0</v>
          </cell>
          <cell r="O975">
            <v>5148.95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b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1461</v>
          </cell>
        </row>
        <row r="976">
          <cell r="M976" t="str">
            <v>1020772538</v>
          </cell>
          <cell r="N976">
            <v>0</v>
          </cell>
          <cell r="O976">
            <v>1432.23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b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1461</v>
          </cell>
        </row>
        <row r="977">
          <cell r="M977" t="str">
            <v>1020772546</v>
          </cell>
          <cell r="N977">
            <v>0</v>
          </cell>
          <cell r="O977">
            <v>3057.51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b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1461</v>
          </cell>
        </row>
        <row r="978">
          <cell r="M978" t="str">
            <v>1020772553</v>
          </cell>
          <cell r="N978">
            <v>0</v>
          </cell>
          <cell r="O978">
            <v>3248.56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b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1461</v>
          </cell>
        </row>
        <row r="979">
          <cell r="M979" t="str">
            <v>1020772603</v>
          </cell>
          <cell r="N979">
            <v>0</v>
          </cell>
          <cell r="O979">
            <v>3036.74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b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1461</v>
          </cell>
        </row>
        <row r="980">
          <cell r="M980" t="str">
            <v>1020772611</v>
          </cell>
          <cell r="N980">
            <v>0</v>
          </cell>
          <cell r="O980">
            <v>6705.59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b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1461</v>
          </cell>
        </row>
        <row r="981">
          <cell r="M981" t="str">
            <v>1020772652</v>
          </cell>
          <cell r="N981">
            <v>0</v>
          </cell>
          <cell r="O981">
            <v>3504.43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b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1461</v>
          </cell>
        </row>
        <row r="982">
          <cell r="M982" t="str">
            <v>1020773759</v>
          </cell>
          <cell r="N982">
            <v>0</v>
          </cell>
          <cell r="O982">
            <v>5119.4399999999996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b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1461</v>
          </cell>
        </row>
        <row r="983">
          <cell r="M983" t="str">
            <v>1020773874</v>
          </cell>
          <cell r="N983">
            <v>0</v>
          </cell>
          <cell r="O983">
            <v>2527.34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b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1461</v>
          </cell>
        </row>
        <row r="984">
          <cell r="M984" t="str">
            <v>1020773940</v>
          </cell>
          <cell r="N984">
            <v>0</v>
          </cell>
          <cell r="O984">
            <v>2940.24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 t="b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1461</v>
          </cell>
        </row>
        <row r="985">
          <cell r="M985" t="str">
            <v>1020776828</v>
          </cell>
          <cell r="N985">
            <v>0</v>
          </cell>
          <cell r="O985">
            <v>1282.25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b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1461</v>
          </cell>
        </row>
        <row r="986">
          <cell r="M986" t="str">
            <v>1240464667</v>
          </cell>
          <cell r="N986">
            <v>0</v>
          </cell>
          <cell r="O986">
            <v>1016.98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b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29073</v>
          </cell>
        </row>
        <row r="987">
          <cell r="M987" t="str">
            <v>1240464683</v>
          </cell>
          <cell r="N987">
            <v>0</v>
          </cell>
          <cell r="O987">
            <v>4603.74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b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29073</v>
          </cell>
        </row>
        <row r="988">
          <cell r="M988" t="str">
            <v>1240464733</v>
          </cell>
          <cell r="N988">
            <v>0</v>
          </cell>
          <cell r="O988">
            <v>2412.75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b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29073</v>
          </cell>
        </row>
        <row r="989">
          <cell r="M989" t="str">
            <v>1240464980</v>
          </cell>
          <cell r="N989">
            <v>1</v>
          </cell>
          <cell r="O989">
            <v>6905.65</v>
          </cell>
          <cell r="P989">
            <v>0</v>
          </cell>
          <cell r="Q989">
            <v>0</v>
          </cell>
          <cell r="R989">
            <v>0</v>
          </cell>
          <cell r="S989">
            <v>4.21</v>
          </cell>
          <cell r="T989">
            <v>4.21</v>
          </cell>
          <cell r="U989">
            <v>29073</v>
          </cell>
          <cell r="V989" t="b">
            <v>0</v>
          </cell>
          <cell r="W989">
            <v>7941</v>
          </cell>
          <cell r="X989">
            <v>7301</v>
          </cell>
          <cell r="Y989">
            <v>7518</v>
          </cell>
          <cell r="Z989">
            <v>8939</v>
          </cell>
          <cell r="AA989">
            <v>0</v>
          </cell>
          <cell r="AB989">
            <v>0</v>
          </cell>
          <cell r="AC989">
            <v>0</v>
          </cell>
          <cell r="AD989">
            <v>37633</v>
          </cell>
          <cell r="AE989">
            <v>37633</v>
          </cell>
          <cell r="AF989">
            <v>2118866</v>
          </cell>
          <cell r="AG989">
            <v>259.58999999999997</v>
          </cell>
          <cell r="AH989">
            <v>8162.36</v>
          </cell>
          <cell r="AI989">
            <v>2087824</v>
          </cell>
          <cell r="AJ989">
            <v>2193676</v>
          </cell>
          <cell r="AK989">
            <v>0.95169999999999999</v>
          </cell>
          <cell r="AL989">
            <v>32704</v>
          </cell>
          <cell r="AM989">
            <v>29073</v>
          </cell>
          <cell r="AN989">
            <v>29073</v>
          </cell>
        </row>
        <row r="990">
          <cell r="M990" t="str">
            <v>1240465045</v>
          </cell>
          <cell r="N990">
            <v>0</v>
          </cell>
          <cell r="O990">
            <v>2545.48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b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29073</v>
          </cell>
        </row>
        <row r="991">
          <cell r="M991" t="str">
            <v>1240465136</v>
          </cell>
          <cell r="N991">
            <v>0</v>
          </cell>
          <cell r="O991">
            <v>1926.57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b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29073</v>
          </cell>
        </row>
        <row r="992">
          <cell r="M992" t="str">
            <v>1240472462</v>
          </cell>
          <cell r="N992">
            <v>0</v>
          </cell>
          <cell r="O992">
            <v>851.11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b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29073</v>
          </cell>
        </row>
        <row r="993">
          <cell r="M993" t="str">
            <v>1240472512</v>
          </cell>
          <cell r="N993">
            <v>0</v>
          </cell>
          <cell r="O993">
            <v>1347.29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b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29073</v>
          </cell>
        </row>
        <row r="994">
          <cell r="M994" t="str">
            <v>1240472520</v>
          </cell>
          <cell r="N994">
            <v>0</v>
          </cell>
          <cell r="O994">
            <v>5148.95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b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29073</v>
          </cell>
        </row>
        <row r="995">
          <cell r="M995" t="str">
            <v>1240472538</v>
          </cell>
          <cell r="N995">
            <v>0</v>
          </cell>
          <cell r="O995">
            <v>1432.23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b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29073</v>
          </cell>
        </row>
        <row r="996">
          <cell r="M996" t="str">
            <v>1240472546</v>
          </cell>
          <cell r="N996">
            <v>0</v>
          </cell>
          <cell r="O996">
            <v>3057.51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b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29073</v>
          </cell>
        </row>
        <row r="997">
          <cell r="M997" t="str">
            <v>1240472553</v>
          </cell>
          <cell r="N997">
            <v>0</v>
          </cell>
          <cell r="O997">
            <v>3248.56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b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29073</v>
          </cell>
        </row>
        <row r="998">
          <cell r="M998" t="str">
            <v>1240472561</v>
          </cell>
          <cell r="N998">
            <v>0</v>
          </cell>
          <cell r="O998">
            <v>1844.66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b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29073</v>
          </cell>
        </row>
        <row r="999">
          <cell r="M999" t="str">
            <v>1240472603</v>
          </cell>
          <cell r="N999">
            <v>0</v>
          </cell>
          <cell r="O999">
            <v>3036.74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b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29073</v>
          </cell>
        </row>
        <row r="1000">
          <cell r="M1000" t="str">
            <v>1240472652</v>
          </cell>
          <cell r="N1000">
            <v>0</v>
          </cell>
          <cell r="O1000">
            <v>3504.43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b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29073</v>
          </cell>
        </row>
        <row r="1001">
          <cell r="M1001" t="str">
            <v>1240473759</v>
          </cell>
          <cell r="N1001">
            <v>0</v>
          </cell>
          <cell r="O1001">
            <v>5119.4399999999996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b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29073</v>
          </cell>
        </row>
        <row r="1002">
          <cell r="M1002" t="str">
            <v>1240473874</v>
          </cell>
          <cell r="N1002">
            <v>0</v>
          </cell>
          <cell r="O1002">
            <v>2527.34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 t="b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29073</v>
          </cell>
        </row>
        <row r="1003">
          <cell r="M1003" t="str">
            <v>1240473940</v>
          </cell>
          <cell r="N1003">
            <v>0</v>
          </cell>
          <cell r="O1003">
            <v>2940.24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b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29073</v>
          </cell>
        </row>
        <row r="1004">
          <cell r="M1004" t="str">
            <v>107261408</v>
          </cell>
          <cell r="N1004">
            <v>0</v>
          </cell>
          <cell r="O1004">
            <v>4114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b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M1005" t="str">
            <v>107261515</v>
          </cell>
          <cell r="N1005">
            <v>0</v>
          </cell>
          <cell r="O1005">
            <v>2995.37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 t="b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M1006" t="str">
            <v>107275507</v>
          </cell>
          <cell r="N1006">
            <v>0</v>
          </cell>
          <cell r="O1006">
            <v>1915.63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b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M1007" t="str">
            <v>107271399</v>
          </cell>
          <cell r="N1007">
            <v>0</v>
          </cell>
          <cell r="O1007">
            <v>1842.11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b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</row>
        <row r="1008">
          <cell r="M1008" t="str">
            <v>107271464</v>
          </cell>
          <cell r="N1008">
            <v>0</v>
          </cell>
          <cell r="O1008">
            <v>2000.41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 t="b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</row>
        <row r="1009">
          <cell r="M1009" t="str">
            <v>107272736</v>
          </cell>
          <cell r="N1009">
            <v>0</v>
          </cell>
          <cell r="O1009">
            <v>1756.21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b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M1010" t="str">
            <v>107272744</v>
          </cell>
          <cell r="N1010">
            <v>0</v>
          </cell>
          <cell r="O1010">
            <v>676.4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b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</row>
        <row r="1011">
          <cell r="M1011" t="str">
            <v>107272769</v>
          </cell>
          <cell r="N1011">
            <v>0</v>
          </cell>
          <cell r="O1011">
            <v>2646.28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b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M1012"/>
          <cell r="N1012"/>
          <cell r="O1012">
            <v>3497873.3700000006</v>
          </cell>
          <cell r="P1012">
            <v>945.4899999999999</v>
          </cell>
          <cell r="Q1012">
            <v>879.72000000000014</v>
          </cell>
          <cell r="R1012">
            <v>1017.41</v>
          </cell>
          <cell r="S1012">
            <v>5276.9600000000064</v>
          </cell>
          <cell r="T1012">
            <v>8119.5800000000063</v>
          </cell>
          <cell r="U1012">
            <v>23563904</v>
          </cell>
          <cell r="V1012"/>
          <cell r="W1012"/>
          <cell r="X1012"/>
          <cell r="Y1012"/>
          <cell r="Z1012"/>
          <cell r="AA1012">
            <v>7508141</v>
          </cell>
          <cell r="AB1012">
            <v>6422834</v>
          </cell>
          <cell r="AC1012">
            <v>7648890</v>
          </cell>
          <cell r="AD1012">
            <v>47170743</v>
          </cell>
          <cell r="AE1012">
            <v>68750608</v>
          </cell>
          <cell r="AF1012">
            <v>1547412355</v>
          </cell>
          <cell r="AG1012">
            <v>162002.28000000012</v>
          </cell>
          <cell r="AH1012">
            <v>3591299.9599999939</v>
          </cell>
          <cell r="AI1012">
            <v>1359679864</v>
          </cell>
          <cell r="AJ1012">
            <v>1609019243</v>
          </cell>
          <cell r="AK1012">
            <v>309.01689999999934</v>
          </cell>
          <cell r="AL1012">
            <v>66088722</v>
          </cell>
          <cell r="AM1012">
            <v>21870061</v>
          </cell>
          <cell r="AN1012">
            <v>435276057</v>
          </cell>
        </row>
        <row r="1013"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/>
          <cell r="W1013"/>
          <cell r="X1013"/>
          <cell r="Y1013"/>
          <cell r="Z1013"/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4.9476511776447296E-10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</row>
      </sheetData>
      <sheetData sheetId="12"/>
      <sheetData sheetId="13"/>
      <sheetData sheetId="14"/>
      <sheetData sheetId="15"/>
      <sheetData sheetId="16">
        <row r="5">
          <cell r="AU5">
            <v>61259</v>
          </cell>
        </row>
      </sheetData>
      <sheetData sheetId="17">
        <row r="5">
          <cell r="P5">
            <v>0</v>
          </cell>
        </row>
      </sheetData>
      <sheetData sheetId="18">
        <row r="5">
          <cell r="P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5">
          <cell r="D5">
            <v>61119</v>
          </cell>
        </row>
      </sheetData>
      <sheetData sheetId="26">
        <row r="5">
          <cell r="B5">
            <v>10232</v>
          </cell>
        </row>
      </sheetData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"/>
      <sheetName val="LEP"/>
      <sheetName val="2014-15 LEP Balances"/>
      <sheetName val="2015-16 LEP Balances"/>
      <sheetName val="14-15 Title III, LEP, 1st Appt"/>
      <sheetName val="14-15 Title III, LEP, 2nd Appt"/>
      <sheetName val="14-15 Title III, LEP, 3rd Appt"/>
      <sheetName val="14-15 Title III, LEP, 4th Appt"/>
      <sheetName val="14-15 Title III, LEP, 5th Appt"/>
      <sheetName val="14-15 Title III, LEP, 6th Appt"/>
      <sheetName val="14-15 Title III LEP, 7th Appt"/>
      <sheetName val="15-16 Title III, LEP, 1st Appt"/>
      <sheetName val="15-16 Title III, LEP, 2nd Appt"/>
      <sheetName val="Approved for Title III LEP 0217"/>
      <sheetName val="Approved for Title III LEP"/>
      <sheetName val="T3 LEP 15-16 consortia"/>
      <sheetName val="SUBVENTION 2015-16 LEP 02112016"/>
      <sheetName val="TitleIII_LEPEntitlements2_9_201"/>
      <sheetName val="December entitlements"/>
      <sheetName val="LEP FY 2015-16 Prelim Ent"/>
      <sheetName val="Sheet4"/>
      <sheetName val="CARS updated ent"/>
      <sheetName val="LEAP as of 0116"/>
      <sheetName val="LEAP as of 0315"/>
      <sheetName val="2015-16LEAData.Application2_1_2"/>
      <sheetName val="2014-15LEAData.Application4_1_"/>
      <sheetName val="2014-15 Title III, LEP Ent"/>
      <sheetName val="02012016 CMDC T3LEP"/>
      <sheetName val="SUBVENTION 2014-15 LEP 02102016"/>
      <sheetName val="consortia source"/>
      <sheetName val="02012016 CMDC T3IMM"/>
      <sheetName val="2015-16 IMM Balances"/>
      <sheetName val="Immigrant FY 2015-16 Prelim (2"/>
      <sheetName val="TitleIII_ImmigrantEntitlements2"/>
      <sheetName val="Sheet3"/>
      <sheetName val="SUBVENTION ALLOTMENT 2014-15 IM"/>
      <sheetName val="2014-15 Title III, Imm Ent"/>
      <sheetName val="Immigrant FY 2015-16 Prelim Ent"/>
      <sheetName val="15-16 Title III, Imm, 1st Appt"/>
      <sheetName val="15-16 Title III, Imm, 2nd Ap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CDS</v>
          </cell>
          <cell r="B1" t="str">
            <v>LEA</v>
          </cell>
          <cell r="C1" t="str">
            <v>Indicate if
Consortium
Lead</v>
          </cell>
          <cell r="D1" t="str">
            <v>Indicate if
Plan is
Approved</v>
          </cell>
        </row>
        <row r="2">
          <cell r="A2" t="str">
            <v>01100176001788</v>
          </cell>
          <cell r="B2" t="str">
            <v>Cox Academy</v>
          </cell>
          <cell r="D2" t="str">
            <v>Yes</v>
          </cell>
        </row>
        <row r="3">
          <cell r="A3" t="str">
            <v>01100176002000</v>
          </cell>
          <cell r="B3" t="str">
            <v>Lazear Charter Academy</v>
          </cell>
          <cell r="D3" t="str">
            <v>Yes</v>
          </cell>
        </row>
        <row r="4">
          <cell r="A4" t="str">
            <v>01611190000000</v>
          </cell>
          <cell r="B4" t="str">
            <v>Alameda Unified</v>
          </cell>
          <cell r="D4" t="str">
            <v>Yes</v>
          </cell>
        </row>
        <row r="5">
          <cell r="A5" t="str">
            <v>01611270000000</v>
          </cell>
          <cell r="B5" t="str">
            <v>Albany City Unified</v>
          </cell>
          <cell r="D5" t="str">
            <v>Yes</v>
          </cell>
        </row>
        <row r="6">
          <cell r="A6" t="str">
            <v>01611430000000</v>
          </cell>
          <cell r="B6" t="str">
            <v>Berkeley Unified</v>
          </cell>
          <cell r="D6" t="str">
            <v>Yes</v>
          </cell>
        </row>
        <row r="7">
          <cell r="A7" t="str">
            <v>01611500000000</v>
          </cell>
          <cell r="B7" t="str">
            <v>Castro Valley Unified</v>
          </cell>
          <cell r="D7" t="str">
            <v>Yes</v>
          </cell>
        </row>
        <row r="8">
          <cell r="A8" t="str">
            <v>01611760000000</v>
          </cell>
          <cell r="B8" t="str">
            <v>Fremont Unified</v>
          </cell>
          <cell r="D8" t="str">
            <v>Yes</v>
          </cell>
        </row>
        <row r="9">
          <cell r="A9" t="str">
            <v>01611920000000</v>
          </cell>
          <cell r="B9" t="str">
            <v>Hayward Unified</v>
          </cell>
          <cell r="D9" t="str">
            <v>Yes</v>
          </cell>
        </row>
        <row r="10">
          <cell r="A10" t="str">
            <v>01612000000000</v>
          </cell>
          <cell r="B10" t="str">
            <v>Livermore Valley Joint Unified</v>
          </cell>
          <cell r="D10" t="str">
            <v>Yes</v>
          </cell>
        </row>
        <row r="11">
          <cell r="A11" t="str">
            <v>01612590000000</v>
          </cell>
          <cell r="B11" t="str">
            <v>Oakland Unified</v>
          </cell>
          <cell r="D11" t="str">
            <v>Yes</v>
          </cell>
        </row>
        <row r="12">
          <cell r="A12" t="str">
            <v>01612590109819</v>
          </cell>
          <cell r="B12" t="str">
            <v>Aspire Berkley Maynard Academy</v>
          </cell>
          <cell r="D12" t="str">
            <v>Yes</v>
          </cell>
        </row>
        <row r="13">
          <cell r="A13" t="str">
            <v>01612590115238</v>
          </cell>
          <cell r="B13" t="str">
            <v>ARISE High</v>
          </cell>
          <cell r="C13" t="str">
            <v>Lead</v>
          </cell>
          <cell r="D13" t="str">
            <v>Yes</v>
          </cell>
        </row>
        <row r="14">
          <cell r="A14" t="str">
            <v>01612590115592</v>
          </cell>
          <cell r="B14" t="str">
            <v>Learning Without Limits</v>
          </cell>
          <cell r="D14" t="str">
            <v>Yes</v>
          </cell>
        </row>
        <row r="15">
          <cell r="A15" t="str">
            <v>01612590118224</v>
          </cell>
          <cell r="B15" t="str">
            <v>Aspire Golden State College Preparatory Academy</v>
          </cell>
          <cell r="D15" t="str">
            <v>Yes</v>
          </cell>
        </row>
        <row r="16">
          <cell r="A16" t="str">
            <v>01612590120188</v>
          </cell>
          <cell r="B16" t="str">
            <v>Aspire ERES Academy</v>
          </cell>
          <cell r="D16" t="str">
            <v>Yes</v>
          </cell>
        </row>
        <row r="17">
          <cell r="A17" t="str">
            <v>01612590128413</v>
          </cell>
          <cell r="B17" t="str">
            <v>Aspire College Academy</v>
          </cell>
          <cell r="D17" t="str">
            <v>Yes</v>
          </cell>
        </row>
        <row r="18">
          <cell r="A18" t="str">
            <v>01612596117568</v>
          </cell>
          <cell r="B18" t="str">
            <v>Aspire Monarch Academy</v>
          </cell>
          <cell r="D18" t="str">
            <v>Yes</v>
          </cell>
        </row>
        <row r="19">
          <cell r="A19" t="str">
            <v>01612596118608</v>
          </cell>
          <cell r="B19" t="str">
            <v>ASCEND</v>
          </cell>
          <cell r="D19" t="str">
            <v>Yes</v>
          </cell>
        </row>
        <row r="20">
          <cell r="A20" t="str">
            <v>01613090101212</v>
          </cell>
          <cell r="B20" t="str">
            <v>KIPP Summit Academy</v>
          </cell>
          <cell r="C20" t="str">
            <v>Lead</v>
          </cell>
          <cell r="D20" t="str">
            <v>Yes</v>
          </cell>
        </row>
        <row r="21">
          <cell r="A21" t="str">
            <v>01750930000000</v>
          </cell>
          <cell r="B21" t="str">
            <v>Dublin Unified</v>
          </cell>
          <cell r="D21" t="str">
            <v>Yes</v>
          </cell>
        </row>
        <row r="22">
          <cell r="A22" t="str">
            <v>04614240000000</v>
          </cell>
          <cell r="B22" t="str">
            <v>Chico Unified</v>
          </cell>
          <cell r="D22" t="str">
            <v>Yes</v>
          </cell>
        </row>
        <row r="23">
          <cell r="A23" t="str">
            <v>04615150000000</v>
          </cell>
          <cell r="B23" t="str">
            <v>Oroville Union High</v>
          </cell>
          <cell r="D23" t="str">
            <v>Yes</v>
          </cell>
        </row>
        <row r="24">
          <cell r="A24" t="str">
            <v>04615230000000</v>
          </cell>
          <cell r="B24" t="str">
            <v>Palermo Union Elementary</v>
          </cell>
          <cell r="D24" t="str">
            <v>Yes</v>
          </cell>
        </row>
        <row r="25">
          <cell r="A25" t="str">
            <v>04615490000000</v>
          </cell>
          <cell r="B25" t="str">
            <v>Thermalito Union</v>
          </cell>
          <cell r="D25" t="str">
            <v>Yes</v>
          </cell>
        </row>
        <row r="26">
          <cell r="A26" t="str">
            <v>04755070000000</v>
          </cell>
          <cell r="B26" t="str">
            <v>Gridley Unified</v>
          </cell>
          <cell r="D26" t="str">
            <v>Yes</v>
          </cell>
        </row>
        <row r="27">
          <cell r="A27" t="str">
            <v>06616140000000</v>
          </cell>
          <cell r="B27" t="str">
            <v>Pierce Joint Unified</v>
          </cell>
          <cell r="D27" t="str">
            <v>Yes</v>
          </cell>
        </row>
        <row r="28">
          <cell r="A28" t="str">
            <v>07100740129528</v>
          </cell>
          <cell r="B28" t="str">
            <v>Caliber: Beta Academy</v>
          </cell>
          <cell r="D28" t="str">
            <v>Yes</v>
          </cell>
        </row>
        <row r="29">
          <cell r="A29" t="str">
            <v>07616300000000</v>
          </cell>
          <cell r="B29" t="str">
            <v>Acalanes Union High</v>
          </cell>
          <cell r="D29" t="str">
            <v>Yes</v>
          </cell>
        </row>
        <row r="30">
          <cell r="A30" t="str">
            <v>07616480000000</v>
          </cell>
          <cell r="B30" t="str">
            <v>Antioch Unified</v>
          </cell>
          <cell r="D30" t="str">
            <v>Yes</v>
          </cell>
        </row>
        <row r="31">
          <cell r="A31" t="str">
            <v>07616550000000</v>
          </cell>
          <cell r="B31" t="str">
            <v>Brentwood Union Elementary</v>
          </cell>
          <cell r="D31" t="str">
            <v>Yes</v>
          </cell>
        </row>
        <row r="32">
          <cell r="A32" t="str">
            <v>07616970000000</v>
          </cell>
          <cell r="B32" t="str">
            <v>John Swett Unified</v>
          </cell>
          <cell r="D32" t="str">
            <v>Yes</v>
          </cell>
        </row>
        <row r="33">
          <cell r="A33" t="str">
            <v>07617210000000</v>
          </cell>
          <cell r="B33" t="str">
            <v>Liberty Union High</v>
          </cell>
          <cell r="D33" t="str">
            <v>Yes</v>
          </cell>
        </row>
        <row r="34">
          <cell r="A34" t="str">
            <v>07617390000000</v>
          </cell>
          <cell r="B34" t="str">
            <v>Martinez Unified</v>
          </cell>
          <cell r="D34" t="str">
            <v>Yes</v>
          </cell>
        </row>
        <row r="35">
          <cell r="A35" t="str">
            <v>07617540000000</v>
          </cell>
          <cell r="B35" t="str">
            <v>Mt. Diablo Unified</v>
          </cell>
          <cell r="D35" t="str">
            <v>Yes</v>
          </cell>
        </row>
        <row r="36">
          <cell r="A36" t="str">
            <v>07617620000000</v>
          </cell>
          <cell r="B36" t="str">
            <v>Oakley Union Elementary</v>
          </cell>
          <cell r="D36" t="str">
            <v>Yes</v>
          </cell>
        </row>
        <row r="37">
          <cell r="A37" t="str">
            <v>07617880000000</v>
          </cell>
          <cell r="B37" t="str">
            <v>Pittsburg Unified</v>
          </cell>
          <cell r="D37" t="str">
            <v>Yes</v>
          </cell>
        </row>
        <row r="38">
          <cell r="A38" t="str">
            <v>07617960000000</v>
          </cell>
          <cell r="B38" t="str">
            <v>West Contra Costa Unified</v>
          </cell>
          <cell r="D38" t="str">
            <v>Yes</v>
          </cell>
        </row>
        <row r="39">
          <cell r="A39" t="str">
            <v>07617960101477</v>
          </cell>
          <cell r="B39" t="str">
            <v>Leadership Public Schools: Richmond</v>
          </cell>
          <cell r="C39" t="str">
            <v>Lead</v>
          </cell>
          <cell r="D39" t="str">
            <v>Yes</v>
          </cell>
        </row>
        <row r="40">
          <cell r="A40" t="str">
            <v>07617960110973</v>
          </cell>
          <cell r="B40" t="str">
            <v>Richmond College Preparatory</v>
          </cell>
          <cell r="D40" t="str">
            <v>Yes</v>
          </cell>
        </row>
        <row r="41">
          <cell r="A41" t="str">
            <v>07617960126805</v>
          </cell>
          <cell r="B41" t="str">
            <v>Richmond Charter Academy</v>
          </cell>
          <cell r="C41" t="str">
            <v>Lead</v>
          </cell>
          <cell r="D41" t="str">
            <v>Yes</v>
          </cell>
        </row>
        <row r="42">
          <cell r="A42" t="str">
            <v>07618120000000</v>
          </cell>
          <cell r="B42" t="str">
            <v>Walnut Creek Elementary</v>
          </cell>
          <cell r="D42" t="str">
            <v>Yes</v>
          </cell>
        </row>
        <row r="43">
          <cell r="A43" t="str">
            <v>08618200000000</v>
          </cell>
          <cell r="B43" t="str">
            <v>Del Norte County Unified</v>
          </cell>
          <cell r="D43" t="str">
            <v>Yes</v>
          </cell>
        </row>
        <row r="44">
          <cell r="A44" t="str">
            <v>09100900000000</v>
          </cell>
          <cell r="B44" t="str">
            <v>El Dorado County Office of Education</v>
          </cell>
          <cell r="C44" t="str">
            <v>Lead</v>
          </cell>
          <cell r="D44" t="str">
            <v>Yes</v>
          </cell>
        </row>
        <row r="45">
          <cell r="A45" t="str">
            <v>09618380000000</v>
          </cell>
          <cell r="B45" t="str">
            <v>Buckeye Union Elementary</v>
          </cell>
          <cell r="D45" t="str">
            <v>Yes</v>
          </cell>
        </row>
        <row r="46">
          <cell r="A46" t="str">
            <v>09619030000000</v>
          </cell>
          <cell r="B46" t="str">
            <v>Lake Tahoe Unified</v>
          </cell>
          <cell r="D46" t="str">
            <v>Yes</v>
          </cell>
        </row>
        <row r="47">
          <cell r="A47" t="str">
            <v>09619520000000</v>
          </cell>
          <cell r="B47" t="str">
            <v>Placerville Union Elementary</v>
          </cell>
          <cell r="D47" t="str">
            <v>Yes</v>
          </cell>
        </row>
        <row r="48">
          <cell r="A48" t="str">
            <v>10101080000000</v>
          </cell>
          <cell r="B48" t="str">
            <v>Fresno County Office of Education</v>
          </cell>
          <cell r="D48" t="str">
            <v>Yes</v>
          </cell>
        </row>
        <row r="49">
          <cell r="A49" t="str">
            <v>10101086085112</v>
          </cell>
          <cell r="B49" t="str">
            <v>Edison-Bethune Charter Academy</v>
          </cell>
          <cell r="D49" t="str">
            <v>Yes</v>
          </cell>
        </row>
        <row r="50">
          <cell r="A50" t="str">
            <v>10620420000000</v>
          </cell>
          <cell r="B50" t="str">
            <v>Burrel Union Elementary</v>
          </cell>
          <cell r="C50" t="str">
            <v>Lead</v>
          </cell>
          <cell r="D50" t="str">
            <v>Yes</v>
          </cell>
        </row>
        <row r="51">
          <cell r="A51" t="str">
            <v>10621170000000</v>
          </cell>
          <cell r="B51" t="str">
            <v>Clovis Unified</v>
          </cell>
          <cell r="D51" t="str">
            <v>Yes</v>
          </cell>
        </row>
        <row r="52">
          <cell r="A52" t="str">
            <v>10621580000000</v>
          </cell>
          <cell r="B52" t="str">
            <v>Fowler Unified</v>
          </cell>
          <cell r="D52" t="str">
            <v>Yes</v>
          </cell>
        </row>
        <row r="53">
          <cell r="A53" t="str">
            <v>10621660000000</v>
          </cell>
          <cell r="B53" t="str">
            <v>Fresno Unified</v>
          </cell>
          <cell r="D53" t="str">
            <v>Yes</v>
          </cell>
        </row>
        <row r="54">
          <cell r="A54" t="str">
            <v>10622400000000</v>
          </cell>
          <cell r="B54" t="str">
            <v>Kingsburg Elementary Charter</v>
          </cell>
          <cell r="D54" t="str">
            <v>Yes</v>
          </cell>
        </row>
        <row r="55">
          <cell r="A55" t="str">
            <v>10622650000000</v>
          </cell>
          <cell r="B55" t="str">
            <v>Kings Canyon Joint Unified</v>
          </cell>
          <cell r="D55" t="str">
            <v>Yes</v>
          </cell>
        </row>
        <row r="56">
          <cell r="A56" t="str">
            <v>10622810000000</v>
          </cell>
          <cell r="B56" t="str">
            <v>Laton Joint Unified</v>
          </cell>
          <cell r="D56" t="str">
            <v>Yes</v>
          </cell>
        </row>
        <row r="57">
          <cell r="A57" t="str">
            <v>10623310000000</v>
          </cell>
          <cell r="B57" t="str">
            <v>Orange Center</v>
          </cell>
          <cell r="D57" t="str">
            <v>Yes</v>
          </cell>
        </row>
        <row r="58">
          <cell r="A58" t="str">
            <v>10623560000000</v>
          </cell>
          <cell r="B58" t="str">
            <v>Pacific Union Elementary</v>
          </cell>
          <cell r="D58" t="str">
            <v>Yes</v>
          </cell>
        </row>
        <row r="59">
          <cell r="A59" t="str">
            <v>10624140000000</v>
          </cell>
          <cell r="B59" t="str">
            <v>Sanger Unified</v>
          </cell>
          <cell r="D59" t="str">
            <v>Yes</v>
          </cell>
        </row>
        <row r="60">
          <cell r="A60" t="str">
            <v>10624300000000</v>
          </cell>
          <cell r="B60" t="str">
            <v>Selma Unified</v>
          </cell>
          <cell r="D60" t="str">
            <v>Yes</v>
          </cell>
        </row>
        <row r="61">
          <cell r="A61" t="str">
            <v>10625130000000</v>
          </cell>
          <cell r="B61" t="str">
            <v>Washington Colony Elementary</v>
          </cell>
          <cell r="D61" t="str">
            <v>Yes</v>
          </cell>
        </row>
        <row r="62">
          <cell r="A62" t="str">
            <v>10738090000000</v>
          </cell>
          <cell r="B62" t="str">
            <v>Firebaugh-Las Deltas Unified</v>
          </cell>
          <cell r="D62" t="str">
            <v>Yes</v>
          </cell>
        </row>
        <row r="63">
          <cell r="A63" t="str">
            <v>10739650000000</v>
          </cell>
          <cell r="B63" t="str">
            <v>Central Unified</v>
          </cell>
          <cell r="D63" t="str">
            <v>Yes</v>
          </cell>
        </row>
        <row r="64">
          <cell r="A64" t="str">
            <v>10739990000000</v>
          </cell>
          <cell r="B64" t="str">
            <v>Kerman Unified</v>
          </cell>
          <cell r="D64" t="str">
            <v>Yes</v>
          </cell>
        </row>
        <row r="65">
          <cell r="A65" t="str">
            <v>10751270000000</v>
          </cell>
          <cell r="B65" t="str">
            <v>Mendota Unified</v>
          </cell>
          <cell r="D65" t="str">
            <v>Yes</v>
          </cell>
        </row>
        <row r="66">
          <cell r="A66" t="str">
            <v>10752340000000</v>
          </cell>
          <cell r="B66" t="str">
            <v>Golden Plains Unified</v>
          </cell>
          <cell r="D66" t="str">
            <v>Yes</v>
          </cell>
        </row>
        <row r="67">
          <cell r="A67" t="str">
            <v>10754080000000</v>
          </cell>
          <cell r="B67" t="str">
            <v>Riverdale Joint Unified</v>
          </cell>
          <cell r="D67" t="str">
            <v>Yes</v>
          </cell>
        </row>
        <row r="68">
          <cell r="A68" t="str">
            <v>10755980000000</v>
          </cell>
          <cell r="B68" t="str">
            <v>Caruthers Unified</v>
          </cell>
          <cell r="D68" t="str">
            <v>Yes</v>
          </cell>
        </row>
        <row r="69">
          <cell r="A69" t="str">
            <v>10767780000000</v>
          </cell>
          <cell r="B69" t="str">
            <v>Washington Unified</v>
          </cell>
          <cell r="D69" t="str">
            <v>Yes</v>
          </cell>
        </row>
        <row r="70">
          <cell r="A70" t="str">
            <v>11626610000000</v>
          </cell>
          <cell r="B70" t="str">
            <v>Willows Unified</v>
          </cell>
          <cell r="D70" t="str">
            <v>Yes</v>
          </cell>
        </row>
        <row r="71">
          <cell r="A71" t="str">
            <v>11754810000000</v>
          </cell>
          <cell r="B71" t="str">
            <v>Orland Joint Unified</v>
          </cell>
          <cell r="D71" t="str">
            <v>Yes</v>
          </cell>
        </row>
        <row r="72">
          <cell r="A72" t="str">
            <v>13101320000000</v>
          </cell>
          <cell r="B72" t="str">
            <v>Imperial County Office of Education</v>
          </cell>
          <cell r="D72" t="str">
            <v>Yes</v>
          </cell>
        </row>
        <row r="73">
          <cell r="A73" t="str">
            <v>13630730000000</v>
          </cell>
          <cell r="B73" t="str">
            <v>Brawley Elementary</v>
          </cell>
          <cell r="D73" t="str">
            <v>Yes</v>
          </cell>
        </row>
        <row r="74">
          <cell r="A74" t="str">
            <v>13630810000000</v>
          </cell>
          <cell r="B74" t="str">
            <v>Brawley Union High</v>
          </cell>
          <cell r="D74" t="str">
            <v>Yes</v>
          </cell>
        </row>
        <row r="75">
          <cell r="A75" t="str">
            <v>13630990000000</v>
          </cell>
          <cell r="B75" t="str">
            <v>Calexico Unified</v>
          </cell>
          <cell r="D75" t="str">
            <v>Yes</v>
          </cell>
        </row>
        <row r="76">
          <cell r="A76" t="str">
            <v>13631070000000</v>
          </cell>
          <cell r="B76" t="str">
            <v>Calipatria Unified</v>
          </cell>
          <cell r="D76" t="str">
            <v>Yes</v>
          </cell>
        </row>
        <row r="77">
          <cell r="A77" t="str">
            <v>13631150000000</v>
          </cell>
          <cell r="B77" t="str">
            <v>Central Union High</v>
          </cell>
          <cell r="D77" t="str">
            <v>Yes</v>
          </cell>
        </row>
        <row r="78">
          <cell r="A78" t="str">
            <v>13631230000000</v>
          </cell>
          <cell r="B78" t="str">
            <v>El Centro Elementary</v>
          </cell>
          <cell r="D78" t="str">
            <v>Yes</v>
          </cell>
        </row>
        <row r="79">
          <cell r="A79" t="str">
            <v>13631310000000</v>
          </cell>
          <cell r="B79" t="str">
            <v>Heber Elementary</v>
          </cell>
          <cell r="D79" t="str">
            <v>Yes</v>
          </cell>
        </row>
        <row r="80">
          <cell r="A80" t="str">
            <v>13631490000000</v>
          </cell>
          <cell r="B80" t="str">
            <v>Holtville Unified</v>
          </cell>
          <cell r="D80" t="str">
            <v>Yes</v>
          </cell>
        </row>
        <row r="81">
          <cell r="A81" t="str">
            <v>13631640000000</v>
          </cell>
          <cell r="B81" t="str">
            <v>Imperial Unified</v>
          </cell>
          <cell r="D81" t="str">
            <v>Yes</v>
          </cell>
        </row>
        <row r="82">
          <cell r="A82" t="str">
            <v>13631980000000</v>
          </cell>
          <cell r="B82" t="str">
            <v>Meadows Union Elementary</v>
          </cell>
          <cell r="D82" t="str">
            <v>Yes</v>
          </cell>
        </row>
        <row r="83">
          <cell r="A83" t="str">
            <v>13632220000000</v>
          </cell>
          <cell r="B83" t="str">
            <v>Seeley Union Elementary</v>
          </cell>
          <cell r="D83" t="str">
            <v>Yes</v>
          </cell>
        </row>
        <row r="84">
          <cell r="A84" t="str">
            <v>13632300000000</v>
          </cell>
          <cell r="B84" t="str">
            <v>Westmorland Union Elementary</v>
          </cell>
          <cell r="D84" t="str">
            <v>Yes</v>
          </cell>
        </row>
        <row r="85">
          <cell r="A85" t="str">
            <v>14766870000000</v>
          </cell>
          <cell r="B85" t="str">
            <v>Bishop Unified</v>
          </cell>
          <cell r="D85" t="str">
            <v>Yes</v>
          </cell>
        </row>
        <row r="86">
          <cell r="A86" t="str">
            <v>15633130000000</v>
          </cell>
          <cell r="B86" t="str">
            <v>Arvin Union</v>
          </cell>
          <cell r="D86" t="str">
            <v>Yes</v>
          </cell>
        </row>
        <row r="87">
          <cell r="A87" t="str">
            <v>15633210000000</v>
          </cell>
          <cell r="B87" t="str">
            <v>Bakersfield City</v>
          </cell>
          <cell r="D87" t="str">
            <v>Yes</v>
          </cell>
        </row>
        <row r="88">
          <cell r="A88" t="str">
            <v>15633700000000</v>
          </cell>
          <cell r="B88" t="str">
            <v>Buttonwillow Union Elementary</v>
          </cell>
          <cell r="D88" t="str">
            <v>Yes</v>
          </cell>
        </row>
        <row r="89">
          <cell r="A89" t="str">
            <v>15634040000000</v>
          </cell>
          <cell r="B89" t="str">
            <v>Delano Union Elementary</v>
          </cell>
          <cell r="D89" t="str">
            <v>Yes</v>
          </cell>
        </row>
        <row r="90">
          <cell r="A90" t="str">
            <v>15634120000000</v>
          </cell>
          <cell r="B90" t="str">
            <v>Delano Joint Union High</v>
          </cell>
          <cell r="D90" t="str">
            <v>Yes</v>
          </cell>
        </row>
        <row r="91">
          <cell r="A91" t="str">
            <v>15634380000000</v>
          </cell>
          <cell r="B91" t="str">
            <v>Edison Elementary</v>
          </cell>
          <cell r="D91" t="str">
            <v>Yes</v>
          </cell>
        </row>
        <row r="92">
          <cell r="A92" t="str">
            <v>15634610000000</v>
          </cell>
          <cell r="B92" t="str">
            <v>Fairfax Elementary</v>
          </cell>
          <cell r="D92" t="str">
            <v>Yes</v>
          </cell>
        </row>
        <row r="93">
          <cell r="A93" t="str">
            <v>15635030000000</v>
          </cell>
          <cell r="B93" t="str">
            <v>Greenfield Union</v>
          </cell>
          <cell r="D93" t="str">
            <v>Yes</v>
          </cell>
        </row>
        <row r="94">
          <cell r="A94" t="str">
            <v>15635290000000</v>
          </cell>
          <cell r="B94" t="str">
            <v>Kern High</v>
          </cell>
          <cell r="D94" t="str">
            <v>Yes</v>
          </cell>
        </row>
        <row r="95">
          <cell r="A95" t="str">
            <v>15635520000000</v>
          </cell>
          <cell r="B95" t="str">
            <v>Lakeside Union</v>
          </cell>
          <cell r="D95" t="str">
            <v>Yes</v>
          </cell>
        </row>
        <row r="96">
          <cell r="A96" t="str">
            <v>15635600000000</v>
          </cell>
          <cell r="B96" t="str">
            <v>Lamont Elementary</v>
          </cell>
          <cell r="D96" t="str">
            <v>Yes</v>
          </cell>
        </row>
        <row r="97">
          <cell r="A97" t="str">
            <v>15635780000000</v>
          </cell>
          <cell r="B97" t="str">
            <v>Richland Union Elementary</v>
          </cell>
          <cell r="D97" t="str">
            <v>Yes</v>
          </cell>
        </row>
        <row r="98">
          <cell r="A98" t="str">
            <v>15635940000000</v>
          </cell>
          <cell r="B98" t="str">
            <v>Lost Hills Union Elementary</v>
          </cell>
          <cell r="D98" t="str">
            <v>Yes</v>
          </cell>
        </row>
        <row r="99">
          <cell r="A99" t="str">
            <v>15637680000000</v>
          </cell>
          <cell r="B99" t="str">
            <v>Semitropic Elementary</v>
          </cell>
          <cell r="D99" t="str">
            <v>Yes</v>
          </cell>
        </row>
        <row r="100">
          <cell r="A100" t="str">
            <v>15637760000000</v>
          </cell>
          <cell r="B100" t="str">
            <v>Southern Kern Unified</v>
          </cell>
          <cell r="D100" t="str">
            <v>Yes</v>
          </cell>
        </row>
        <row r="101">
          <cell r="A101" t="str">
            <v>15638000000000</v>
          </cell>
          <cell r="B101" t="str">
            <v>Taft City</v>
          </cell>
          <cell r="D101" t="str">
            <v>Yes</v>
          </cell>
        </row>
        <row r="102">
          <cell r="A102" t="str">
            <v>15638260000000</v>
          </cell>
          <cell r="B102" t="str">
            <v>Tehachapi Unified</v>
          </cell>
          <cell r="D102" t="str">
            <v>Yes</v>
          </cell>
        </row>
        <row r="103">
          <cell r="A103" t="str">
            <v>15638340000000</v>
          </cell>
          <cell r="B103" t="str">
            <v>Vineland Elementary</v>
          </cell>
          <cell r="D103" t="str">
            <v>Yes</v>
          </cell>
        </row>
        <row r="104">
          <cell r="A104" t="str">
            <v>15638420000000</v>
          </cell>
          <cell r="B104" t="str">
            <v>Wasco Union Elementary</v>
          </cell>
          <cell r="D104" t="str">
            <v>Yes</v>
          </cell>
        </row>
        <row r="105">
          <cell r="A105" t="str">
            <v>15638590000000</v>
          </cell>
          <cell r="B105" t="str">
            <v>Wasco Union High</v>
          </cell>
          <cell r="D105" t="str">
            <v>Yes</v>
          </cell>
        </row>
        <row r="106">
          <cell r="A106" t="str">
            <v>15735440000000</v>
          </cell>
          <cell r="B106" t="str">
            <v>Rio Bravo-Greeley Union Elementary</v>
          </cell>
          <cell r="D106" t="str">
            <v>Yes</v>
          </cell>
        </row>
        <row r="107">
          <cell r="A107" t="str">
            <v>15737420000000</v>
          </cell>
          <cell r="B107" t="str">
            <v>Sierra Sands Unified</v>
          </cell>
          <cell r="D107" t="str">
            <v>Yes</v>
          </cell>
        </row>
        <row r="108">
          <cell r="A108" t="str">
            <v>15739080000000</v>
          </cell>
          <cell r="B108" t="str">
            <v>McFarland Unified</v>
          </cell>
          <cell r="D108" t="str">
            <v>Yes</v>
          </cell>
        </row>
        <row r="109">
          <cell r="A109" t="str">
            <v>15751680000000</v>
          </cell>
          <cell r="B109" t="str">
            <v>El Tejon Unified</v>
          </cell>
          <cell r="D109" t="str">
            <v>Yes</v>
          </cell>
        </row>
        <row r="110">
          <cell r="A110" t="str">
            <v>16638750000000</v>
          </cell>
          <cell r="B110" t="str">
            <v>Armona Union Elementary</v>
          </cell>
          <cell r="D110" t="str">
            <v>Yes</v>
          </cell>
        </row>
        <row r="111">
          <cell r="A111" t="str">
            <v>16638830000000</v>
          </cell>
          <cell r="B111" t="str">
            <v>Central Union Elementary</v>
          </cell>
          <cell r="D111" t="str">
            <v>Yes</v>
          </cell>
        </row>
        <row r="112">
          <cell r="A112" t="str">
            <v>16638910000000</v>
          </cell>
          <cell r="B112" t="str">
            <v>Corcoran Joint Unified</v>
          </cell>
          <cell r="D112" t="str">
            <v>Yes</v>
          </cell>
        </row>
        <row r="113">
          <cell r="A113" t="str">
            <v>16639170000000</v>
          </cell>
          <cell r="B113" t="str">
            <v>Hanford Elementary</v>
          </cell>
          <cell r="D113" t="str">
            <v>Yes</v>
          </cell>
        </row>
        <row r="114">
          <cell r="A114" t="str">
            <v>16639660000000</v>
          </cell>
          <cell r="B114" t="str">
            <v>Lakeside Union Elementary</v>
          </cell>
          <cell r="D114" t="str">
            <v>Yes</v>
          </cell>
        </row>
        <row r="115">
          <cell r="A115" t="str">
            <v>16739320000000</v>
          </cell>
          <cell r="B115" t="str">
            <v>Reef-Sunset Unified</v>
          </cell>
          <cell r="D115" t="str">
            <v>Yes</v>
          </cell>
        </row>
        <row r="116">
          <cell r="A116" t="str">
            <v>17640220000000</v>
          </cell>
          <cell r="B116" t="str">
            <v>Konocti Unified</v>
          </cell>
          <cell r="D116" t="str">
            <v>Yes</v>
          </cell>
        </row>
        <row r="117">
          <cell r="A117" t="str">
            <v>18641960000000</v>
          </cell>
          <cell r="B117" t="str">
            <v>Susanville Elementary</v>
          </cell>
          <cell r="C117" t="str">
            <v>Lead</v>
          </cell>
          <cell r="D117" t="str">
            <v>Yes</v>
          </cell>
        </row>
        <row r="118">
          <cell r="A118" t="str">
            <v>19101990000000</v>
          </cell>
          <cell r="B118" t="str">
            <v>Los Angeles County Office of Education</v>
          </cell>
          <cell r="D118" t="str">
            <v>Yes</v>
          </cell>
        </row>
        <row r="119">
          <cell r="A119" t="str">
            <v>19101990124925</v>
          </cell>
          <cell r="B119" t="str">
            <v>Celerity Sirius Charter</v>
          </cell>
          <cell r="D119" t="str">
            <v>Yes</v>
          </cell>
        </row>
        <row r="120">
          <cell r="A120" t="str">
            <v>19642120000000</v>
          </cell>
          <cell r="B120" t="str">
            <v>ABC Unified</v>
          </cell>
          <cell r="D120" t="str">
            <v>Yes</v>
          </cell>
        </row>
        <row r="121">
          <cell r="A121" t="str">
            <v>19642460000000</v>
          </cell>
          <cell r="B121" t="str">
            <v>Antelope Valley Union High</v>
          </cell>
          <cell r="D121" t="str">
            <v>Yes</v>
          </cell>
        </row>
        <row r="122">
          <cell r="A122" t="str">
            <v>19642790000000</v>
          </cell>
          <cell r="B122" t="str">
            <v>Azusa Unified</v>
          </cell>
          <cell r="D122" t="str">
            <v>Yes</v>
          </cell>
        </row>
        <row r="123">
          <cell r="A123" t="str">
            <v>19642870000000</v>
          </cell>
          <cell r="B123" t="str">
            <v>Baldwin Park Unified</v>
          </cell>
          <cell r="D123" t="str">
            <v>Yes</v>
          </cell>
        </row>
        <row r="124">
          <cell r="A124" t="str">
            <v>19642950000000</v>
          </cell>
          <cell r="B124" t="str">
            <v>Bassett Unified</v>
          </cell>
          <cell r="D124" t="str">
            <v>Yes</v>
          </cell>
        </row>
        <row r="125">
          <cell r="A125" t="str">
            <v>19643030000000</v>
          </cell>
          <cell r="B125" t="str">
            <v>Bellflower Unified</v>
          </cell>
          <cell r="D125" t="str">
            <v>Yes</v>
          </cell>
        </row>
        <row r="126">
          <cell r="A126" t="str">
            <v>19643110000000</v>
          </cell>
          <cell r="B126" t="str">
            <v>Beverly Hills Unified</v>
          </cell>
          <cell r="D126" t="str">
            <v>Yes</v>
          </cell>
        </row>
        <row r="127">
          <cell r="A127" t="str">
            <v>19643290000000</v>
          </cell>
          <cell r="B127" t="str">
            <v>Bonita Unified</v>
          </cell>
          <cell r="D127" t="str">
            <v>Yes</v>
          </cell>
        </row>
        <row r="128">
          <cell r="A128" t="str">
            <v>19643370000000</v>
          </cell>
          <cell r="B128" t="str">
            <v>Burbank Unified</v>
          </cell>
          <cell r="D128" t="str">
            <v>Yes</v>
          </cell>
        </row>
        <row r="129">
          <cell r="A129" t="str">
            <v>19643450000000</v>
          </cell>
          <cell r="B129" t="str">
            <v>Castaic Union</v>
          </cell>
          <cell r="D129" t="str">
            <v>Yes</v>
          </cell>
        </row>
        <row r="130">
          <cell r="A130" t="str">
            <v>19643520000000</v>
          </cell>
          <cell r="B130" t="str">
            <v>Centinela Valley Union High</v>
          </cell>
          <cell r="D130" t="str">
            <v>Yes</v>
          </cell>
        </row>
        <row r="131">
          <cell r="A131" t="str">
            <v>19643780000000</v>
          </cell>
          <cell r="B131" t="str">
            <v>Charter Oak Unified</v>
          </cell>
          <cell r="D131" t="str">
            <v>Yes</v>
          </cell>
        </row>
        <row r="132">
          <cell r="A132" t="str">
            <v>19643940000000</v>
          </cell>
          <cell r="B132" t="str">
            <v>Claremont Unified</v>
          </cell>
          <cell r="D132" t="str">
            <v>Yes</v>
          </cell>
        </row>
        <row r="133">
          <cell r="A133" t="str">
            <v>19644360000000</v>
          </cell>
          <cell r="B133" t="str">
            <v>Covina-Valley Unified</v>
          </cell>
          <cell r="D133" t="str">
            <v>Yes</v>
          </cell>
        </row>
        <row r="134">
          <cell r="A134" t="str">
            <v>19644440000000</v>
          </cell>
          <cell r="B134" t="str">
            <v>Culver City Unified</v>
          </cell>
          <cell r="D134" t="str">
            <v>Yes</v>
          </cell>
        </row>
        <row r="135">
          <cell r="A135" t="str">
            <v>19644510000000</v>
          </cell>
          <cell r="B135" t="str">
            <v>Downey Unified</v>
          </cell>
          <cell r="D135" t="str">
            <v>Yes</v>
          </cell>
        </row>
        <row r="136">
          <cell r="A136" t="str">
            <v>19644690000000</v>
          </cell>
          <cell r="B136" t="str">
            <v>Duarte Unified</v>
          </cell>
          <cell r="D136" t="str">
            <v>Yes</v>
          </cell>
        </row>
        <row r="137">
          <cell r="A137" t="str">
            <v>19644770000000</v>
          </cell>
          <cell r="B137" t="str">
            <v>Eastside Union Elementary</v>
          </cell>
          <cell r="D137" t="str">
            <v>Yes</v>
          </cell>
        </row>
        <row r="138">
          <cell r="A138" t="str">
            <v>19644850000000</v>
          </cell>
          <cell r="B138" t="str">
            <v>East Whittier City Elementary</v>
          </cell>
          <cell r="D138" t="str">
            <v>Yes</v>
          </cell>
        </row>
        <row r="139">
          <cell r="A139" t="str">
            <v>19645010000000</v>
          </cell>
          <cell r="B139" t="str">
            <v>El Monte City</v>
          </cell>
          <cell r="D139" t="str">
            <v>Yes</v>
          </cell>
        </row>
        <row r="140">
          <cell r="A140" t="str">
            <v>19645190000000</v>
          </cell>
          <cell r="B140" t="str">
            <v>El Monte Union High</v>
          </cell>
          <cell r="D140" t="str">
            <v>Yes</v>
          </cell>
        </row>
        <row r="141">
          <cell r="A141" t="str">
            <v>19645270000000</v>
          </cell>
          <cell r="B141" t="str">
            <v>El Rancho Unified</v>
          </cell>
          <cell r="D141" t="str">
            <v>Yes</v>
          </cell>
        </row>
        <row r="142">
          <cell r="A142" t="str">
            <v>19645350000000</v>
          </cell>
          <cell r="B142" t="str">
            <v>El Segundo Unified</v>
          </cell>
          <cell r="D142" t="str">
            <v>Yes</v>
          </cell>
        </row>
        <row r="143">
          <cell r="A143" t="str">
            <v>19645500000000</v>
          </cell>
          <cell r="B143" t="str">
            <v>Garvey Elementary</v>
          </cell>
          <cell r="D143" t="str">
            <v>Yes</v>
          </cell>
        </row>
        <row r="144">
          <cell r="A144" t="str">
            <v>19645680000000</v>
          </cell>
          <cell r="B144" t="str">
            <v>Glendale Unified</v>
          </cell>
          <cell r="D144" t="str">
            <v>Yes</v>
          </cell>
        </row>
        <row r="145">
          <cell r="A145" t="str">
            <v>19645760000000</v>
          </cell>
          <cell r="B145" t="str">
            <v>Glendora Unified</v>
          </cell>
          <cell r="D145" t="str">
            <v>Yes</v>
          </cell>
        </row>
        <row r="146">
          <cell r="A146" t="str">
            <v>19645920000000</v>
          </cell>
          <cell r="B146" t="str">
            <v>Hawthorne</v>
          </cell>
          <cell r="D146" t="str">
            <v>Yes</v>
          </cell>
        </row>
        <row r="147">
          <cell r="A147" t="str">
            <v>19646340000000</v>
          </cell>
          <cell r="B147" t="str">
            <v>Inglewood Unified</v>
          </cell>
          <cell r="D147" t="str">
            <v>Yes</v>
          </cell>
        </row>
        <row r="148">
          <cell r="A148" t="str">
            <v>19646340119552</v>
          </cell>
          <cell r="B148" t="str">
            <v>Today's Fresh Start Charter School Inglewood</v>
          </cell>
          <cell r="D148" t="str">
            <v>Yes</v>
          </cell>
        </row>
        <row r="149">
          <cell r="A149" t="str">
            <v>19646420000000</v>
          </cell>
          <cell r="B149" t="str">
            <v>Keppel Union Elementary</v>
          </cell>
          <cell r="D149" t="str">
            <v>Yes</v>
          </cell>
        </row>
        <row r="150">
          <cell r="A150" t="str">
            <v>19646590000000</v>
          </cell>
          <cell r="B150" t="str">
            <v>La Canada Unified</v>
          </cell>
          <cell r="D150" t="str">
            <v>Yes</v>
          </cell>
        </row>
        <row r="151">
          <cell r="A151" t="str">
            <v>19646670000000</v>
          </cell>
          <cell r="B151" t="str">
            <v>Lancaster Elementary</v>
          </cell>
          <cell r="D151" t="str">
            <v>Yes</v>
          </cell>
        </row>
        <row r="152">
          <cell r="A152" t="str">
            <v>19646830000000</v>
          </cell>
          <cell r="B152" t="str">
            <v>Las Virgenes Unified</v>
          </cell>
          <cell r="D152" t="str">
            <v>Yes</v>
          </cell>
        </row>
        <row r="153">
          <cell r="A153" t="str">
            <v>19646910000000</v>
          </cell>
          <cell r="B153" t="str">
            <v>Lawndale Elementary</v>
          </cell>
          <cell r="D153" t="str">
            <v>Yes</v>
          </cell>
        </row>
        <row r="154">
          <cell r="A154" t="str">
            <v>19647090000000</v>
          </cell>
          <cell r="B154" t="str">
            <v>Lennox</v>
          </cell>
          <cell r="D154" t="str">
            <v>Yes</v>
          </cell>
        </row>
        <row r="155">
          <cell r="A155" t="str">
            <v>19647170000000</v>
          </cell>
          <cell r="B155" t="str">
            <v>Little Lake City Elementary</v>
          </cell>
          <cell r="D155" t="str">
            <v>Yes</v>
          </cell>
        </row>
        <row r="156">
          <cell r="A156" t="str">
            <v>19647250000000</v>
          </cell>
          <cell r="B156" t="str">
            <v>Long Beach Unified</v>
          </cell>
          <cell r="D156" t="str">
            <v>Yes</v>
          </cell>
        </row>
        <row r="157">
          <cell r="A157" t="str">
            <v>19647330000000</v>
          </cell>
          <cell r="B157" t="str">
            <v>Los Angeles Unified</v>
          </cell>
          <cell r="D157" t="str">
            <v>Yes</v>
          </cell>
        </row>
        <row r="158">
          <cell r="A158" t="str">
            <v>19647330100289</v>
          </cell>
          <cell r="B158" t="str">
            <v>N.E.W. Academy of Science and Arts</v>
          </cell>
          <cell r="D158" t="str">
            <v>Yes</v>
          </cell>
        </row>
        <row r="159">
          <cell r="A159" t="str">
            <v>19647330100743</v>
          </cell>
          <cell r="B159" t="str">
            <v>Accelerated Charter Elementary</v>
          </cell>
          <cell r="D159" t="str">
            <v>Yes</v>
          </cell>
        </row>
        <row r="160">
          <cell r="A160" t="str">
            <v>19647330108886</v>
          </cell>
          <cell r="B160" t="str">
            <v>Gabriella Charter</v>
          </cell>
          <cell r="D160" t="str">
            <v>Yes</v>
          </cell>
        </row>
        <row r="161">
          <cell r="A161" t="str">
            <v>19647330108910</v>
          </cell>
          <cell r="B161" t="str">
            <v>Celerity Nascent Charter</v>
          </cell>
          <cell r="D161" t="str">
            <v>Yes</v>
          </cell>
        </row>
        <row r="162">
          <cell r="A162" t="str">
            <v>19647330111211</v>
          </cell>
          <cell r="B162" t="str">
            <v>New Heights Charter</v>
          </cell>
          <cell r="D162" t="str">
            <v>Yes</v>
          </cell>
        </row>
        <row r="163">
          <cell r="A163" t="str">
            <v>19647330114884</v>
          </cell>
          <cell r="B163" t="str">
            <v>Aspire Junior Collegiate Academy</v>
          </cell>
          <cell r="D163" t="str">
            <v>Yes</v>
          </cell>
        </row>
        <row r="164">
          <cell r="A164" t="str">
            <v>19647330114967</v>
          </cell>
          <cell r="B164" t="str">
            <v>Global Education Academy</v>
          </cell>
          <cell r="C164" t="str">
            <v>Lead</v>
          </cell>
          <cell r="D164" t="str">
            <v>Yes</v>
          </cell>
        </row>
        <row r="165">
          <cell r="A165" t="str">
            <v>19647330115048</v>
          </cell>
          <cell r="B165" t="str">
            <v>Fenton Primary Center</v>
          </cell>
          <cell r="D165" t="str">
            <v>Yes</v>
          </cell>
        </row>
        <row r="166">
          <cell r="A166" t="str">
            <v>19647330115766</v>
          </cell>
          <cell r="B166" t="str">
            <v>Celerity Dyad Charter</v>
          </cell>
          <cell r="D166" t="str">
            <v>Yes</v>
          </cell>
        </row>
        <row r="167">
          <cell r="A167" t="str">
            <v>19647330115782</v>
          </cell>
          <cell r="B167" t="str">
            <v>Celerity Troika Charter</v>
          </cell>
          <cell r="D167" t="str">
            <v>Yes</v>
          </cell>
        </row>
        <row r="168">
          <cell r="A168" t="str">
            <v>19647330117903</v>
          </cell>
          <cell r="B168" t="str">
            <v>KIPP Raices Academy</v>
          </cell>
          <cell r="D168" t="str">
            <v>Yes</v>
          </cell>
        </row>
        <row r="169">
          <cell r="A169" t="str">
            <v>19647330117937</v>
          </cell>
          <cell r="B169" t="str">
            <v>ICEF Vista Elementary Academy</v>
          </cell>
          <cell r="C169" t="str">
            <v>Lead</v>
          </cell>
          <cell r="D169" t="str">
            <v>Yes</v>
          </cell>
        </row>
        <row r="170">
          <cell r="A170" t="str">
            <v>19647330120097</v>
          </cell>
          <cell r="B170" t="str">
            <v>Academia Moderna</v>
          </cell>
          <cell r="D170" t="str">
            <v>Yes</v>
          </cell>
        </row>
        <row r="171">
          <cell r="A171" t="str">
            <v>19647330120477</v>
          </cell>
          <cell r="B171" t="str">
            <v>Aspire Titan Academy</v>
          </cell>
          <cell r="D171" t="str">
            <v>Yes</v>
          </cell>
        </row>
        <row r="172">
          <cell r="A172" t="str">
            <v>19647330121079</v>
          </cell>
          <cell r="B172" t="str">
            <v>Ararat Charter</v>
          </cell>
          <cell r="D172" t="str">
            <v>Yes</v>
          </cell>
        </row>
        <row r="173">
          <cell r="A173" t="str">
            <v>19647330121707</v>
          </cell>
          <cell r="B173" t="str">
            <v>KIPP Comienza Community Prep</v>
          </cell>
          <cell r="D173" t="str">
            <v>Yes</v>
          </cell>
        </row>
        <row r="174">
          <cell r="A174" t="str">
            <v>19647330121848</v>
          </cell>
          <cell r="B174" t="str">
            <v>Crown Preparatory Academy</v>
          </cell>
          <cell r="C174" t="str">
            <v>Lead</v>
          </cell>
          <cell r="D174" t="str">
            <v>Yes</v>
          </cell>
        </row>
        <row r="175">
          <cell r="A175" t="str">
            <v>19647330122481</v>
          </cell>
          <cell r="B175" t="str">
            <v>Animo Jefferson Charter Middle</v>
          </cell>
          <cell r="C175" t="str">
            <v>Lead</v>
          </cell>
          <cell r="D175" t="str">
            <v>Yes</v>
          </cell>
        </row>
        <row r="176">
          <cell r="A176" t="str">
            <v>19647330122556</v>
          </cell>
          <cell r="B176" t="str">
            <v>Citizens of the World Charter Hollywood</v>
          </cell>
          <cell r="C176" t="str">
            <v>Lead</v>
          </cell>
          <cell r="D176" t="str">
            <v>Yes</v>
          </cell>
        </row>
        <row r="177">
          <cell r="A177" t="str">
            <v>19647330122614</v>
          </cell>
          <cell r="B177" t="str">
            <v>Aspire Gateway Academy Charter</v>
          </cell>
          <cell r="D177" t="str">
            <v>Yes</v>
          </cell>
        </row>
        <row r="178">
          <cell r="A178" t="str">
            <v>19647330122622</v>
          </cell>
          <cell r="B178" t="str">
            <v>Aspire Firestone Academy Charter</v>
          </cell>
          <cell r="D178" t="str">
            <v>Yes</v>
          </cell>
        </row>
        <row r="179">
          <cell r="A179" t="str">
            <v>19647330122655</v>
          </cell>
          <cell r="B179" t="str">
            <v>Celerity Octavia Charter</v>
          </cell>
          <cell r="D179" t="str">
            <v>Yes</v>
          </cell>
        </row>
        <row r="180">
          <cell r="A180" t="str">
            <v>19647330123166</v>
          </cell>
          <cell r="B180" t="str">
            <v>Celerity Palmati Charter</v>
          </cell>
          <cell r="D180" t="str">
            <v>Yes</v>
          </cell>
        </row>
        <row r="181">
          <cell r="A181" t="str">
            <v>19647330123984</v>
          </cell>
          <cell r="B181" t="str">
            <v>Celerity Cardinal Charter</v>
          </cell>
          <cell r="D181" t="str">
            <v>Yes</v>
          </cell>
        </row>
        <row r="182">
          <cell r="A182" t="str">
            <v>19647330124016</v>
          </cell>
          <cell r="B182" t="str">
            <v>Animo Western Charter Middle</v>
          </cell>
          <cell r="C182" t="str">
            <v>Lead</v>
          </cell>
          <cell r="D182" t="str">
            <v>Yes</v>
          </cell>
        </row>
        <row r="183">
          <cell r="A183" t="str">
            <v>19647330124198</v>
          </cell>
          <cell r="B183" t="str">
            <v>Extera Public</v>
          </cell>
          <cell r="D183" t="str">
            <v>Yes</v>
          </cell>
        </row>
        <row r="184">
          <cell r="A184" t="str">
            <v>19647330124784</v>
          </cell>
          <cell r="B184" t="str">
            <v>Aspire Slauson Academy Charter</v>
          </cell>
          <cell r="D184" t="str">
            <v>Yes</v>
          </cell>
        </row>
        <row r="185">
          <cell r="A185" t="str">
            <v>19647330124792</v>
          </cell>
          <cell r="B185" t="str">
            <v>Aspire Juanita Tate Academy Charter</v>
          </cell>
          <cell r="D185" t="str">
            <v>Yes</v>
          </cell>
        </row>
        <row r="186">
          <cell r="A186" t="str">
            <v>19647330124800</v>
          </cell>
          <cell r="B186" t="str">
            <v>Aspire Inskeep Academy Charter</v>
          </cell>
          <cell r="D186" t="str">
            <v>Yes</v>
          </cell>
        </row>
        <row r="187">
          <cell r="A187" t="str">
            <v>19647330124818</v>
          </cell>
          <cell r="B187" t="str">
            <v>Los Angeles Leadership Primary Academy</v>
          </cell>
          <cell r="D187" t="str">
            <v>Yes</v>
          </cell>
        </row>
        <row r="188">
          <cell r="A188" t="str">
            <v>19647330129270</v>
          </cell>
          <cell r="B188" t="str">
            <v>Animo Mae Jemison Charter Middle</v>
          </cell>
          <cell r="C188" t="str">
            <v>Lead</v>
          </cell>
          <cell r="D188" t="str">
            <v>Yes</v>
          </cell>
        </row>
        <row r="189">
          <cell r="A189" t="str">
            <v>19647331931047</v>
          </cell>
          <cell r="B189" t="str">
            <v>Birmingham Community Charter High</v>
          </cell>
          <cell r="D189" t="str">
            <v>Yes</v>
          </cell>
        </row>
        <row r="190">
          <cell r="A190" t="str">
            <v>19647336017016</v>
          </cell>
          <cell r="B190" t="str">
            <v>Fenton Avenue Charter</v>
          </cell>
          <cell r="D190" t="str">
            <v>Yes</v>
          </cell>
        </row>
        <row r="191">
          <cell r="A191" t="str">
            <v>19647336018204</v>
          </cell>
          <cell r="B191" t="str">
            <v>Montague Charter Academy</v>
          </cell>
          <cell r="D191" t="str">
            <v>Yes</v>
          </cell>
        </row>
        <row r="192">
          <cell r="A192" t="str">
            <v>19647336018642</v>
          </cell>
          <cell r="B192" t="str">
            <v>Pacoima Charter Elementary</v>
          </cell>
          <cell r="D192" t="str">
            <v>Yes</v>
          </cell>
        </row>
        <row r="193">
          <cell r="A193" t="str">
            <v>19647336019079</v>
          </cell>
          <cell r="B193" t="str">
            <v>Santa Monica Boulevard Community Charter</v>
          </cell>
          <cell r="D193" t="str">
            <v>Yes</v>
          </cell>
        </row>
        <row r="194">
          <cell r="A194" t="str">
            <v>19647336019715</v>
          </cell>
          <cell r="B194" t="str">
            <v>Vaughn Next Century Learning Center</v>
          </cell>
          <cell r="D194" t="str">
            <v>Yes</v>
          </cell>
        </row>
        <row r="195">
          <cell r="A195" t="str">
            <v>19647336112536</v>
          </cell>
          <cell r="B195" t="str">
            <v>Accelerated, The</v>
          </cell>
          <cell r="C195" t="str">
            <v>Lead</v>
          </cell>
          <cell r="D195" t="str">
            <v>Yes</v>
          </cell>
        </row>
        <row r="196">
          <cell r="A196" t="str">
            <v>19647336119044</v>
          </cell>
          <cell r="B196" t="str">
            <v>Multicultural Learning Center</v>
          </cell>
          <cell r="D196" t="str">
            <v>Yes</v>
          </cell>
        </row>
        <row r="197">
          <cell r="A197" t="str">
            <v>19647336119945</v>
          </cell>
          <cell r="B197" t="str">
            <v>Magnolia Science Academy</v>
          </cell>
          <cell r="C197" t="str">
            <v>Lead</v>
          </cell>
          <cell r="D197" t="str">
            <v>Yes</v>
          </cell>
        </row>
        <row r="198">
          <cell r="A198" t="str">
            <v>19647580000000</v>
          </cell>
          <cell r="B198" t="str">
            <v>Los Nietos</v>
          </cell>
          <cell r="D198" t="str">
            <v>Yes</v>
          </cell>
        </row>
        <row r="199">
          <cell r="A199" t="str">
            <v>19647740000000</v>
          </cell>
          <cell r="B199" t="str">
            <v>Lynwood Unified</v>
          </cell>
          <cell r="D199" t="str">
            <v>Yes</v>
          </cell>
        </row>
        <row r="200">
          <cell r="A200" t="str">
            <v>19647900000000</v>
          </cell>
          <cell r="B200" t="str">
            <v>Monrovia Unified</v>
          </cell>
          <cell r="D200" t="str">
            <v>Yes</v>
          </cell>
        </row>
        <row r="201">
          <cell r="A201" t="str">
            <v>19648080000000</v>
          </cell>
          <cell r="B201" t="str">
            <v>Montebello Unified</v>
          </cell>
          <cell r="D201" t="str">
            <v>Yes</v>
          </cell>
        </row>
        <row r="202">
          <cell r="A202" t="str">
            <v>19648160000000</v>
          </cell>
          <cell r="B202" t="str">
            <v>Mountain View Elementary</v>
          </cell>
          <cell r="D202" t="str">
            <v>Yes</v>
          </cell>
        </row>
        <row r="203">
          <cell r="A203" t="str">
            <v>19648320000000</v>
          </cell>
          <cell r="B203" t="str">
            <v>Newhall</v>
          </cell>
          <cell r="D203" t="str">
            <v>Yes</v>
          </cell>
        </row>
        <row r="204">
          <cell r="A204" t="str">
            <v>19648400000000</v>
          </cell>
          <cell r="B204" t="str">
            <v>Norwalk-La Mirada Unified</v>
          </cell>
          <cell r="D204" t="str">
            <v>Yes</v>
          </cell>
        </row>
        <row r="205">
          <cell r="A205" t="str">
            <v>19648570000000</v>
          </cell>
          <cell r="B205" t="str">
            <v>Palmdale Elementary</v>
          </cell>
          <cell r="D205" t="str">
            <v>Yes</v>
          </cell>
        </row>
        <row r="206">
          <cell r="A206" t="str">
            <v>19648650000000</v>
          </cell>
          <cell r="B206" t="str">
            <v>Palos Verdes Peninsula Unified</v>
          </cell>
          <cell r="D206" t="str">
            <v>Yes</v>
          </cell>
        </row>
        <row r="207">
          <cell r="A207" t="str">
            <v>19648730000000</v>
          </cell>
          <cell r="B207" t="str">
            <v>Paramount Unified</v>
          </cell>
          <cell r="D207" t="str">
            <v>Yes</v>
          </cell>
        </row>
        <row r="208">
          <cell r="A208" t="str">
            <v>19648810000000</v>
          </cell>
          <cell r="B208" t="str">
            <v>Pasadena Unified</v>
          </cell>
          <cell r="D208" t="str">
            <v>Yes</v>
          </cell>
        </row>
        <row r="209">
          <cell r="A209" t="str">
            <v>19649070000000</v>
          </cell>
          <cell r="B209" t="str">
            <v>Pomona Unified</v>
          </cell>
          <cell r="D209" t="str">
            <v>Yes</v>
          </cell>
        </row>
        <row r="210">
          <cell r="A210" t="str">
            <v>19649640000000</v>
          </cell>
          <cell r="B210" t="str">
            <v>San Marino Unified</v>
          </cell>
          <cell r="D210" t="str">
            <v>Yes</v>
          </cell>
        </row>
        <row r="211">
          <cell r="A211" t="str">
            <v>19650370000000</v>
          </cell>
          <cell r="B211" t="str">
            <v>South Whittier Elementary</v>
          </cell>
          <cell r="D211" t="str">
            <v>Yes</v>
          </cell>
        </row>
        <row r="212">
          <cell r="A212" t="str">
            <v>19650450000000</v>
          </cell>
          <cell r="B212" t="str">
            <v>Sulphur Springs Union</v>
          </cell>
          <cell r="D212" t="str">
            <v>Yes</v>
          </cell>
        </row>
        <row r="213">
          <cell r="A213" t="str">
            <v>19650520000000</v>
          </cell>
          <cell r="B213" t="str">
            <v>Temple City Unified</v>
          </cell>
          <cell r="D213" t="str">
            <v>Yes</v>
          </cell>
        </row>
        <row r="214">
          <cell r="A214" t="str">
            <v>19650600000000</v>
          </cell>
          <cell r="B214" t="str">
            <v>Torrance Unified</v>
          </cell>
          <cell r="D214" t="str">
            <v>Yes</v>
          </cell>
        </row>
        <row r="215">
          <cell r="A215" t="str">
            <v>19650780000000</v>
          </cell>
          <cell r="B215" t="str">
            <v>Valle Lindo Elementary</v>
          </cell>
          <cell r="D215" t="str">
            <v>Yes</v>
          </cell>
        </row>
        <row r="216">
          <cell r="A216" t="str">
            <v>19650940000000</v>
          </cell>
          <cell r="B216" t="str">
            <v>West Covina Unified</v>
          </cell>
          <cell r="D216" t="str">
            <v>Yes</v>
          </cell>
        </row>
        <row r="217">
          <cell r="A217" t="str">
            <v>19651100000000</v>
          </cell>
          <cell r="B217" t="str">
            <v>Whittier City Elementary</v>
          </cell>
          <cell r="D217" t="str">
            <v>Yes</v>
          </cell>
        </row>
        <row r="218">
          <cell r="A218" t="str">
            <v>19651280000000</v>
          </cell>
          <cell r="B218" t="str">
            <v>Whittier Union High</v>
          </cell>
          <cell r="D218" t="str">
            <v>Yes</v>
          </cell>
        </row>
        <row r="219">
          <cell r="A219" t="str">
            <v>19734370000000</v>
          </cell>
          <cell r="B219" t="str">
            <v>Compton Unified</v>
          </cell>
          <cell r="D219" t="str">
            <v>Yes</v>
          </cell>
        </row>
        <row r="220">
          <cell r="A220" t="str">
            <v>19734450000000</v>
          </cell>
          <cell r="B220" t="str">
            <v>Hacienda la Puente Unified</v>
          </cell>
          <cell r="D220" t="str">
            <v>Yes</v>
          </cell>
        </row>
        <row r="221">
          <cell r="A221" t="str">
            <v>19734520000000</v>
          </cell>
          <cell r="B221" t="str">
            <v>Rowland Unified</v>
          </cell>
          <cell r="D221" t="str">
            <v>Yes</v>
          </cell>
        </row>
        <row r="222">
          <cell r="A222" t="str">
            <v>19734600000000</v>
          </cell>
          <cell r="B222" t="str">
            <v>Walnut Valley Unified</v>
          </cell>
          <cell r="D222" t="str">
            <v>Yes</v>
          </cell>
        </row>
        <row r="223">
          <cell r="A223" t="str">
            <v>19752910000000</v>
          </cell>
          <cell r="B223" t="str">
            <v>San Gabriel Unified</v>
          </cell>
          <cell r="D223" t="str">
            <v>Yes</v>
          </cell>
        </row>
        <row r="224">
          <cell r="A224" t="str">
            <v>19757130000000</v>
          </cell>
          <cell r="B224" t="str">
            <v>Alhambra Unified</v>
          </cell>
          <cell r="D224" t="str">
            <v>Yes</v>
          </cell>
        </row>
        <row r="225">
          <cell r="A225" t="str">
            <v>19768690000000</v>
          </cell>
          <cell r="B225" t="str">
            <v>Wiseburn Unified</v>
          </cell>
          <cell r="D225" t="str">
            <v>Yes</v>
          </cell>
        </row>
        <row r="226">
          <cell r="A226" t="str">
            <v>20651770000000</v>
          </cell>
          <cell r="B226" t="str">
            <v>Alview-Dairyland Union Elementary</v>
          </cell>
          <cell r="D226" t="str">
            <v>Yes</v>
          </cell>
        </row>
        <row r="227">
          <cell r="A227" t="str">
            <v>20651930000000</v>
          </cell>
          <cell r="B227" t="str">
            <v>Chowchilla Elementary</v>
          </cell>
          <cell r="D227" t="str">
            <v>Yes</v>
          </cell>
        </row>
        <row r="228">
          <cell r="A228" t="str">
            <v>20652430000000</v>
          </cell>
          <cell r="B228" t="str">
            <v>Madera Unified</v>
          </cell>
          <cell r="D228" t="str">
            <v>Yes</v>
          </cell>
        </row>
        <row r="229">
          <cell r="A229" t="str">
            <v>21102150000000</v>
          </cell>
          <cell r="B229" t="str">
            <v>Marin County Office of Education</v>
          </cell>
          <cell r="C229" t="str">
            <v>Lead</v>
          </cell>
          <cell r="D229" t="str">
            <v>Yes</v>
          </cell>
        </row>
        <row r="230">
          <cell r="A230" t="str">
            <v>21654170000000</v>
          </cell>
          <cell r="B230" t="str">
            <v>Novato Unified</v>
          </cell>
          <cell r="D230" t="str">
            <v>Yes</v>
          </cell>
        </row>
        <row r="231">
          <cell r="A231" t="str">
            <v>21733610000000</v>
          </cell>
          <cell r="B231" t="str">
            <v>Shoreline Unified</v>
          </cell>
          <cell r="D231" t="str">
            <v>Yes</v>
          </cell>
        </row>
        <row r="232">
          <cell r="A232" t="str">
            <v>22655320000000</v>
          </cell>
          <cell r="B232" t="str">
            <v>Mariposa County Unified</v>
          </cell>
          <cell r="C232" t="str">
            <v>Lead</v>
          </cell>
          <cell r="D232" t="str">
            <v>Yes</v>
          </cell>
        </row>
        <row r="233">
          <cell r="A233" t="str">
            <v>23655400000000</v>
          </cell>
          <cell r="B233" t="str">
            <v>Anderson Valley Unified</v>
          </cell>
          <cell r="D233" t="str">
            <v>Yes</v>
          </cell>
        </row>
        <row r="234">
          <cell r="A234" t="str">
            <v>23655650000000</v>
          </cell>
          <cell r="B234" t="str">
            <v>Fort Bragg Unified</v>
          </cell>
          <cell r="D234" t="str">
            <v>Yes</v>
          </cell>
        </row>
        <row r="235">
          <cell r="A235" t="str">
            <v>23656150000000</v>
          </cell>
          <cell r="B235" t="str">
            <v>Ukiah Unified</v>
          </cell>
          <cell r="D235" t="str">
            <v>Yes</v>
          </cell>
        </row>
        <row r="236">
          <cell r="A236" t="str">
            <v>23656230000000</v>
          </cell>
          <cell r="B236" t="str">
            <v>Willits Unified</v>
          </cell>
          <cell r="D236" t="str">
            <v>Yes</v>
          </cell>
        </row>
        <row r="237">
          <cell r="A237" t="str">
            <v>24656310000000</v>
          </cell>
          <cell r="B237" t="str">
            <v>Atwater Elementary</v>
          </cell>
          <cell r="D237" t="str">
            <v>Yes</v>
          </cell>
        </row>
        <row r="238">
          <cell r="A238" t="str">
            <v>24656980000000</v>
          </cell>
          <cell r="B238" t="str">
            <v>Hilmar Unified</v>
          </cell>
          <cell r="D238" t="str">
            <v>Yes</v>
          </cell>
        </row>
        <row r="239">
          <cell r="A239" t="str">
            <v>24657300000000</v>
          </cell>
          <cell r="B239" t="str">
            <v>Le Grand Union High</v>
          </cell>
          <cell r="D239" t="str">
            <v>Yes</v>
          </cell>
        </row>
        <row r="240">
          <cell r="A240" t="str">
            <v>24657480000000</v>
          </cell>
          <cell r="B240" t="str">
            <v>Livingston Union</v>
          </cell>
          <cell r="D240" t="str">
            <v>Yes</v>
          </cell>
        </row>
        <row r="241">
          <cell r="A241" t="str">
            <v>24657550000000</v>
          </cell>
          <cell r="B241" t="str">
            <v>Los Banos Unified</v>
          </cell>
          <cell r="D241" t="str">
            <v>Yes</v>
          </cell>
        </row>
        <row r="242">
          <cell r="A242" t="str">
            <v>24657710000000</v>
          </cell>
          <cell r="B242" t="str">
            <v>Merced City Elementary</v>
          </cell>
          <cell r="D242" t="str">
            <v>Yes</v>
          </cell>
        </row>
        <row r="243">
          <cell r="A243" t="str">
            <v>24657890000000</v>
          </cell>
          <cell r="B243" t="str">
            <v>Merced Union High</v>
          </cell>
          <cell r="D243" t="str">
            <v>Yes</v>
          </cell>
        </row>
        <row r="244">
          <cell r="A244" t="str">
            <v>24658210000000</v>
          </cell>
          <cell r="B244" t="str">
            <v>Planada Elementary</v>
          </cell>
          <cell r="D244" t="str">
            <v>Yes</v>
          </cell>
        </row>
        <row r="245">
          <cell r="A245" t="str">
            <v>24658620000000</v>
          </cell>
          <cell r="B245" t="str">
            <v>Weaver Union</v>
          </cell>
          <cell r="D245" t="str">
            <v>Yes</v>
          </cell>
        </row>
        <row r="246">
          <cell r="A246" t="str">
            <v>24658700000000</v>
          </cell>
          <cell r="B246" t="str">
            <v>Winton</v>
          </cell>
          <cell r="D246" t="str">
            <v>Yes</v>
          </cell>
        </row>
        <row r="247">
          <cell r="A247" t="str">
            <v>24736190000000</v>
          </cell>
          <cell r="B247" t="str">
            <v>Gustine Unified</v>
          </cell>
          <cell r="D247" t="str">
            <v>Yes</v>
          </cell>
        </row>
        <row r="248">
          <cell r="A248" t="str">
            <v>24753170000000</v>
          </cell>
          <cell r="B248" t="str">
            <v>Dos Palos Oro Loma Joint Unified</v>
          </cell>
          <cell r="D248" t="str">
            <v>Yes</v>
          </cell>
        </row>
        <row r="249">
          <cell r="A249" t="str">
            <v>24753660000000</v>
          </cell>
          <cell r="B249" t="str">
            <v>Delhi Unified</v>
          </cell>
          <cell r="D249" t="str">
            <v>Yes</v>
          </cell>
        </row>
        <row r="250">
          <cell r="A250" t="str">
            <v>25735930000000</v>
          </cell>
          <cell r="B250" t="str">
            <v>Tulelake Basin Joint Unified</v>
          </cell>
          <cell r="C250" t="str">
            <v>Lead</v>
          </cell>
          <cell r="D250" t="str">
            <v>Yes</v>
          </cell>
        </row>
        <row r="251">
          <cell r="A251" t="str">
            <v>26102640000000</v>
          </cell>
          <cell r="B251" t="str">
            <v>Mono County Office of Education</v>
          </cell>
          <cell r="C251" t="str">
            <v>Lead</v>
          </cell>
          <cell r="D251" t="str">
            <v>Yes</v>
          </cell>
        </row>
        <row r="252">
          <cell r="A252" t="str">
            <v>26736920000000</v>
          </cell>
          <cell r="B252" t="str">
            <v>Mammoth Unified</v>
          </cell>
          <cell r="D252" t="str">
            <v>Yes</v>
          </cell>
        </row>
        <row r="253">
          <cell r="A253" t="str">
            <v>27659610000000</v>
          </cell>
          <cell r="B253" t="str">
            <v>Alisal Union</v>
          </cell>
          <cell r="D253" t="str">
            <v>Yes</v>
          </cell>
        </row>
        <row r="254">
          <cell r="A254" t="str">
            <v>27660500000000</v>
          </cell>
          <cell r="B254" t="str">
            <v>King City Union</v>
          </cell>
          <cell r="D254" t="str">
            <v>Yes</v>
          </cell>
        </row>
        <row r="255">
          <cell r="A255" t="str">
            <v>27660680000000</v>
          </cell>
          <cell r="B255" t="str">
            <v>South Monterey County Joint Union High</v>
          </cell>
          <cell r="D255" t="str">
            <v>Yes</v>
          </cell>
        </row>
        <row r="256">
          <cell r="A256" t="str">
            <v>27660920000000</v>
          </cell>
          <cell r="B256" t="str">
            <v>Monterey Peninsula Unified</v>
          </cell>
          <cell r="D256" t="str">
            <v>Yes</v>
          </cell>
        </row>
        <row r="257">
          <cell r="A257" t="str">
            <v>27661340000000</v>
          </cell>
          <cell r="B257" t="str">
            <v>Pacific Grove Unified</v>
          </cell>
          <cell r="D257" t="str">
            <v>Yes</v>
          </cell>
        </row>
        <row r="258">
          <cell r="A258" t="str">
            <v>27661420000000</v>
          </cell>
          <cell r="B258" t="str">
            <v>Salinas City Elementary</v>
          </cell>
          <cell r="D258" t="str">
            <v>Yes</v>
          </cell>
        </row>
        <row r="259">
          <cell r="A259" t="str">
            <v>27661590000000</v>
          </cell>
          <cell r="B259" t="str">
            <v>Salinas Union High</v>
          </cell>
          <cell r="D259" t="str">
            <v>Yes</v>
          </cell>
        </row>
        <row r="260">
          <cell r="A260" t="str">
            <v>27661910000000</v>
          </cell>
          <cell r="B260" t="str">
            <v>Santa Rita Union Elementary</v>
          </cell>
          <cell r="D260" t="str">
            <v>Yes</v>
          </cell>
        </row>
        <row r="261">
          <cell r="A261" t="str">
            <v>27738250000000</v>
          </cell>
          <cell r="B261" t="str">
            <v>North Monterey County Unified</v>
          </cell>
          <cell r="D261" t="str">
            <v>Yes</v>
          </cell>
        </row>
        <row r="262">
          <cell r="A262" t="str">
            <v>27754400000000</v>
          </cell>
          <cell r="B262" t="str">
            <v>Soledad Unified</v>
          </cell>
          <cell r="D262" t="str">
            <v>Yes</v>
          </cell>
        </row>
        <row r="263">
          <cell r="A263" t="str">
            <v>27754730000000</v>
          </cell>
          <cell r="B263" t="str">
            <v>Gonzales Unified</v>
          </cell>
          <cell r="D263" t="str">
            <v>Yes</v>
          </cell>
        </row>
        <row r="264">
          <cell r="A264" t="str">
            <v>28662660000000</v>
          </cell>
          <cell r="B264" t="str">
            <v>Napa Valley Unified</v>
          </cell>
          <cell r="D264" t="str">
            <v>Yes</v>
          </cell>
        </row>
        <row r="265">
          <cell r="A265" t="str">
            <v>28662900000000</v>
          </cell>
          <cell r="B265" t="str">
            <v>Saint Helena Unified</v>
          </cell>
          <cell r="D265" t="str">
            <v>Yes</v>
          </cell>
        </row>
        <row r="266">
          <cell r="A266" t="str">
            <v>30103060000000</v>
          </cell>
          <cell r="B266" t="str">
            <v>Orange County Department of Education</v>
          </cell>
          <cell r="D266" t="str">
            <v>Yes</v>
          </cell>
        </row>
        <row r="267">
          <cell r="A267" t="str">
            <v>30664230000000</v>
          </cell>
          <cell r="B267" t="str">
            <v>Anaheim City</v>
          </cell>
          <cell r="D267" t="str">
            <v>Yes</v>
          </cell>
        </row>
        <row r="268">
          <cell r="A268" t="str">
            <v>30664310000000</v>
          </cell>
          <cell r="B268" t="str">
            <v>Anaheim Union High</v>
          </cell>
          <cell r="D268" t="str">
            <v>Yes</v>
          </cell>
        </row>
        <row r="269">
          <cell r="A269" t="str">
            <v>30664490000000</v>
          </cell>
          <cell r="B269" t="str">
            <v>Brea-Olinda Unified</v>
          </cell>
          <cell r="D269" t="str">
            <v>Yes</v>
          </cell>
        </row>
        <row r="270">
          <cell r="A270" t="str">
            <v>30664560000000</v>
          </cell>
          <cell r="B270" t="str">
            <v>Buena Park Elementary</v>
          </cell>
          <cell r="D270" t="str">
            <v>Yes</v>
          </cell>
        </row>
        <row r="271">
          <cell r="A271" t="str">
            <v>30664640000000</v>
          </cell>
          <cell r="B271" t="str">
            <v>Capistrano Unified</v>
          </cell>
          <cell r="D271" t="str">
            <v>Yes</v>
          </cell>
        </row>
        <row r="272">
          <cell r="A272" t="str">
            <v>30664720000000</v>
          </cell>
          <cell r="B272" t="str">
            <v>Centralia Elementary</v>
          </cell>
          <cell r="D272" t="str">
            <v>Yes</v>
          </cell>
        </row>
        <row r="273">
          <cell r="A273" t="str">
            <v>30664800000000</v>
          </cell>
          <cell r="B273" t="str">
            <v>Cypress Elementary</v>
          </cell>
          <cell r="D273" t="str">
            <v>Yes</v>
          </cell>
        </row>
        <row r="274">
          <cell r="A274" t="str">
            <v>30665060000000</v>
          </cell>
          <cell r="B274" t="str">
            <v>Fullerton Elementary</v>
          </cell>
          <cell r="D274" t="str">
            <v>Yes</v>
          </cell>
        </row>
        <row r="275">
          <cell r="A275" t="str">
            <v>30665220000000</v>
          </cell>
          <cell r="B275" t="str">
            <v>Garden Grove Unified</v>
          </cell>
          <cell r="D275" t="str">
            <v>Yes</v>
          </cell>
        </row>
        <row r="276">
          <cell r="A276" t="str">
            <v>30665300000000</v>
          </cell>
          <cell r="B276" t="str">
            <v>Huntington Beach City Elementary</v>
          </cell>
          <cell r="D276" t="str">
            <v>Yes</v>
          </cell>
        </row>
        <row r="277">
          <cell r="A277" t="str">
            <v>30665480000000</v>
          </cell>
          <cell r="B277" t="str">
            <v>Huntington Beach Union High</v>
          </cell>
          <cell r="D277" t="str">
            <v>Yes</v>
          </cell>
        </row>
        <row r="278">
          <cell r="A278" t="str">
            <v>30665550000000</v>
          </cell>
          <cell r="B278" t="str">
            <v>Laguna Beach Unified</v>
          </cell>
          <cell r="D278" t="str">
            <v>Yes</v>
          </cell>
        </row>
        <row r="279">
          <cell r="A279" t="str">
            <v>30665890000000</v>
          </cell>
          <cell r="B279" t="str">
            <v>Magnolia Elementary</v>
          </cell>
          <cell r="D279" t="str">
            <v>Yes</v>
          </cell>
        </row>
        <row r="280">
          <cell r="A280" t="str">
            <v>30666130000000</v>
          </cell>
          <cell r="B280" t="str">
            <v>Ocean View</v>
          </cell>
          <cell r="D280" t="str">
            <v>Yes</v>
          </cell>
        </row>
        <row r="281">
          <cell r="A281" t="str">
            <v>30666210000000</v>
          </cell>
          <cell r="B281" t="str">
            <v>Orange Unified</v>
          </cell>
          <cell r="D281" t="str">
            <v>Yes</v>
          </cell>
        </row>
        <row r="282">
          <cell r="A282" t="str">
            <v>30666470000000</v>
          </cell>
          <cell r="B282" t="str">
            <v>Placentia-Yorba Linda Unified</v>
          </cell>
          <cell r="D282" t="str">
            <v>Yes</v>
          </cell>
        </row>
        <row r="283">
          <cell r="A283" t="str">
            <v>30666700000000</v>
          </cell>
          <cell r="B283" t="str">
            <v>Santa Ana Unified</v>
          </cell>
          <cell r="D283" t="str">
            <v>Yes</v>
          </cell>
        </row>
        <row r="284">
          <cell r="A284" t="str">
            <v>30666700109066</v>
          </cell>
          <cell r="B284" t="str">
            <v>Orange County Educational Arts Academy</v>
          </cell>
          <cell r="D284" t="str">
            <v>Yes</v>
          </cell>
        </row>
        <row r="285">
          <cell r="A285" t="str">
            <v>30666960000000</v>
          </cell>
          <cell r="B285" t="str">
            <v>Savanna Elementary</v>
          </cell>
          <cell r="D285" t="str">
            <v>Yes</v>
          </cell>
        </row>
        <row r="286">
          <cell r="A286" t="str">
            <v>30667460000000</v>
          </cell>
          <cell r="B286" t="str">
            <v>Westminster</v>
          </cell>
          <cell r="D286" t="str">
            <v>Yes</v>
          </cell>
        </row>
        <row r="287">
          <cell r="A287" t="str">
            <v>30736350000000</v>
          </cell>
          <cell r="B287" t="str">
            <v>Saddleback Valley Unified</v>
          </cell>
          <cell r="D287" t="str">
            <v>Yes</v>
          </cell>
        </row>
        <row r="288">
          <cell r="A288" t="str">
            <v>30736430000000</v>
          </cell>
          <cell r="B288" t="str">
            <v>Tustin Unified</v>
          </cell>
          <cell r="D288" t="str">
            <v>Yes</v>
          </cell>
        </row>
        <row r="289">
          <cell r="A289" t="str">
            <v>30736500000000</v>
          </cell>
          <cell r="B289" t="str">
            <v>Irvine Unified</v>
          </cell>
          <cell r="D289" t="str">
            <v>Yes</v>
          </cell>
        </row>
        <row r="290">
          <cell r="A290" t="str">
            <v>30739240000000</v>
          </cell>
          <cell r="B290" t="str">
            <v>Los Alamitos Unified</v>
          </cell>
          <cell r="D290" t="str">
            <v>Yes</v>
          </cell>
        </row>
        <row r="291">
          <cell r="A291" t="str">
            <v>31667870000000</v>
          </cell>
          <cell r="B291" t="str">
            <v>Auburn Union Elementary</v>
          </cell>
          <cell r="D291" t="str">
            <v>Yes</v>
          </cell>
        </row>
        <row r="292">
          <cell r="A292" t="str">
            <v>31668030000000</v>
          </cell>
          <cell r="B292" t="str">
            <v>Dry Creek Joint Elementary</v>
          </cell>
          <cell r="D292" t="str">
            <v>Yes</v>
          </cell>
        </row>
        <row r="293">
          <cell r="A293" t="str">
            <v>31669100000000</v>
          </cell>
          <cell r="B293" t="str">
            <v>Roseville City Elementary</v>
          </cell>
          <cell r="D293" t="str">
            <v>Yes</v>
          </cell>
        </row>
        <row r="294">
          <cell r="A294" t="str">
            <v>31669440000000</v>
          </cell>
          <cell r="B294" t="str">
            <v>Tahoe-Truckee Unified</v>
          </cell>
          <cell r="D294" t="str">
            <v>Yes</v>
          </cell>
        </row>
        <row r="295">
          <cell r="A295" t="str">
            <v>31669510000000</v>
          </cell>
          <cell r="B295" t="str">
            <v>Western Placer Unified</v>
          </cell>
          <cell r="D295" t="str">
            <v>Yes</v>
          </cell>
        </row>
        <row r="296">
          <cell r="A296" t="str">
            <v>31750850000000</v>
          </cell>
          <cell r="B296" t="str">
            <v>Rocklin Unified</v>
          </cell>
          <cell r="D296" t="str">
            <v>Yes</v>
          </cell>
        </row>
        <row r="297">
          <cell r="A297" t="str">
            <v>33103300000000</v>
          </cell>
          <cell r="B297" t="str">
            <v>Riverside County Office of Education</v>
          </cell>
          <cell r="D297" t="str">
            <v>Yes</v>
          </cell>
        </row>
        <row r="298">
          <cell r="A298" t="str">
            <v>33669770000000</v>
          </cell>
          <cell r="B298" t="str">
            <v>Alvord Unified</v>
          </cell>
          <cell r="D298" t="str">
            <v>Yes</v>
          </cell>
        </row>
        <row r="299">
          <cell r="A299" t="str">
            <v>33669930000000</v>
          </cell>
          <cell r="B299" t="str">
            <v>Beaumont Unified</v>
          </cell>
          <cell r="D299" t="str">
            <v>Yes</v>
          </cell>
        </row>
        <row r="300">
          <cell r="A300" t="str">
            <v>33670330000000</v>
          </cell>
          <cell r="B300" t="str">
            <v>Corona-Norco Unified</v>
          </cell>
          <cell r="D300" t="str">
            <v>Yes</v>
          </cell>
        </row>
        <row r="301">
          <cell r="A301" t="str">
            <v>33670580000000</v>
          </cell>
          <cell r="B301" t="str">
            <v>Desert Sands Unified</v>
          </cell>
          <cell r="D301" t="str">
            <v>Yes</v>
          </cell>
        </row>
        <row r="302">
          <cell r="A302" t="str">
            <v>33670820000000</v>
          </cell>
          <cell r="B302" t="str">
            <v>Hemet Unified</v>
          </cell>
          <cell r="D302" t="str">
            <v>Yes</v>
          </cell>
        </row>
        <row r="303">
          <cell r="A303" t="str">
            <v>33670900000000</v>
          </cell>
          <cell r="B303" t="str">
            <v>Jurupa Unified</v>
          </cell>
          <cell r="D303" t="str">
            <v>Yes</v>
          </cell>
        </row>
        <row r="304">
          <cell r="A304" t="str">
            <v>33671160000000</v>
          </cell>
          <cell r="B304" t="str">
            <v>Menifee Union Elementary</v>
          </cell>
          <cell r="D304" t="str">
            <v>Yes</v>
          </cell>
        </row>
        <row r="305">
          <cell r="A305" t="str">
            <v>33671240000000</v>
          </cell>
          <cell r="B305" t="str">
            <v>Moreno Valley Unified</v>
          </cell>
          <cell r="D305" t="str">
            <v>Yes</v>
          </cell>
        </row>
        <row r="306">
          <cell r="A306" t="str">
            <v>33671570000000</v>
          </cell>
          <cell r="B306" t="str">
            <v>Nuview Union</v>
          </cell>
          <cell r="D306" t="str">
            <v>Yes</v>
          </cell>
        </row>
        <row r="307">
          <cell r="A307" t="str">
            <v>33671730000000</v>
          </cell>
          <cell r="B307" t="str">
            <v>Palm Springs Unified</v>
          </cell>
          <cell r="D307" t="str">
            <v>Yes</v>
          </cell>
        </row>
        <row r="308">
          <cell r="A308" t="str">
            <v>33671810000000</v>
          </cell>
          <cell r="B308" t="str">
            <v>Palo Verde Unified</v>
          </cell>
          <cell r="D308" t="str">
            <v>Yes</v>
          </cell>
        </row>
        <row r="309">
          <cell r="A309" t="str">
            <v>33671990000000</v>
          </cell>
          <cell r="B309" t="str">
            <v>Perris Elementary</v>
          </cell>
          <cell r="D309" t="str">
            <v>Yes</v>
          </cell>
        </row>
        <row r="310">
          <cell r="A310" t="str">
            <v>33672070000000</v>
          </cell>
          <cell r="B310" t="str">
            <v>Perris Union High</v>
          </cell>
          <cell r="D310" t="str">
            <v>Yes</v>
          </cell>
        </row>
        <row r="311">
          <cell r="A311" t="str">
            <v>33672150000000</v>
          </cell>
          <cell r="B311" t="str">
            <v>Riverside Unified</v>
          </cell>
          <cell r="D311" t="str">
            <v>Yes</v>
          </cell>
        </row>
        <row r="312">
          <cell r="A312" t="str">
            <v>33672310000000</v>
          </cell>
          <cell r="B312" t="str">
            <v>Romoland Elementary</v>
          </cell>
          <cell r="D312" t="str">
            <v>Yes</v>
          </cell>
        </row>
        <row r="313">
          <cell r="A313" t="str">
            <v>33672490000000</v>
          </cell>
          <cell r="B313" t="str">
            <v>San Jacinto Unified</v>
          </cell>
          <cell r="D313" t="str">
            <v>Yes</v>
          </cell>
        </row>
        <row r="314">
          <cell r="A314" t="str">
            <v>33736760000000</v>
          </cell>
          <cell r="B314" t="str">
            <v>Coachella Valley Unified</v>
          </cell>
          <cell r="D314" t="str">
            <v>Yes</v>
          </cell>
        </row>
        <row r="315">
          <cell r="A315" t="str">
            <v>33751760000000</v>
          </cell>
          <cell r="B315" t="str">
            <v>Lake Elsinore Unified</v>
          </cell>
          <cell r="D315" t="str">
            <v>Yes</v>
          </cell>
        </row>
        <row r="316">
          <cell r="A316" t="str">
            <v>33751920000000</v>
          </cell>
          <cell r="B316" t="str">
            <v>Temecula Valley Unified</v>
          </cell>
          <cell r="D316" t="str">
            <v>Yes</v>
          </cell>
        </row>
        <row r="317">
          <cell r="A317" t="str">
            <v>33752420000000</v>
          </cell>
          <cell r="B317" t="str">
            <v>Val Verde Unified</v>
          </cell>
          <cell r="D317" t="str">
            <v>Yes</v>
          </cell>
        </row>
        <row r="318">
          <cell r="A318" t="str">
            <v>34673140000000</v>
          </cell>
          <cell r="B318" t="str">
            <v>Elk Grove Unified</v>
          </cell>
          <cell r="D318" t="str">
            <v>Yes</v>
          </cell>
        </row>
        <row r="319">
          <cell r="A319" t="str">
            <v>34673300000000</v>
          </cell>
          <cell r="B319" t="str">
            <v>Folsom-Cordova Unified</v>
          </cell>
          <cell r="D319" t="str">
            <v>Yes</v>
          </cell>
        </row>
        <row r="320">
          <cell r="A320" t="str">
            <v>34673480000000</v>
          </cell>
          <cell r="B320" t="str">
            <v>Galt Joint Union Elementary</v>
          </cell>
          <cell r="D320" t="str">
            <v>Yes</v>
          </cell>
        </row>
        <row r="321">
          <cell r="A321" t="str">
            <v>34674130000000</v>
          </cell>
          <cell r="B321" t="str">
            <v>River Delta Joint Unified</v>
          </cell>
          <cell r="D321" t="str">
            <v>Yes</v>
          </cell>
        </row>
        <row r="322">
          <cell r="A322" t="str">
            <v>34674210000000</v>
          </cell>
          <cell r="B322" t="str">
            <v>Robla Elementary</v>
          </cell>
          <cell r="D322" t="str">
            <v>Yes</v>
          </cell>
        </row>
        <row r="323">
          <cell r="A323" t="str">
            <v>34674390000000</v>
          </cell>
          <cell r="B323" t="str">
            <v>Sacramento City Unified</v>
          </cell>
          <cell r="D323" t="str">
            <v>Yes</v>
          </cell>
        </row>
        <row r="324">
          <cell r="A324" t="str">
            <v>34674390121665</v>
          </cell>
          <cell r="B324" t="str">
            <v>Yav Pem Suab Academy - Preparing for the Future Charter</v>
          </cell>
          <cell r="D324" t="str">
            <v>Yes</v>
          </cell>
        </row>
        <row r="325">
          <cell r="A325" t="str">
            <v>34674470000000</v>
          </cell>
          <cell r="B325" t="str">
            <v>San Juan Unified</v>
          </cell>
          <cell r="D325" t="str">
            <v>Yes</v>
          </cell>
        </row>
        <row r="326">
          <cell r="A326" t="str">
            <v>34674470128124</v>
          </cell>
          <cell r="B326" t="str">
            <v>Gateway International</v>
          </cell>
          <cell r="D326" t="str">
            <v>Yes</v>
          </cell>
        </row>
        <row r="327">
          <cell r="A327" t="str">
            <v>34739730000000</v>
          </cell>
          <cell r="B327" t="str">
            <v>Center Joint Unified</v>
          </cell>
          <cell r="D327" t="str">
            <v>Yes</v>
          </cell>
        </row>
        <row r="328">
          <cell r="A328" t="str">
            <v>34752830000000</v>
          </cell>
          <cell r="B328" t="str">
            <v>Natomas Unified</v>
          </cell>
          <cell r="D328" t="str">
            <v>Yes</v>
          </cell>
        </row>
        <row r="329">
          <cell r="A329" t="str">
            <v>34765050000000</v>
          </cell>
          <cell r="B329" t="str">
            <v>Twin Rivers Unified</v>
          </cell>
          <cell r="D329" t="str">
            <v>Yes</v>
          </cell>
        </row>
        <row r="330">
          <cell r="A330" t="str">
            <v>34765050101766</v>
          </cell>
          <cell r="B330" t="str">
            <v>Community Outreach Academy</v>
          </cell>
          <cell r="D330" t="str">
            <v>Yes</v>
          </cell>
        </row>
        <row r="331">
          <cell r="A331" t="str">
            <v>34765050108837</v>
          </cell>
          <cell r="B331" t="str">
            <v>Community Collaborative Charter</v>
          </cell>
          <cell r="D331" t="str">
            <v>Yes</v>
          </cell>
        </row>
        <row r="332">
          <cell r="A332" t="str">
            <v>35674700000000</v>
          </cell>
          <cell r="B332" t="str">
            <v>Hollister</v>
          </cell>
          <cell r="D332" t="str">
            <v>Yes</v>
          </cell>
        </row>
        <row r="333">
          <cell r="A333" t="str">
            <v>35675380000000</v>
          </cell>
          <cell r="B333" t="str">
            <v>San Benito High</v>
          </cell>
          <cell r="D333" t="str">
            <v>Yes</v>
          </cell>
        </row>
        <row r="334">
          <cell r="A334" t="str">
            <v>36103630000000</v>
          </cell>
          <cell r="B334" t="str">
            <v>San Bernardino County Office of Education</v>
          </cell>
          <cell r="D334" t="str">
            <v>Yes</v>
          </cell>
        </row>
        <row r="335">
          <cell r="A335" t="str">
            <v>36675870000000</v>
          </cell>
          <cell r="B335" t="str">
            <v>Adelanto Elementary</v>
          </cell>
          <cell r="D335" t="str">
            <v>Yes</v>
          </cell>
        </row>
        <row r="336">
          <cell r="A336" t="str">
            <v>36675950000000</v>
          </cell>
          <cell r="B336" t="str">
            <v>Alta Loma Elementary</v>
          </cell>
          <cell r="D336" t="str">
            <v>Yes</v>
          </cell>
        </row>
        <row r="337">
          <cell r="A337" t="str">
            <v>36676110000000</v>
          </cell>
          <cell r="B337" t="str">
            <v>Barstow Unified</v>
          </cell>
          <cell r="D337" t="str">
            <v>Yes</v>
          </cell>
        </row>
        <row r="338">
          <cell r="A338" t="str">
            <v>36676370000000</v>
          </cell>
          <cell r="B338" t="str">
            <v>Bear Valley Unified</v>
          </cell>
          <cell r="D338" t="str">
            <v>Yes</v>
          </cell>
        </row>
        <row r="339">
          <cell r="A339" t="str">
            <v>36676450000000</v>
          </cell>
          <cell r="B339" t="str">
            <v>Central Elementary</v>
          </cell>
          <cell r="D339" t="str">
            <v>Yes</v>
          </cell>
        </row>
        <row r="340">
          <cell r="A340" t="str">
            <v>36676520000000</v>
          </cell>
          <cell r="B340" t="str">
            <v>Chaffey Joint Union High</v>
          </cell>
          <cell r="D340" t="str">
            <v>Yes</v>
          </cell>
        </row>
        <row r="341">
          <cell r="A341" t="str">
            <v>36676780000000</v>
          </cell>
          <cell r="B341" t="str">
            <v>Chino Valley Unified</v>
          </cell>
          <cell r="D341" t="str">
            <v>Yes</v>
          </cell>
        </row>
        <row r="342">
          <cell r="A342" t="str">
            <v>36676860000000</v>
          </cell>
          <cell r="B342" t="str">
            <v>Colton Joint Unified</v>
          </cell>
          <cell r="D342" t="str">
            <v>Yes</v>
          </cell>
        </row>
        <row r="343">
          <cell r="A343" t="str">
            <v>36676940000000</v>
          </cell>
          <cell r="B343" t="str">
            <v>Cucamonga Elementary</v>
          </cell>
          <cell r="D343" t="str">
            <v>Yes</v>
          </cell>
        </row>
        <row r="344">
          <cell r="A344" t="str">
            <v>36677100000000</v>
          </cell>
          <cell r="B344" t="str">
            <v>Fontana Unified</v>
          </cell>
          <cell r="D344" t="str">
            <v>Yes</v>
          </cell>
        </row>
        <row r="345">
          <cell r="A345" t="str">
            <v>36677770000000</v>
          </cell>
          <cell r="B345" t="str">
            <v>Morongo Unified</v>
          </cell>
          <cell r="D345" t="str">
            <v>Yes</v>
          </cell>
        </row>
        <row r="346">
          <cell r="A346" t="str">
            <v>36677850000000</v>
          </cell>
          <cell r="B346" t="str">
            <v>Mountain View Elementary</v>
          </cell>
          <cell r="D346" t="str">
            <v>Yes</v>
          </cell>
        </row>
        <row r="347">
          <cell r="A347" t="str">
            <v>36678190000000</v>
          </cell>
          <cell r="B347" t="str">
            <v>Ontario-Montclair</v>
          </cell>
          <cell r="D347" t="str">
            <v>Yes</v>
          </cell>
        </row>
        <row r="348">
          <cell r="A348" t="str">
            <v>36678500000000</v>
          </cell>
          <cell r="B348" t="str">
            <v>Rialto Unified</v>
          </cell>
          <cell r="D348" t="str">
            <v>Yes</v>
          </cell>
        </row>
        <row r="349">
          <cell r="A349" t="str">
            <v>36678680000000</v>
          </cell>
          <cell r="B349" t="str">
            <v>Rim of the World Unified</v>
          </cell>
          <cell r="D349" t="str">
            <v>Yes</v>
          </cell>
        </row>
        <row r="350">
          <cell r="A350" t="str">
            <v>36678760000000</v>
          </cell>
          <cell r="B350" t="str">
            <v>San Bernardino City Unified</v>
          </cell>
          <cell r="D350" t="str">
            <v>Yes</v>
          </cell>
        </row>
        <row r="351">
          <cell r="A351" t="str">
            <v>36678760114405</v>
          </cell>
          <cell r="B351" t="str">
            <v>Casa Ramona Academy for Technology, Community, and Education</v>
          </cell>
          <cell r="D351" t="str">
            <v>Yes</v>
          </cell>
        </row>
        <row r="352">
          <cell r="A352" t="str">
            <v>36679180000000</v>
          </cell>
          <cell r="B352" t="str">
            <v>Victor Elementary</v>
          </cell>
          <cell r="D352" t="str">
            <v>Yes</v>
          </cell>
        </row>
        <row r="353">
          <cell r="A353" t="str">
            <v>36679340000000</v>
          </cell>
          <cell r="B353" t="str">
            <v>Victor Valley Union High</v>
          </cell>
          <cell r="D353" t="str">
            <v>Yes</v>
          </cell>
        </row>
        <row r="354">
          <cell r="A354" t="str">
            <v>36679590000000</v>
          </cell>
          <cell r="B354" t="str">
            <v>Yucaipa-Calimesa Joint Unified</v>
          </cell>
          <cell r="D354" t="str">
            <v>Yes</v>
          </cell>
        </row>
        <row r="355">
          <cell r="A355" t="str">
            <v>36739570000000</v>
          </cell>
          <cell r="B355" t="str">
            <v>Snowline Joint Unified</v>
          </cell>
          <cell r="D355" t="str">
            <v>Yes</v>
          </cell>
        </row>
        <row r="356">
          <cell r="A356" t="str">
            <v>36750440000000</v>
          </cell>
          <cell r="B356" t="str">
            <v>Hesperia Unified</v>
          </cell>
          <cell r="D356" t="str">
            <v>Yes</v>
          </cell>
        </row>
        <row r="357">
          <cell r="A357" t="str">
            <v>36750690000000</v>
          </cell>
          <cell r="B357" t="str">
            <v>Upland Unified</v>
          </cell>
          <cell r="D357" t="str">
            <v>Yes</v>
          </cell>
        </row>
        <row r="358">
          <cell r="A358" t="str">
            <v>36750770000000</v>
          </cell>
          <cell r="B358" t="str">
            <v>Apple Valley Unified</v>
          </cell>
          <cell r="D358" t="str">
            <v>Yes</v>
          </cell>
        </row>
        <row r="359">
          <cell r="A359" t="str">
            <v>37103710000000</v>
          </cell>
          <cell r="B359" t="str">
            <v>San Diego County Office of Education</v>
          </cell>
          <cell r="D359" t="str">
            <v>Yes</v>
          </cell>
        </row>
        <row r="360">
          <cell r="A360" t="str">
            <v>37679830000000</v>
          </cell>
          <cell r="B360" t="str">
            <v>Borrego Springs Unified</v>
          </cell>
          <cell r="D360" t="str">
            <v>Yes</v>
          </cell>
        </row>
        <row r="361">
          <cell r="A361" t="str">
            <v>37680230000000</v>
          </cell>
          <cell r="B361" t="str">
            <v>Chula Vista Elementary</v>
          </cell>
          <cell r="D361" t="str">
            <v>Yes</v>
          </cell>
        </row>
        <row r="362">
          <cell r="A362" t="str">
            <v>37680230119594</v>
          </cell>
          <cell r="B362" t="str">
            <v>Leonardo da Vinci Health Sciences Charter</v>
          </cell>
          <cell r="D362" t="str">
            <v>Yes</v>
          </cell>
        </row>
        <row r="363">
          <cell r="A363" t="str">
            <v>37680236111322</v>
          </cell>
          <cell r="B363" t="str">
            <v>Discovery Charter</v>
          </cell>
          <cell r="D363" t="str">
            <v>Yes</v>
          </cell>
        </row>
        <row r="364">
          <cell r="A364" t="str">
            <v>37680560000000</v>
          </cell>
          <cell r="B364" t="str">
            <v>Del Mar Union Elementary</v>
          </cell>
          <cell r="D364" t="str">
            <v>Yes</v>
          </cell>
        </row>
        <row r="365">
          <cell r="A365" t="str">
            <v>37680800000000</v>
          </cell>
          <cell r="B365" t="str">
            <v>Encinitas Union Elementary</v>
          </cell>
          <cell r="D365" t="str">
            <v>Yes</v>
          </cell>
        </row>
        <row r="366">
          <cell r="A366" t="str">
            <v>37680980000000</v>
          </cell>
          <cell r="B366" t="str">
            <v>Escondido Union</v>
          </cell>
          <cell r="D366" t="str">
            <v>Yes</v>
          </cell>
        </row>
        <row r="367">
          <cell r="A367" t="str">
            <v>37681060000000</v>
          </cell>
          <cell r="B367" t="str">
            <v>Escondido Union High</v>
          </cell>
          <cell r="D367" t="str">
            <v>Yes</v>
          </cell>
        </row>
        <row r="368">
          <cell r="A368" t="str">
            <v>37681140000000</v>
          </cell>
          <cell r="B368" t="str">
            <v>Fallbrook Union Elementary</v>
          </cell>
          <cell r="D368" t="str">
            <v>Yes</v>
          </cell>
        </row>
        <row r="369">
          <cell r="A369" t="str">
            <v>37681220000000</v>
          </cell>
          <cell r="B369" t="str">
            <v>Fallbrook Union High</v>
          </cell>
          <cell r="D369" t="str">
            <v>Yes</v>
          </cell>
        </row>
        <row r="370">
          <cell r="A370" t="str">
            <v>37681303732732</v>
          </cell>
          <cell r="B370" t="str">
            <v>Helix High</v>
          </cell>
          <cell r="D370" t="str">
            <v>Yes</v>
          </cell>
        </row>
        <row r="371">
          <cell r="A371" t="str">
            <v>37681550000000</v>
          </cell>
          <cell r="B371" t="str">
            <v>Jamul-Dulzura Union Elementary</v>
          </cell>
          <cell r="D371" t="str">
            <v>Yes</v>
          </cell>
        </row>
        <row r="372">
          <cell r="A372" t="str">
            <v>37682050000000</v>
          </cell>
          <cell r="B372" t="str">
            <v>Lemon Grove</v>
          </cell>
          <cell r="D372" t="str">
            <v>Yes</v>
          </cell>
        </row>
        <row r="373">
          <cell r="A373" t="str">
            <v>37682130000000</v>
          </cell>
          <cell r="B373" t="str">
            <v>Mountain Empire Unified</v>
          </cell>
          <cell r="D373" t="str">
            <v>Yes</v>
          </cell>
        </row>
        <row r="374">
          <cell r="A374" t="str">
            <v>37682210000000</v>
          </cell>
          <cell r="B374" t="str">
            <v>National Elementary</v>
          </cell>
          <cell r="D374" t="str">
            <v>Yes</v>
          </cell>
        </row>
        <row r="375">
          <cell r="A375" t="str">
            <v>37682210101360</v>
          </cell>
          <cell r="B375" t="str">
            <v>Integrity Charter</v>
          </cell>
          <cell r="D375" t="str">
            <v>Yes</v>
          </cell>
        </row>
        <row r="376">
          <cell r="A376" t="str">
            <v>37682960000000</v>
          </cell>
          <cell r="B376" t="str">
            <v>Poway Unified</v>
          </cell>
          <cell r="D376" t="str">
            <v>Yes</v>
          </cell>
        </row>
        <row r="377">
          <cell r="A377" t="str">
            <v>37683040000000</v>
          </cell>
          <cell r="B377" t="str">
            <v>Ramona City Unified</v>
          </cell>
          <cell r="D377" t="str">
            <v>Yes</v>
          </cell>
        </row>
        <row r="378">
          <cell r="A378" t="str">
            <v>37683380108548</v>
          </cell>
          <cell r="B378" t="str">
            <v>Iftin Charter</v>
          </cell>
          <cell r="D378" t="str">
            <v>Yes</v>
          </cell>
        </row>
        <row r="379">
          <cell r="A379" t="str">
            <v>37683380109033</v>
          </cell>
          <cell r="B379" t="str">
            <v>King-Chavez Arts Academy</v>
          </cell>
          <cell r="D379" t="str">
            <v>Yes</v>
          </cell>
        </row>
        <row r="380">
          <cell r="A380" t="str">
            <v>37683380111906</v>
          </cell>
          <cell r="B380" t="str">
            <v>King-Chavez Preparatory Academy</v>
          </cell>
          <cell r="D380" t="str">
            <v>Yes</v>
          </cell>
        </row>
        <row r="381">
          <cell r="A381" t="str">
            <v>37683380118851</v>
          </cell>
          <cell r="B381" t="str">
            <v>King-Chavez Community High</v>
          </cell>
          <cell r="D381" t="str">
            <v>Yes</v>
          </cell>
        </row>
        <row r="382">
          <cell r="A382" t="str">
            <v>37683380124206</v>
          </cell>
          <cell r="B382" t="str">
            <v>America's Finest Charter</v>
          </cell>
          <cell r="D382" t="str">
            <v>Yes</v>
          </cell>
        </row>
        <row r="383">
          <cell r="A383" t="str">
            <v>37683380124347</v>
          </cell>
          <cell r="B383" t="str">
            <v>City Heights Preparatory Charter</v>
          </cell>
          <cell r="C383" t="str">
            <v>Lead</v>
          </cell>
          <cell r="D383" t="str">
            <v>Yes</v>
          </cell>
        </row>
        <row r="384">
          <cell r="A384" t="str">
            <v>37683383730959</v>
          </cell>
          <cell r="B384" t="str">
            <v>Charter School of San Diego</v>
          </cell>
          <cell r="C384" t="str">
            <v>Lead</v>
          </cell>
          <cell r="D384" t="str">
            <v>Yes</v>
          </cell>
        </row>
        <row r="385">
          <cell r="A385" t="str">
            <v>37683386039457</v>
          </cell>
          <cell r="B385" t="str">
            <v>Darnall Charter</v>
          </cell>
          <cell r="D385" t="str">
            <v>Yes</v>
          </cell>
        </row>
        <row r="386">
          <cell r="A386" t="str">
            <v>37683460000000</v>
          </cell>
          <cell r="B386" t="str">
            <v>San Dieguito Union High</v>
          </cell>
          <cell r="D386" t="str">
            <v>Yes</v>
          </cell>
        </row>
        <row r="387">
          <cell r="A387" t="str">
            <v>37683610000000</v>
          </cell>
          <cell r="B387" t="str">
            <v>Santee</v>
          </cell>
          <cell r="D387" t="str">
            <v>Yes</v>
          </cell>
        </row>
        <row r="388">
          <cell r="A388" t="str">
            <v>37683790000000</v>
          </cell>
          <cell r="B388" t="str">
            <v>San Ysidro Elementary</v>
          </cell>
          <cell r="D388" t="str">
            <v>Yes</v>
          </cell>
        </row>
        <row r="389">
          <cell r="A389" t="str">
            <v>37683950000000</v>
          </cell>
          <cell r="B389" t="str">
            <v>South Bay Union</v>
          </cell>
          <cell r="D389" t="str">
            <v>Yes</v>
          </cell>
        </row>
        <row r="390">
          <cell r="A390" t="str">
            <v>37684520000000</v>
          </cell>
          <cell r="B390" t="str">
            <v>Vista Unified</v>
          </cell>
          <cell r="D390" t="str">
            <v>Yes</v>
          </cell>
        </row>
        <row r="391">
          <cell r="A391" t="str">
            <v>37735690000000</v>
          </cell>
          <cell r="B391" t="str">
            <v>Oceanside Unified</v>
          </cell>
          <cell r="D391" t="str">
            <v>Yes</v>
          </cell>
        </row>
        <row r="392">
          <cell r="A392" t="str">
            <v>37737910000000</v>
          </cell>
          <cell r="B392" t="str">
            <v>San Marcos Unified</v>
          </cell>
          <cell r="D392" t="str">
            <v>Yes</v>
          </cell>
        </row>
        <row r="393">
          <cell r="A393" t="str">
            <v>37756140000000</v>
          </cell>
          <cell r="B393" t="str">
            <v>Valley Center-Pauma Unified</v>
          </cell>
          <cell r="D393" t="str">
            <v>Yes</v>
          </cell>
        </row>
        <row r="394">
          <cell r="A394" t="str">
            <v>37768510000000</v>
          </cell>
          <cell r="B394" t="str">
            <v>Bonsall Unified</v>
          </cell>
          <cell r="D394" t="str">
            <v>Yes</v>
          </cell>
        </row>
        <row r="395">
          <cell r="A395" t="str">
            <v>38684780000000</v>
          </cell>
          <cell r="B395" t="str">
            <v>San Francisco Unified</v>
          </cell>
          <cell r="D395" t="str">
            <v>Yes</v>
          </cell>
        </row>
        <row r="396">
          <cell r="A396" t="str">
            <v>38684786040935</v>
          </cell>
          <cell r="B396" t="str">
            <v>Edison Charter Academy</v>
          </cell>
          <cell r="D396" t="str">
            <v>Yes</v>
          </cell>
        </row>
        <row r="397">
          <cell r="A397" t="str">
            <v>38767520123505</v>
          </cell>
          <cell r="B397" t="str">
            <v>Mission Preparatory</v>
          </cell>
          <cell r="D397" t="str">
            <v>Yes</v>
          </cell>
        </row>
        <row r="398">
          <cell r="A398" t="str">
            <v>39103970000000</v>
          </cell>
          <cell r="B398" t="str">
            <v>San Joaquin County Office of Education</v>
          </cell>
          <cell r="C398" t="str">
            <v>Lead</v>
          </cell>
          <cell r="D398" t="str">
            <v>Yes</v>
          </cell>
        </row>
        <row r="399">
          <cell r="A399" t="str">
            <v>39685020000000</v>
          </cell>
          <cell r="B399" t="str">
            <v>Escalon Unified</v>
          </cell>
          <cell r="D399" t="str">
            <v>Yes</v>
          </cell>
        </row>
        <row r="400">
          <cell r="A400" t="str">
            <v>39685440000000</v>
          </cell>
          <cell r="B400" t="str">
            <v>Jefferson Elementary</v>
          </cell>
          <cell r="D400" t="str">
            <v>Yes</v>
          </cell>
        </row>
        <row r="401">
          <cell r="A401" t="str">
            <v>39685690000000</v>
          </cell>
          <cell r="B401" t="str">
            <v>Lincoln Unified</v>
          </cell>
          <cell r="D401" t="str">
            <v>Yes</v>
          </cell>
        </row>
        <row r="402">
          <cell r="A402" t="str">
            <v>39685770000000</v>
          </cell>
          <cell r="B402" t="str">
            <v>Linden Unified</v>
          </cell>
          <cell r="D402" t="str">
            <v>Yes</v>
          </cell>
        </row>
        <row r="403">
          <cell r="A403" t="str">
            <v>39685850000000</v>
          </cell>
          <cell r="B403" t="str">
            <v>Lodi Unified</v>
          </cell>
          <cell r="D403" t="str">
            <v>Yes</v>
          </cell>
        </row>
        <row r="404">
          <cell r="A404" t="str">
            <v>39685930000000</v>
          </cell>
          <cell r="B404" t="str">
            <v>Manteca Unified</v>
          </cell>
          <cell r="D404" t="str">
            <v>Yes</v>
          </cell>
        </row>
        <row r="405">
          <cell r="A405" t="str">
            <v>39686190000000</v>
          </cell>
          <cell r="B405" t="str">
            <v>New Hope Elementary</v>
          </cell>
          <cell r="D405" t="str">
            <v>Yes</v>
          </cell>
        </row>
        <row r="406">
          <cell r="A406" t="str">
            <v>39686500000000</v>
          </cell>
          <cell r="B406" t="str">
            <v>Ripon Unified</v>
          </cell>
          <cell r="D406" t="str">
            <v>Yes</v>
          </cell>
        </row>
        <row r="407">
          <cell r="A407" t="str">
            <v>39686760000000</v>
          </cell>
          <cell r="B407" t="str">
            <v>Stockton Unified</v>
          </cell>
          <cell r="D407" t="str">
            <v>Yes</v>
          </cell>
        </row>
        <row r="408">
          <cell r="A408" t="str">
            <v>39754990000000</v>
          </cell>
          <cell r="B408" t="str">
            <v>Tracy Joint Unified</v>
          </cell>
          <cell r="D408" t="str">
            <v>Yes</v>
          </cell>
        </row>
        <row r="409">
          <cell r="A409" t="str">
            <v>40104050000000</v>
          </cell>
          <cell r="B409" t="str">
            <v>San Luis Obispo County Office of Education</v>
          </cell>
          <cell r="C409" t="str">
            <v>Lead</v>
          </cell>
          <cell r="D409" t="str">
            <v>Yes</v>
          </cell>
        </row>
        <row r="410">
          <cell r="A410" t="str">
            <v>40687000000000</v>
          </cell>
          <cell r="B410" t="str">
            <v>Atascadero Unified</v>
          </cell>
          <cell r="D410" t="str">
            <v>Yes</v>
          </cell>
        </row>
        <row r="411">
          <cell r="A411" t="str">
            <v>40687590000000</v>
          </cell>
          <cell r="B411" t="str">
            <v>Lucia Mar Unified</v>
          </cell>
          <cell r="D411" t="str">
            <v>Yes</v>
          </cell>
        </row>
        <row r="412">
          <cell r="A412" t="str">
            <v>40688090000000</v>
          </cell>
          <cell r="B412" t="str">
            <v>San Luis Coastal Unified</v>
          </cell>
          <cell r="D412" t="str">
            <v>Yes</v>
          </cell>
        </row>
        <row r="413">
          <cell r="A413" t="str">
            <v>40688410000000</v>
          </cell>
          <cell r="B413" t="str">
            <v>Templeton Unified</v>
          </cell>
          <cell r="D413" t="str">
            <v>Yes</v>
          </cell>
        </row>
        <row r="414">
          <cell r="A414" t="str">
            <v>40754650000000</v>
          </cell>
          <cell r="B414" t="str">
            <v>Coast Unified</v>
          </cell>
          <cell r="D414" t="str">
            <v>Yes</v>
          </cell>
        </row>
        <row r="415">
          <cell r="A415" t="str">
            <v>41104130000000</v>
          </cell>
          <cell r="B415" t="str">
            <v>San Mateo County Office of Education</v>
          </cell>
          <cell r="D415" t="str">
            <v>Yes</v>
          </cell>
        </row>
        <row r="416">
          <cell r="A416" t="str">
            <v>41688820000000</v>
          </cell>
          <cell r="B416" t="str">
            <v>Burlingame Elementary</v>
          </cell>
          <cell r="D416" t="str">
            <v>Yes</v>
          </cell>
        </row>
        <row r="417">
          <cell r="A417" t="str">
            <v>41688900000000</v>
          </cell>
          <cell r="B417" t="str">
            <v>Cabrillo Unified</v>
          </cell>
          <cell r="D417" t="str">
            <v>Yes</v>
          </cell>
        </row>
        <row r="418">
          <cell r="A418" t="str">
            <v>41689240000000</v>
          </cell>
          <cell r="B418" t="str">
            <v>Jefferson Union High</v>
          </cell>
          <cell r="D418" t="str">
            <v>Yes</v>
          </cell>
        </row>
        <row r="419">
          <cell r="A419" t="str">
            <v>41689320000000</v>
          </cell>
          <cell r="B419" t="str">
            <v>Pacifica</v>
          </cell>
          <cell r="D419" t="str">
            <v>Yes</v>
          </cell>
        </row>
        <row r="420">
          <cell r="A420" t="str">
            <v>41689400000000</v>
          </cell>
          <cell r="B420" t="str">
            <v>La Honda-Pescadero Unified</v>
          </cell>
          <cell r="D420" t="str">
            <v>Yes</v>
          </cell>
        </row>
        <row r="421">
          <cell r="A421" t="str">
            <v>41689650000000</v>
          </cell>
          <cell r="B421" t="str">
            <v>Menlo Park City Elementary</v>
          </cell>
          <cell r="D421" t="str">
            <v>Yes</v>
          </cell>
        </row>
        <row r="422">
          <cell r="A422" t="str">
            <v>41689730000000</v>
          </cell>
          <cell r="B422" t="str">
            <v>Millbrae Elementary</v>
          </cell>
          <cell r="D422" t="str">
            <v>Yes</v>
          </cell>
        </row>
        <row r="423">
          <cell r="A423" t="str">
            <v>41689996114953</v>
          </cell>
          <cell r="B423" t="str">
            <v>Aspire East Palo Alto Charter</v>
          </cell>
          <cell r="D423" t="str">
            <v>Yes</v>
          </cell>
        </row>
        <row r="424">
          <cell r="A424" t="str">
            <v>41690050000000</v>
          </cell>
          <cell r="B424" t="str">
            <v>Redwood City Elementary</v>
          </cell>
          <cell r="D424" t="str">
            <v>Yes</v>
          </cell>
        </row>
        <row r="425">
          <cell r="A425" t="str">
            <v>41690210000000</v>
          </cell>
          <cell r="B425" t="str">
            <v>San Carlos Elementary</v>
          </cell>
          <cell r="D425" t="str">
            <v>Yes</v>
          </cell>
        </row>
        <row r="426">
          <cell r="A426" t="str">
            <v>41690390000000</v>
          </cell>
          <cell r="B426" t="str">
            <v>San Mateo-Foster City</v>
          </cell>
          <cell r="D426" t="str">
            <v>Yes</v>
          </cell>
        </row>
        <row r="427">
          <cell r="A427" t="str">
            <v>41690470000000</v>
          </cell>
          <cell r="B427" t="str">
            <v>San Mateo Union High</v>
          </cell>
          <cell r="D427" t="str">
            <v>Yes</v>
          </cell>
        </row>
        <row r="428">
          <cell r="A428" t="str">
            <v>41690620000000</v>
          </cell>
          <cell r="B428" t="str">
            <v>Sequoia Union High</v>
          </cell>
          <cell r="C428" t="str">
            <v>Lead</v>
          </cell>
          <cell r="D428" t="str">
            <v>Yes</v>
          </cell>
        </row>
        <row r="429">
          <cell r="A429" t="str">
            <v>41690700000000</v>
          </cell>
          <cell r="B429" t="str">
            <v>South San Francisco Unified</v>
          </cell>
          <cell r="D429" t="str">
            <v>Yes</v>
          </cell>
        </row>
        <row r="430">
          <cell r="A430" t="str">
            <v>42691200000000</v>
          </cell>
          <cell r="B430" t="str">
            <v>Santa Maria-Bonita</v>
          </cell>
          <cell r="D430" t="str">
            <v>Yes</v>
          </cell>
        </row>
        <row r="431">
          <cell r="A431" t="str">
            <v>42691380000000</v>
          </cell>
          <cell r="B431" t="str">
            <v>Buellton Union Elementary</v>
          </cell>
          <cell r="D431" t="str">
            <v>Yes</v>
          </cell>
        </row>
        <row r="432">
          <cell r="A432" t="str">
            <v>42691460000000</v>
          </cell>
          <cell r="B432" t="str">
            <v>Carpinteria Unified</v>
          </cell>
          <cell r="D432" t="str">
            <v>Yes</v>
          </cell>
        </row>
        <row r="433">
          <cell r="A433" t="str">
            <v>42691950000000</v>
          </cell>
          <cell r="B433" t="str">
            <v>Goleta Union Elementary</v>
          </cell>
          <cell r="D433" t="str">
            <v>Yes</v>
          </cell>
        </row>
        <row r="434">
          <cell r="A434" t="str">
            <v>42692030000000</v>
          </cell>
          <cell r="B434" t="str">
            <v>Guadalupe Union Elementary</v>
          </cell>
          <cell r="D434" t="str">
            <v>Yes</v>
          </cell>
        </row>
        <row r="435">
          <cell r="A435" t="str">
            <v>42692110000000</v>
          </cell>
          <cell r="B435" t="str">
            <v>Hope Elementary</v>
          </cell>
          <cell r="D435" t="str">
            <v>Yes</v>
          </cell>
        </row>
        <row r="436">
          <cell r="A436" t="str">
            <v>42692290000000</v>
          </cell>
          <cell r="B436" t="str">
            <v>Lompoc Unified</v>
          </cell>
          <cell r="D436" t="str">
            <v>Yes</v>
          </cell>
        </row>
        <row r="437">
          <cell r="A437" t="str">
            <v>42693100000000</v>
          </cell>
          <cell r="B437" t="str">
            <v>Santa Maria Joint Union High</v>
          </cell>
          <cell r="D437" t="str">
            <v>Yes</v>
          </cell>
        </row>
        <row r="438">
          <cell r="A438" t="str">
            <v>42693360000000</v>
          </cell>
          <cell r="B438" t="str">
            <v>Solvang Elementary</v>
          </cell>
          <cell r="D438" t="str">
            <v>Yes</v>
          </cell>
        </row>
        <row r="439">
          <cell r="A439" t="str">
            <v>42750100000000</v>
          </cell>
          <cell r="B439" t="str">
            <v>Cuyama Joint Unified</v>
          </cell>
          <cell r="C439" t="str">
            <v>Lead</v>
          </cell>
          <cell r="D439" t="str">
            <v>Yes</v>
          </cell>
        </row>
        <row r="440">
          <cell r="A440" t="str">
            <v>42767860000000</v>
          </cell>
          <cell r="B440" t="str">
            <v>Santa Barbara Unified</v>
          </cell>
          <cell r="D440" t="str">
            <v>Yes</v>
          </cell>
        </row>
        <row r="441">
          <cell r="A441" t="str">
            <v>42767866045918</v>
          </cell>
          <cell r="B441" t="str">
            <v>Peabody Charter</v>
          </cell>
          <cell r="D441" t="str">
            <v>Yes</v>
          </cell>
        </row>
        <row r="442">
          <cell r="A442" t="str">
            <v>42767866118202</v>
          </cell>
          <cell r="B442" t="str">
            <v>Adelante Charter</v>
          </cell>
          <cell r="D442" t="str">
            <v>Yes</v>
          </cell>
        </row>
        <row r="443">
          <cell r="A443" t="str">
            <v>43104390113704</v>
          </cell>
          <cell r="B443" t="str">
            <v>Rocketship Mateo Sheedy Elementary</v>
          </cell>
          <cell r="D443" t="str">
            <v>Yes</v>
          </cell>
        </row>
        <row r="444">
          <cell r="A444" t="str">
            <v>43104390119024</v>
          </cell>
          <cell r="B444" t="str">
            <v>Rocketship Si Se Puede Academy</v>
          </cell>
          <cell r="D444" t="str">
            <v>Yes</v>
          </cell>
        </row>
        <row r="445">
          <cell r="A445" t="str">
            <v>43104390120642</v>
          </cell>
          <cell r="B445" t="str">
            <v>Rocketship Los Suenos Academy</v>
          </cell>
          <cell r="D445" t="str">
            <v>Yes</v>
          </cell>
        </row>
        <row r="446">
          <cell r="A446" t="str">
            <v>43104390123281</v>
          </cell>
          <cell r="B446" t="str">
            <v>Rocketship Discovery Prep</v>
          </cell>
          <cell r="D446" t="str">
            <v>Yes</v>
          </cell>
        </row>
        <row r="447">
          <cell r="A447" t="str">
            <v>43104390125781</v>
          </cell>
          <cell r="B447" t="str">
            <v>Rocketship Academy Brilliant Minds</v>
          </cell>
          <cell r="D447" t="str">
            <v>Yes</v>
          </cell>
        </row>
        <row r="448">
          <cell r="A448" t="str">
            <v>43104390125799</v>
          </cell>
          <cell r="B448" t="str">
            <v>Rocketship Alma Academy</v>
          </cell>
          <cell r="D448" t="str">
            <v>Yes</v>
          </cell>
        </row>
        <row r="449">
          <cell r="A449" t="str">
            <v>43104390131110</v>
          </cell>
          <cell r="B449" t="str">
            <v>Rocketship Fuerza Community Prep</v>
          </cell>
          <cell r="D449" t="str">
            <v>Yes</v>
          </cell>
        </row>
        <row r="450">
          <cell r="A450" t="str">
            <v>43693690000000</v>
          </cell>
          <cell r="B450" t="str">
            <v>Alum Rock Union Elementary</v>
          </cell>
          <cell r="D450" t="str">
            <v>Yes</v>
          </cell>
        </row>
        <row r="451">
          <cell r="A451" t="str">
            <v>43693770000000</v>
          </cell>
          <cell r="B451" t="str">
            <v>Berryessa Union Elementary</v>
          </cell>
          <cell r="D451" t="str">
            <v>Yes</v>
          </cell>
        </row>
        <row r="452">
          <cell r="A452" t="str">
            <v>43693850000000</v>
          </cell>
          <cell r="B452" t="str">
            <v>Cambrian</v>
          </cell>
          <cell r="D452" t="str">
            <v>Yes</v>
          </cell>
        </row>
        <row r="453">
          <cell r="A453" t="str">
            <v>43693930000000</v>
          </cell>
          <cell r="B453" t="str">
            <v>Campbell Union</v>
          </cell>
          <cell r="D453" t="str">
            <v>Yes</v>
          </cell>
        </row>
        <row r="454">
          <cell r="A454" t="str">
            <v>43694010000000</v>
          </cell>
          <cell r="B454" t="str">
            <v>Campbell Union High</v>
          </cell>
          <cell r="D454" t="str">
            <v>Yes</v>
          </cell>
        </row>
        <row r="455">
          <cell r="A455" t="str">
            <v>43694190000000</v>
          </cell>
          <cell r="B455" t="str">
            <v>Cupertino Union</v>
          </cell>
          <cell r="D455" t="str">
            <v>Yes</v>
          </cell>
        </row>
        <row r="456">
          <cell r="A456" t="str">
            <v>43694270000000</v>
          </cell>
          <cell r="B456" t="str">
            <v>East Side Union High</v>
          </cell>
          <cell r="D456" t="str">
            <v>Yes</v>
          </cell>
        </row>
        <row r="457">
          <cell r="A457" t="str">
            <v>43694350000000</v>
          </cell>
          <cell r="B457" t="str">
            <v>Evergreen Elementary</v>
          </cell>
          <cell r="D457" t="str">
            <v>Yes</v>
          </cell>
        </row>
        <row r="458">
          <cell r="A458" t="str">
            <v>43694500123299</v>
          </cell>
          <cell r="B458" t="str">
            <v>Rocketship Mosaic Elementary</v>
          </cell>
          <cell r="D458" t="str">
            <v>Yes</v>
          </cell>
        </row>
        <row r="459">
          <cell r="A459" t="str">
            <v>43694500128108</v>
          </cell>
          <cell r="B459" t="str">
            <v>Rocketship Spark Academy</v>
          </cell>
          <cell r="D459" t="str">
            <v>Yes</v>
          </cell>
        </row>
        <row r="460">
          <cell r="A460" t="str">
            <v>43694680000000</v>
          </cell>
          <cell r="B460" t="str">
            <v>Fremont Union High</v>
          </cell>
          <cell r="D460" t="str">
            <v>Yes</v>
          </cell>
        </row>
        <row r="461">
          <cell r="A461" t="str">
            <v>43694840000000</v>
          </cell>
          <cell r="B461" t="str">
            <v>Gilroy Unified</v>
          </cell>
          <cell r="D461" t="str">
            <v>Yes</v>
          </cell>
        </row>
        <row r="462">
          <cell r="A462" t="str">
            <v>43695180000000</v>
          </cell>
          <cell r="B462" t="str">
            <v>Los Altos Elementary</v>
          </cell>
          <cell r="D462" t="str">
            <v>Yes</v>
          </cell>
        </row>
        <row r="463">
          <cell r="A463" t="str">
            <v>43695420000000</v>
          </cell>
          <cell r="B463" t="str">
            <v>Luther Burbank</v>
          </cell>
          <cell r="D463" t="str">
            <v>Yes</v>
          </cell>
        </row>
        <row r="464">
          <cell r="A464" t="str">
            <v>43695750000000</v>
          </cell>
          <cell r="B464" t="str">
            <v>Moreland</v>
          </cell>
          <cell r="D464" t="str">
            <v>Yes</v>
          </cell>
        </row>
        <row r="465">
          <cell r="A465" t="str">
            <v>43695830000000</v>
          </cell>
          <cell r="B465" t="str">
            <v>Morgan Hill Unified</v>
          </cell>
          <cell r="D465" t="str">
            <v>Yes</v>
          </cell>
        </row>
        <row r="466">
          <cell r="A466" t="str">
            <v>43695910000000</v>
          </cell>
          <cell r="B466" t="str">
            <v>Mountain View Whisman</v>
          </cell>
          <cell r="D466" t="str">
            <v>Yes</v>
          </cell>
        </row>
        <row r="467">
          <cell r="A467" t="str">
            <v>43696090000000</v>
          </cell>
          <cell r="B467" t="str">
            <v>Mountain View-Los Altos Union High</v>
          </cell>
          <cell r="D467" t="str">
            <v>Yes</v>
          </cell>
        </row>
        <row r="468">
          <cell r="A468" t="str">
            <v>43696250000000</v>
          </cell>
          <cell r="B468" t="str">
            <v>Oak Grove Elementary</v>
          </cell>
          <cell r="D468" t="str">
            <v>Yes</v>
          </cell>
        </row>
        <row r="469">
          <cell r="A469" t="str">
            <v>43696410000000</v>
          </cell>
          <cell r="B469" t="str">
            <v>Palo Alto Unified</v>
          </cell>
          <cell r="D469" t="str">
            <v>Yes</v>
          </cell>
        </row>
        <row r="470">
          <cell r="A470" t="str">
            <v>43696660000000</v>
          </cell>
          <cell r="B470" t="str">
            <v>San Jose Unified</v>
          </cell>
          <cell r="D470" t="str">
            <v>Yes</v>
          </cell>
        </row>
        <row r="471">
          <cell r="A471" t="str">
            <v>43696820000000</v>
          </cell>
          <cell r="B471" t="str">
            <v>Saratoga Union Elementary</v>
          </cell>
          <cell r="D471" t="str">
            <v>Yes</v>
          </cell>
        </row>
        <row r="472">
          <cell r="A472" t="str">
            <v>43696900000000</v>
          </cell>
          <cell r="B472" t="str">
            <v>Sunnyvale</v>
          </cell>
          <cell r="D472" t="str">
            <v>Yes</v>
          </cell>
        </row>
        <row r="473">
          <cell r="A473" t="str">
            <v>43697080000000</v>
          </cell>
          <cell r="B473" t="str">
            <v>Union Elementary</v>
          </cell>
          <cell r="D473" t="str">
            <v>Yes</v>
          </cell>
        </row>
        <row r="474">
          <cell r="A474" t="str">
            <v>43733870000000</v>
          </cell>
          <cell r="B474" t="str">
            <v>Milpitas Unified</v>
          </cell>
          <cell r="D474" t="str">
            <v>Yes</v>
          </cell>
        </row>
        <row r="475">
          <cell r="A475" t="str">
            <v>44697650000000</v>
          </cell>
          <cell r="B475" t="str">
            <v>Live Oak Elementary</v>
          </cell>
          <cell r="D475" t="str">
            <v>Yes</v>
          </cell>
        </row>
        <row r="476">
          <cell r="A476" t="str">
            <v>44697990000000</v>
          </cell>
          <cell r="B476" t="str">
            <v>Pajaro Valley Unified</v>
          </cell>
          <cell r="D476" t="str">
            <v>Yes</v>
          </cell>
        </row>
        <row r="477">
          <cell r="A477" t="str">
            <v>44698150000000</v>
          </cell>
          <cell r="B477" t="str">
            <v>Santa Cruz City Elementary</v>
          </cell>
          <cell r="D477" t="str">
            <v>Yes</v>
          </cell>
        </row>
        <row r="478">
          <cell r="A478" t="str">
            <v>44698230000000</v>
          </cell>
          <cell r="B478" t="str">
            <v>Santa Cruz City High</v>
          </cell>
          <cell r="D478" t="str">
            <v>Yes</v>
          </cell>
        </row>
        <row r="479">
          <cell r="A479" t="str">
            <v>45699140000000</v>
          </cell>
          <cell r="B479" t="str">
            <v>Cascade Union Elementary</v>
          </cell>
          <cell r="D479" t="str">
            <v>Yes</v>
          </cell>
        </row>
        <row r="480">
          <cell r="A480" t="str">
            <v>48705320000000</v>
          </cell>
          <cell r="B480" t="str">
            <v>Dixon Unified</v>
          </cell>
          <cell r="D480" t="str">
            <v>Yes</v>
          </cell>
        </row>
        <row r="481">
          <cell r="A481" t="str">
            <v>48705400000000</v>
          </cell>
          <cell r="B481" t="str">
            <v>Fairfield-Suisun Unified</v>
          </cell>
          <cell r="D481" t="str">
            <v>Yes</v>
          </cell>
        </row>
        <row r="482">
          <cell r="A482" t="str">
            <v>48705810000000</v>
          </cell>
          <cell r="B482" t="str">
            <v>Vallejo City Unified</v>
          </cell>
          <cell r="D482" t="str">
            <v>Yes</v>
          </cell>
        </row>
        <row r="483">
          <cell r="A483" t="str">
            <v>49104960000000</v>
          </cell>
          <cell r="B483" t="str">
            <v>Sonoma County Office of Education</v>
          </cell>
          <cell r="C483" t="str">
            <v>Lead</v>
          </cell>
          <cell r="D483" t="str">
            <v>Yes</v>
          </cell>
        </row>
        <row r="484">
          <cell r="A484" t="str">
            <v>49708050000000</v>
          </cell>
          <cell r="B484" t="str">
            <v>Mark West Union Elementary</v>
          </cell>
          <cell r="D484" t="str">
            <v>Yes</v>
          </cell>
        </row>
        <row r="485">
          <cell r="A485" t="str">
            <v>49708540000000</v>
          </cell>
          <cell r="B485" t="str">
            <v>Petaluma City Elementary</v>
          </cell>
          <cell r="D485" t="str">
            <v>Yes</v>
          </cell>
        </row>
        <row r="486">
          <cell r="A486" t="str">
            <v>49708620000000</v>
          </cell>
          <cell r="B486" t="str">
            <v>Petaluma Joint Union High</v>
          </cell>
          <cell r="D486" t="str">
            <v>Yes</v>
          </cell>
        </row>
        <row r="487">
          <cell r="A487" t="str">
            <v>49708960000000</v>
          </cell>
          <cell r="B487" t="str">
            <v>Rincon Valley Union Elementary</v>
          </cell>
          <cell r="D487" t="str">
            <v>Yes</v>
          </cell>
        </row>
        <row r="488">
          <cell r="A488" t="str">
            <v>49709040000000</v>
          </cell>
          <cell r="B488" t="str">
            <v>Roseland</v>
          </cell>
          <cell r="D488" t="str">
            <v>Yes</v>
          </cell>
        </row>
        <row r="489">
          <cell r="A489" t="str">
            <v>49709040101923</v>
          </cell>
          <cell r="B489" t="str">
            <v>Roseland Charter</v>
          </cell>
          <cell r="D489" t="str">
            <v>Yes</v>
          </cell>
        </row>
        <row r="490">
          <cell r="A490" t="str">
            <v>49709120000000</v>
          </cell>
          <cell r="B490" t="str">
            <v>Santa Rosa Elementary</v>
          </cell>
          <cell r="D490" t="str">
            <v>Yes</v>
          </cell>
        </row>
        <row r="491">
          <cell r="A491" t="str">
            <v>49709200000000</v>
          </cell>
          <cell r="B491" t="str">
            <v>Santa Rosa High</v>
          </cell>
          <cell r="D491" t="str">
            <v>Yes</v>
          </cell>
        </row>
        <row r="492">
          <cell r="A492" t="str">
            <v>49709950000000</v>
          </cell>
          <cell r="B492" t="str">
            <v>Waugh Elementary</v>
          </cell>
          <cell r="D492" t="str">
            <v>Yes</v>
          </cell>
        </row>
        <row r="493">
          <cell r="A493" t="str">
            <v>49710350000000</v>
          </cell>
          <cell r="B493" t="str">
            <v>Wright Elementary</v>
          </cell>
          <cell r="D493" t="str">
            <v>Yes</v>
          </cell>
        </row>
        <row r="494">
          <cell r="A494" t="str">
            <v>49738820000000</v>
          </cell>
          <cell r="B494" t="str">
            <v>Cotati-Rohnert Park Unified</v>
          </cell>
          <cell r="D494" t="str">
            <v>Yes</v>
          </cell>
        </row>
        <row r="495">
          <cell r="A495" t="str">
            <v>50105040000000</v>
          </cell>
          <cell r="B495" t="str">
            <v>Stanislaus County Office of Education</v>
          </cell>
          <cell r="D495" t="str">
            <v>Yes</v>
          </cell>
        </row>
        <row r="496">
          <cell r="A496" t="str">
            <v>50710430000000</v>
          </cell>
          <cell r="B496" t="str">
            <v>Ceres Unified</v>
          </cell>
          <cell r="D496" t="str">
            <v>Yes</v>
          </cell>
        </row>
        <row r="497">
          <cell r="A497" t="str">
            <v>50710500000000</v>
          </cell>
          <cell r="B497" t="str">
            <v>Chatom Union</v>
          </cell>
          <cell r="D497" t="str">
            <v>Yes</v>
          </cell>
        </row>
        <row r="498">
          <cell r="A498" t="str">
            <v>50710680000000</v>
          </cell>
          <cell r="B498" t="str">
            <v>Denair Unified</v>
          </cell>
          <cell r="D498" t="str">
            <v>Yes</v>
          </cell>
        </row>
        <row r="499">
          <cell r="A499" t="str">
            <v>50710760000000</v>
          </cell>
          <cell r="B499" t="str">
            <v>Empire Union Elementary</v>
          </cell>
          <cell r="D499" t="str">
            <v>Yes</v>
          </cell>
        </row>
        <row r="500">
          <cell r="A500" t="str">
            <v>50711340000000</v>
          </cell>
          <cell r="B500" t="str">
            <v>Keyes Union</v>
          </cell>
          <cell r="D500" t="str">
            <v>Yes</v>
          </cell>
        </row>
        <row r="501">
          <cell r="A501" t="str">
            <v>50711670000000</v>
          </cell>
          <cell r="B501" t="str">
            <v>Modesto City Elementary</v>
          </cell>
          <cell r="D501" t="str">
            <v>Yes</v>
          </cell>
        </row>
        <row r="502">
          <cell r="A502" t="str">
            <v>50711750000000</v>
          </cell>
          <cell r="B502" t="str">
            <v>Modesto City High</v>
          </cell>
          <cell r="D502" t="str">
            <v>Yes</v>
          </cell>
        </row>
        <row r="503">
          <cell r="A503" t="str">
            <v>50712170000000</v>
          </cell>
          <cell r="B503" t="str">
            <v>Patterson Joint Unified</v>
          </cell>
          <cell r="D503" t="str">
            <v>Yes</v>
          </cell>
        </row>
        <row r="504">
          <cell r="A504" t="str">
            <v>50712660000000</v>
          </cell>
          <cell r="B504" t="str">
            <v>Salida Union Elementary</v>
          </cell>
          <cell r="D504" t="str">
            <v>Yes</v>
          </cell>
        </row>
        <row r="505">
          <cell r="A505" t="str">
            <v>50712820000000</v>
          </cell>
          <cell r="B505" t="str">
            <v>Stanislaus Union Elementary</v>
          </cell>
          <cell r="D505" t="str">
            <v>Yes</v>
          </cell>
        </row>
        <row r="506">
          <cell r="A506" t="str">
            <v>50712900000000</v>
          </cell>
          <cell r="B506" t="str">
            <v>Sylvan Union Elementary</v>
          </cell>
          <cell r="D506" t="str">
            <v>Yes</v>
          </cell>
        </row>
        <row r="507">
          <cell r="A507" t="str">
            <v>50736010000000</v>
          </cell>
          <cell r="B507" t="str">
            <v>Newman-Crows Landing Unified</v>
          </cell>
          <cell r="D507" t="str">
            <v>Yes</v>
          </cell>
        </row>
        <row r="508">
          <cell r="A508" t="str">
            <v>50755490000000</v>
          </cell>
          <cell r="B508" t="str">
            <v>Hughson Unified</v>
          </cell>
          <cell r="D508" t="str">
            <v>Yes</v>
          </cell>
        </row>
        <row r="509">
          <cell r="A509" t="str">
            <v>50755560000000</v>
          </cell>
          <cell r="B509" t="str">
            <v>Riverbank Unified</v>
          </cell>
          <cell r="D509" t="str">
            <v>Yes</v>
          </cell>
        </row>
        <row r="510">
          <cell r="A510" t="str">
            <v>50755640000000</v>
          </cell>
          <cell r="B510" t="str">
            <v>Oakdale Joint Unified</v>
          </cell>
          <cell r="D510" t="str">
            <v>Yes</v>
          </cell>
        </row>
        <row r="511">
          <cell r="A511" t="str">
            <v>50755720000000</v>
          </cell>
          <cell r="B511" t="str">
            <v>Waterford Unified</v>
          </cell>
          <cell r="D511" t="str">
            <v>Yes</v>
          </cell>
        </row>
        <row r="512">
          <cell r="A512" t="str">
            <v>50755725030317</v>
          </cell>
          <cell r="B512" t="str">
            <v>Connecting Waters Charter</v>
          </cell>
          <cell r="C512" t="str">
            <v>Lead</v>
          </cell>
          <cell r="D512" t="str">
            <v>Yes</v>
          </cell>
        </row>
        <row r="513">
          <cell r="A513" t="str">
            <v>50757390000000</v>
          </cell>
          <cell r="B513" t="str">
            <v>Turlock Unified</v>
          </cell>
          <cell r="D513" t="str">
            <v>Yes</v>
          </cell>
        </row>
        <row r="514">
          <cell r="A514" t="str">
            <v>51105120000000</v>
          </cell>
          <cell r="B514" t="str">
            <v>Sutter County Office of Education</v>
          </cell>
          <cell r="C514" t="str">
            <v>Lead</v>
          </cell>
          <cell r="D514" t="str">
            <v>Yes</v>
          </cell>
        </row>
        <row r="515">
          <cell r="A515" t="str">
            <v>51713990000000</v>
          </cell>
          <cell r="B515" t="str">
            <v>Live Oak Unified</v>
          </cell>
          <cell r="D515" t="str">
            <v>Yes</v>
          </cell>
        </row>
        <row r="516">
          <cell r="A516" t="str">
            <v>51714640000000</v>
          </cell>
          <cell r="B516" t="str">
            <v>Yuba City Unified</v>
          </cell>
          <cell r="D516" t="str">
            <v>Yes</v>
          </cell>
        </row>
        <row r="517">
          <cell r="A517" t="str">
            <v>52105200000000</v>
          </cell>
          <cell r="B517" t="str">
            <v>Tehama County Office of Education</v>
          </cell>
          <cell r="C517" t="str">
            <v>Lead</v>
          </cell>
          <cell r="D517" t="str">
            <v>Yes</v>
          </cell>
        </row>
        <row r="518">
          <cell r="A518" t="str">
            <v>52715480000000</v>
          </cell>
          <cell r="B518" t="str">
            <v>Gerber Union Elementary</v>
          </cell>
          <cell r="D518" t="str">
            <v>Yes</v>
          </cell>
        </row>
        <row r="519">
          <cell r="A519" t="str">
            <v>52716210000000</v>
          </cell>
          <cell r="B519" t="str">
            <v>Red Bluff Union Elementary</v>
          </cell>
          <cell r="D519" t="str">
            <v>Yes</v>
          </cell>
        </row>
        <row r="520">
          <cell r="A520" t="str">
            <v>54105460000000</v>
          </cell>
          <cell r="B520" t="str">
            <v>Tulare County Office of Education</v>
          </cell>
          <cell r="C520" t="str">
            <v>Lead</v>
          </cell>
          <cell r="D520" t="str">
            <v>Yes</v>
          </cell>
        </row>
        <row r="521">
          <cell r="A521" t="str">
            <v>54718030000000</v>
          </cell>
          <cell r="B521" t="str">
            <v>Alpaugh Unified</v>
          </cell>
          <cell r="D521" t="str">
            <v>Yes</v>
          </cell>
        </row>
        <row r="522">
          <cell r="A522" t="str">
            <v>54718110000000</v>
          </cell>
          <cell r="B522" t="str">
            <v>Alta Vista Elementary</v>
          </cell>
          <cell r="D522" t="str">
            <v>Yes</v>
          </cell>
        </row>
        <row r="523">
          <cell r="A523" t="str">
            <v>54718370000000</v>
          </cell>
          <cell r="B523" t="str">
            <v>Burton Elementary</v>
          </cell>
          <cell r="D523" t="str">
            <v>Yes</v>
          </cell>
        </row>
        <row r="524">
          <cell r="A524" t="str">
            <v>54718600000000</v>
          </cell>
          <cell r="B524" t="str">
            <v>Cutler-Orosi Joint Unified</v>
          </cell>
          <cell r="D524" t="str">
            <v>Yes</v>
          </cell>
        </row>
        <row r="525">
          <cell r="A525" t="str">
            <v>54718940000000</v>
          </cell>
          <cell r="B525" t="str">
            <v>Ducor Union Elementary</v>
          </cell>
          <cell r="D525" t="str">
            <v>Yes</v>
          </cell>
        </row>
        <row r="526">
          <cell r="A526" t="str">
            <v>54719690000000</v>
          </cell>
          <cell r="B526" t="str">
            <v>Kings River Union Elementary</v>
          </cell>
          <cell r="D526" t="str">
            <v>Yes</v>
          </cell>
        </row>
        <row r="527">
          <cell r="A527" t="str">
            <v>54719930000000</v>
          </cell>
          <cell r="B527" t="str">
            <v>Lindsay Unified</v>
          </cell>
          <cell r="D527" t="str">
            <v>Yes</v>
          </cell>
        </row>
        <row r="528">
          <cell r="A528" t="str">
            <v>54720170000000</v>
          </cell>
          <cell r="B528" t="str">
            <v>Oak Valley Union Elementary</v>
          </cell>
          <cell r="D528" t="str">
            <v>Yes</v>
          </cell>
        </row>
        <row r="529">
          <cell r="A529" t="str">
            <v>54720410000000</v>
          </cell>
          <cell r="B529" t="str">
            <v>Pixley Union Elementary</v>
          </cell>
          <cell r="D529" t="str">
            <v>Yes</v>
          </cell>
        </row>
        <row r="530">
          <cell r="A530" t="str">
            <v>54720580000000</v>
          </cell>
          <cell r="B530" t="str">
            <v>Pleasant View Elementary</v>
          </cell>
          <cell r="D530" t="str">
            <v>Yes</v>
          </cell>
        </row>
        <row r="531">
          <cell r="A531" t="str">
            <v>54720820000000</v>
          </cell>
          <cell r="B531" t="str">
            <v>Richgrove Elementary</v>
          </cell>
          <cell r="D531" t="str">
            <v>Yes</v>
          </cell>
        </row>
        <row r="532">
          <cell r="A532" t="str">
            <v>54721570000000</v>
          </cell>
          <cell r="B532" t="str">
            <v>Strathmore Union Elementary</v>
          </cell>
          <cell r="D532" t="str">
            <v>Yes</v>
          </cell>
        </row>
        <row r="533">
          <cell r="A533" t="str">
            <v>54721730000000</v>
          </cell>
          <cell r="B533" t="str">
            <v>Sundale Union Elementary</v>
          </cell>
          <cell r="D533" t="str">
            <v>Yes</v>
          </cell>
        </row>
        <row r="534">
          <cell r="A534" t="str">
            <v>54721810000000</v>
          </cell>
          <cell r="B534" t="str">
            <v>Sunnyside Union Elementary</v>
          </cell>
          <cell r="D534" t="str">
            <v>Yes</v>
          </cell>
        </row>
        <row r="535">
          <cell r="A535" t="str">
            <v>54722150000000</v>
          </cell>
          <cell r="B535" t="str">
            <v>Tipton Elementary</v>
          </cell>
          <cell r="D535" t="str">
            <v>Yes</v>
          </cell>
        </row>
        <row r="536">
          <cell r="A536" t="str">
            <v>54722230000000</v>
          </cell>
          <cell r="B536" t="str">
            <v>Traver Joint Elementary</v>
          </cell>
          <cell r="D536" t="str">
            <v>Yes</v>
          </cell>
        </row>
        <row r="537">
          <cell r="A537" t="str">
            <v>54722310000000</v>
          </cell>
          <cell r="B537" t="str">
            <v>Tulare City</v>
          </cell>
          <cell r="D537" t="str">
            <v>Yes</v>
          </cell>
        </row>
        <row r="538">
          <cell r="A538" t="str">
            <v>54722490000000</v>
          </cell>
          <cell r="B538" t="str">
            <v>Tulare Joint Union High</v>
          </cell>
          <cell r="D538" t="str">
            <v>Yes</v>
          </cell>
        </row>
        <row r="539">
          <cell r="A539" t="str">
            <v>54722560000000</v>
          </cell>
          <cell r="B539" t="str">
            <v>Visalia Unified</v>
          </cell>
          <cell r="D539" t="str">
            <v>Yes</v>
          </cell>
        </row>
        <row r="540">
          <cell r="A540" t="str">
            <v>54722980000000</v>
          </cell>
          <cell r="B540" t="str">
            <v>Woodville Union Elementary</v>
          </cell>
          <cell r="D540" t="str">
            <v>Yes</v>
          </cell>
        </row>
        <row r="541">
          <cell r="A541" t="str">
            <v>54753250000000</v>
          </cell>
          <cell r="B541" t="str">
            <v>Farmersville Unified</v>
          </cell>
          <cell r="D541" t="str">
            <v>Yes</v>
          </cell>
        </row>
        <row r="542">
          <cell r="A542" t="str">
            <v>54755230000000</v>
          </cell>
          <cell r="B542" t="str">
            <v>Porterville Unified</v>
          </cell>
          <cell r="D542" t="str">
            <v>Yes</v>
          </cell>
        </row>
        <row r="543">
          <cell r="A543" t="str">
            <v>54755310000000</v>
          </cell>
          <cell r="B543" t="str">
            <v>Dinuba Unified</v>
          </cell>
          <cell r="D543" t="str">
            <v>Yes</v>
          </cell>
        </row>
        <row r="544">
          <cell r="A544" t="str">
            <v>54767940000000</v>
          </cell>
          <cell r="B544" t="str">
            <v>Woodlake Unified</v>
          </cell>
          <cell r="D544" t="str">
            <v>Yes</v>
          </cell>
        </row>
        <row r="545">
          <cell r="A545" t="str">
            <v>56105610000000</v>
          </cell>
          <cell r="B545" t="str">
            <v>Ventura County Office of Education</v>
          </cell>
          <cell r="D545" t="str">
            <v>Yes</v>
          </cell>
        </row>
        <row r="546">
          <cell r="A546" t="str">
            <v>56724470000000</v>
          </cell>
          <cell r="B546" t="str">
            <v>Briggs Elementary</v>
          </cell>
          <cell r="D546" t="str">
            <v>Yes</v>
          </cell>
        </row>
        <row r="547">
          <cell r="A547" t="str">
            <v>56724540000000</v>
          </cell>
          <cell r="B547" t="str">
            <v>Fillmore Unified</v>
          </cell>
          <cell r="D547" t="str">
            <v>Yes</v>
          </cell>
        </row>
        <row r="548">
          <cell r="A548" t="str">
            <v>56724620000000</v>
          </cell>
          <cell r="B548" t="str">
            <v>Hueneme Elementary</v>
          </cell>
          <cell r="D548" t="str">
            <v>Yes</v>
          </cell>
        </row>
        <row r="549">
          <cell r="A549" t="str">
            <v>56724700000000</v>
          </cell>
          <cell r="B549" t="str">
            <v>Mesa Union Elementary</v>
          </cell>
          <cell r="D549" t="str">
            <v>Yes</v>
          </cell>
        </row>
        <row r="550">
          <cell r="A550" t="str">
            <v>56725120000000</v>
          </cell>
          <cell r="B550" t="str">
            <v>Ocean View</v>
          </cell>
          <cell r="D550" t="str">
            <v>Yes</v>
          </cell>
        </row>
        <row r="551">
          <cell r="A551" t="str">
            <v>56725200000000</v>
          </cell>
          <cell r="B551" t="str">
            <v>Ojai Unified</v>
          </cell>
          <cell r="D551" t="str">
            <v>Yes</v>
          </cell>
        </row>
        <row r="552">
          <cell r="A552" t="str">
            <v>56725460000000</v>
          </cell>
          <cell r="B552" t="str">
            <v>Oxnard Union High</v>
          </cell>
          <cell r="D552" t="str">
            <v>Yes</v>
          </cell>
        </row>
        <row r="553">
          <cell r="A553" t="str">
            <v>56725530000000</v>
          </cell>
          <cell r="B553" t="str">
            <v>Pleasant Valley</v>
          </cell>
          <cell r="D553" t="str">
            <v>Yes</v>
          </cell>
        </row>
        <row r="554">
          <cell r="A554" t="str">
            <v>56725536120620</v>
          </cell>
          <cell r="B554" t="str">
            <v>University Preparation School at CSU Channel Islands</v>
          </cell>
          <cell r="D554" t="str">
            <v>Yes</v>
          </cell>
        </row>
        <row r="555">
          <cell r="A555" t="str">
            <v>56725610000000</v>
          </cell>
          <cell r="B555" t="str">
            <v>Rio Elementary</v>
          </cell>
          <cell r="D555" t="str">
            <v>Yes</v>
          </cell>
        </row>
        <row r="556">
          <cell r="A556" t="str">
            <v>56726030000000</v>
          </cell>
          <cell r="B556" t="str">
            <v>Simi Valley Unified</v>
          </cell>
          <cell r="D556" t="str">
            <v>Yes</v>
          </cell>
        </row>
        <row r="557">
          <cell r="A557" t="str">
            <v>56726520000000</v>
          </cell>
          <cell r="B557" t="str">
            <v>Ventura Unified</v>
          </cell>
          <cell r="D557" t="str">
            <v>Yes</v>
          </cell>
        </row>
        <row r="558">
          <cell r="A558" t="str">
            <v>56737590000000</v>
          </cell>
          <cell r="B558" t="str">
            <v>Conejo Valley Unified</v>
          </cell>
          <cell r="D558" t="str">
            <v>Yes</v>
          </cell>
        </row>
        <row r="559">
          <cell r="A559" t="str">
            <v>56738740000000</v>
          </cell>
          <cell r="B559" t="str">
            <v>Oak Park Unified</v>
          </cell>
          <cell r="D559" t="str">
            <v>Yes</v>
          </cell>
        </row>
        <row r="560">
          <cell r="A560" t="str">
            <v>56739400000000</v>
          </cell>
          <cell r="B560" t="str">
            <v>Moorpark Unified</v>
          </cell>
          <cell r="D560" t="str">
            <v>Yes</v>
          </cell>
        </row>
        <row r="561">
          <cell r="A561" t="str">
            <v>56768280000000</v>
          </cell>
          <cell r="B561" t="str">
            <v>Santa Paula Unified</v>
          </cell>
          <cell r="D561" t="str">
            <v>Yes</v>
          </cell>
        </row>
        <row r="562">
          <cell r="A562" t="str">
            <v>57726780000000</v>
          </cell>
          <cell r="B562" t="str">
            <v>Davis Joint Unified</v>
          </cell>
          <cell r="D562" t="str">
            <v>Yes</v>
          </cell>
        </row>
        <row r="563">
          <cell r="A563" t="str">
            <v>57726860000000</v>
          </cell>
          <cell r="B563" t="str">
            <v>Esparto Unified</v>
          </cell>
          <cell r="D563" t="str">
            <v>Yes</v>
          </cell>
        </row>
        <row r="564">
          <cell r="A564" t="str">
            <v>57726940000000</v>
          </cell>
          <cell r="B564" t="str">
            <v>Washington Unified</v>
          </cell>
          <cell r="D564" t="str">
            <v>Yes</v>
          </cell>
        </row>
        <row r="565">
          <cell r="A565" t="str">
            <v>57727020000000</v>
          </cell>
          <cell r="B565" t="str">
            <v>Winters Joint Unified</v>
          </cell>
          <cell r="D565" t="str">
            <v>Yes</v>
          </cell>
        </row>
        <row r="566">
          <cell r="A566" t="str">
            <v>57727100000000</v>
          </cell>
          <cell r="B566" t="str">
            <v>Woodland Joint Unified</v>
          </cell>
          <cell r="D566" t="str">
            <v>Yes</v>
          </cell>
        </row>
        <row r="567">
          <cell r="A567" t="str">
            <v>58105870000000</v>
          </cell>
          <cell r="B567" t="str">
            <v>Yuba County Office of Education</v>
          </cell>
          <cell r="C567" t="str">
            <v>Lead</v>
          </cell>
          <cell r="D567" t="str">
            <v>Yes</v>
          </cell>
        </row>
        <row r="568">
          <cell r="A568" t="str">
            <v>58727360000000</v>
          </cell>
          <cell r="B568" t="str">
            <v>Marysville Joint Unified</v>
          </cell>
          <cell r="D568" t="str">
            <v>Yes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wth"/>
      <sheetName val="Private School Imm 2016-17"/>
      <sheetName val="SNOR 2015-16 by District"/>
      <sheetName val="SNOR_14_15_district_level"/>
      <sheetName val="2016-17 IMM,ENR&amp;EL(3-21)"/>
      <sheetName val="2015-16 IMM AND EL DATA"/>
      <sheetName val="2014-15 IMM AND EL DATA"/>
    </sheetNames>
    <sheetDataSet>
      <sheetData sheetId="0" refreshError="1"/>
      <sheetData sheetId="1"/>
      <sheetData sheetId="2">
        <row r="1">
          <cell r="A1" t="str">
            <v>District CDS</v>
          </cell>
          <cell r="B1" t="str">
            <v>County</v>
          </cell>
          <cell r="C1" t="str">
            <v>District</v>
          </cell>
          <cell r="D1" t="str">
            <v>Immigrant Student Count
in Private Schools</v>
          </cell>
        </row>
        <row r="2">
          <cell r="A2" t="str">
            <v>01611190000000</v>
          </cell>
          <cell r="B2" t="str">
            <v>Alameda</v>
          </cell>
          <cell r="C2" t="str">
            <v>Alameda Unified</v>
          </cell>
          <cell r="D2">
            <v>3</v>
          </cell>
        </row>
        <row r="3">
          <cell r="A3" t="str">
            <v>01611500000000</v>
          </cell>
          <cell r="B3" t="str">
            <v>Alameda</v>
          </cell>
          <cell r="C3" t="str">
            <v>Castro Valley Unified</v>
          </cell>
          <cell r="D3">
            <v>3</v>
          </cell>
        </row>
        <row r="4">
          <cell r="A4" t="str">
            <v>01611760000000</v>
          </cell>
          <cell r="B4" t="str">
            <v>Alameda</v>
          </cell>
          <cell r="C4" t="str">
            <v>Fremont Unified</v>
          </cell>
          <cell r="D4">
            <v>28</v>
          </cell>
        </row>
        <row r="5">
          <cell r="A5" t="str">
            <v>01611920000000</v>
          </cell>
          <cell r="B5" t="str">
            <v>Alameda</v>
          </cell>
          <cell r="C5" t="str">
            <v>Hayward Unified</v>
          </cell>
          <cell r="D5">
            <v>2</v>
          </cell>
        </row>
        <row r="6">
          <cell r="A6" t="str">
            <v>01612590000000</v>
          </cell>
          <cell r="B6" t="str">
            <v>Alameda</v>
          </cell>
          <cell r="C6" t="str">
            <v>Oakland Unified</v>
          </cell>
          <cell r="D6">
            <v>77</v>
          </cell>
        </row>
        <row r="7">
          <cell r="A7" t="str">
            <v>01612910000000</v>
          </cell>
          <cell r="B7" t="str">
            <v>Alameda</v>
          </cell>
          <cell r="C7" t="str">
            <v>San Leandro Unified</v>
          </cell>
          <cell r="D7">
            <v>2</v>
          </cell>
        </row>
        <row r="8">
          <cell r="A8" t="str">
            <v>01613090000000</v>
          </cell>
          <cell r="B8" t="str">
            <v>Alameda</v>
          </cell>
          <cell r="C8" t="str">
            <v>San Lorenzo Unified</v>
          </cell>
          <cell r="D8">
            <v>2</v>
          </cell>
        </row>
        <row r="9">
          <cell r="A9" t="str">
            <v>04615310000000</v>
          </cell>
          <cell r="B9" t="str">
            <v>Butte</v>
          </cell>
          <cell r="C9" t="str">
            <v>Paradise Unified</v>
          </cell>
          <cell r="D9">
            <v>6</v>
          </cell>
        </row>
        <row r="10">
          <cell r="A10" t="str">
            <v>07616300000000</v>
          </cell>
          <cell r="B10" t="str">
            <v>Contra Costa</v>
          </cell>
          <cell r="C10" t="str">
            <v>Acalanes Union High</v>
          </cell>
          <cell r="D10">
            <v>9</v>
          </cell>
        </row>
        <row r="11">
          <cell r="A11" t="str">
            <v>07617540000000</v>
          </cell>
          <cell r="B11" t="str">
            <v>Contra Costa</v>
          </cell>
          <cell r="C11" t="str">
            <v>Mt. Diablo Unified</v>
          </cell>
          <cell r="D11">
            <v>3</v>
          </cell>
        </row>
        <row r="12">
          <cell r="A12" t="str">
            <v>07617960000000</v>
          </cell>
          <cell r="B12" t="str">
            <v>Contra Costa</v>
          </cell>
          <cell r="C12" t="str">
            <v>West Contra Costa Unified</v>
          </cell>
          <cell r="D12">
            <v>45</v>
          </cell>
        </row>
        <row r="13">
          <cell r="A13" t="str">
            <v>10621170000000</v>
          </cell>
          <cell r="B13" t="str">
            <v>Fresno</v>
          </cell>
          <cell r="C13" t="str">
            <v>Clovis Unified</v>
          </cell>
          <cell r="D13">
            <v>15</v>
          </cell>
        </row>
        <row r="14">
          <cell r="A14" t="str">
            <v>10621660000000</v>
          </cell>
          <cell r="B14" t="str">
            <v>Fresno</v>
          </cell>
          <cell r="C14" t="str">
            <v>Fresno Unified</v>
          </cell>
          <cell r="D14">
            <v>1</v>
          </cell>
        </row>
        <row r="15">
          <cell r="A15" t="str">
            <v>10622650000000</v>
          </cell>
          <cell r="B15" t="str">
            <v>Fresno</v>
          </cell>
          <cell r="C15" t="str">
            <v>Kings Canyon Joint Unified</v>
          </cell>
          <cell r="D15">
            <v>13</v>
          </cell>
        </row>
        <row r="16">
          <cell r="A16" t="str">
            <v>15633210000000</v>
          </cell>
          <cell r="B16" t="str">
            <v>Kern</v>
          </cell>
          <cell r="C16" t="str">
            <v>Bakersfield City</v>
          </cell>
          <cell r="D16">
            <v>1</v>
          </cell>
        </row>
        <row r="17">
          <cell r="A17" t="str">
            <v>15636930000000</v>
          </cell>
          <cell r="B17" t="str">
            <v>Kern</v>
          </cell>
          <cell r="C17" t="str">
            <v>Norris Elementary</v>
          </cell>
          <cell r="D17">
            <v>3</v>
          </cell>
        </row>
        <row r="18">
          <cell r="A18" t="str">
            <v>19642610000000</v>
          </cell>
          <cell r="B18" t="str">
            <v>Los Angeles</v>
          </cell>
          <cell r="C18" t="str">
            <v>Arcadia Unified</v>
          </cell>
          <cell r="D18">
            <v>22</v>
          </cell>
        </row>
        <row r="19">
          <cell r="A19" t="str">
            <v>19642790000000</v>
          </cell>
          <cell r="B19" t="str">
            <v>Los Angeles</v>
          </cell>
          <cell r="C19" t="str">
            <v>Azusa Unified</v>
          </cell>
          <cell r="D19">
            <v>37</v>
          </cell>
        </row>
        <row r="20">
          <cell r="A20" t="str">
            <v>19643110000000</v>
          </cell>
          <cell r="B20" t="str">
            <v>Los Angeles</v>
          </cell>
          <cell r="C20" t="str">
            <v>Beverly Hills Unified</v>
          </cell>
          <cell r="D20">
            <v>6</v>
          </cell>
        </row>
        <row r="21">
          <cell r="A21" t="str">
            <v>19643290000000</v>
          </cell>
          <cell r="B21" t="str">
            <v>Los Angeles</v>
          </cell>
          <cell r="C21" t="str">
            <v>Bonita Unified</v>
          </cell>
          <cell r="D21">
            <v>39</v>
          </cell>
        </row>
        <row r="22">
          <cell r="A22" t="str">
            <v>19643370000000</v>
          </cell>
          <cell r="B22" t="str">
            <v>Los Angeles</v>
          </cell>
          <cell r="C22" t="str">
            <v>Burbank Unified</v>
          </cell>
          <cell r="D22">
            <v>5</v>
          </cell>
        </row>
        <row r="23">
          <cell r="A23" t="str">
            <v>19643780000000</v>
          </cell>
          <cell r="B23" t="str">
            <v>Los Angeles</v>
          </cell>
          <cell r="C23" t="str">
            <v>Charter Oak Unified</v>
          </cell>
          <cell r="D23">
            <v>5</v>
          </cell>
        </row>
        <row r="24">
          <cell r="A24" t="str">
            <v>19643940000000</v>
          </cell>
          <cell r="B24" t="str">
            <v>Los Angeles</v>
          </cell>
          <cell r="C24" t="str">
            <v>Claremont Unified</v>
          </cell>
          <cell r="D24">
            <v>51</v>
          </cell>
        </row>
        <row r="25">
          <cell r="A25" t="str">
            <v>19644360000000</v>
          </cell>
          <cell r="B25" t="str">
            <v>Los Angeles</v>
          </cell>
          <cell r="C25" t="str">
            <v>Covina-Valley Unified</v>
          </cell>
          <cell r="D25">
            <v>5</v>
          </cell>
        </row>
        <row r="26">
          <cell r="A26" t="str">
            <v>19644510000000</v>
          </cell>
          <cell r="B26" t="str">
            <v>Los Angeles</v>
          </cell>
          <cell r="C26" t="str">
            <v>Downey Unified</v>
          </cell>
          <cell r="D26">
            <v>1</v>
          </cell>
        </row>
        <row r="27">
          <cell r="A27" t="str">
            <v>19645680000000</v>
          </cell>
          <cell r="B27" t="str">
            <v>Los Angeles</v>
          </cell>
          <cell r="C27" t="str">
            <v>Glendale Unified</v>
          </cell>
          <cell r="D27">
            <v>9</v>
          </cell>
        </row>
        <row r="28">
          <cell r="A28" t="str">
            <v>19645760000000</v>
          </cell>
          <cell r="B28" t="str">
            <v>Los Angeles</v>
          </cell>
          <cell r="C28" t="str">
            <v>Glendora Unified</v>
          </cell>
          <cell r="D28">
            <v>2</v>
          </cell>
        </row>
        <row r="29">
          <cell r="A29" t="str">
            <v>19646670000000</v>
          </cell>
          <cell r="B29" t="str">
            <v>Los Angeles</v>
          </cell>
          <cell r="C29" t="str">
            <v>Lancaster Elementary</v>
          </cell>
          <cell r="D29">
            <v>48</v>
          </cell>
        </row>
        <row r="30">
          <cell r="A30" t="str">
            <v>19646830000000</v>
          </cell>
          <cell r="B30" t="str">
            <v>Los Angeles</v>
          </cell>
          <cell r="C30" t="str">
            <v>Las Virgenes Unified</v>
          </cell>
          <cell r="D30">
            <v>19</v>
          </cell>
        </row>
        <row r="31">
          <cell r="A31" t="str">
            <v>19647330000000</v>
          </cell>
          <cell r="B31" t="str">
            <v>Los Angeles</v>
          </cell>
          <cell r="C31" t="str">
            <v>Los Angeles Unified</v>
          </cell>
          <cell r="D31">
            <v>753</v>
          </cell>
        </row>
        <row r="32">
          <cell r="A32" t="str">
            <v>19648080000000</v>
          </cell>
          <cell r="B32" t="str">
            <v>Los Angeles</v>
          </cell>
          <cell r="C32" t="str">
            <v>Montebello Unified</v>
          </cell>
          <cell r="D32">
            <v>165</v>
          </cell>
        </row>
        <row r="33">
          <cell r="A33" t="str">
            <v>19648400000000</v>
          </cell>
          <cell r="B33" t="str">
            <v>Los Angeles</v>
          </cell>
          <cell r="C33" t="str">
            <v>Norwalk-La Mirada Unified</v>
          </cell>
          <cell r="D33">
            <v>9</v>
          </cell>
        </row>
        <row r="34">
          <cell r="A34" t="str">
            <v>19648650000000</v>
          </cell>
          <cell r="B34" t="str">
            <v>Los Angeles</v>
          </cell>
          <cell r="C34" t="str">
            <v>Palos Verdes Peninsula Unified</v>
          </cell>
          <cell r="D34">
            <v>9</v>
          </cell>
        </row>
        <row r="35">
          <cell r="A35" t="str">
            <v>19648810000000</v>
          </cell>
          <cell r="B35" t="str">
            <v>Los Angeles</v>
          </cell>
          <cell r="C35" t="str">
            <v>Pasadena Unified</v>
          </cell>
          <cell r="D35">
            <v>45</v>
          </cell>
        </row>
        <row r="36">
          <cell r="A36" t="str">
            <v>19649800000000</v>
          </cell>
          <cell r="B36" t="str">
            <v>Los Angeles</v>
          </cell>
          <cell r="C36" t="str">
            <v>Santa Monica-Malibu Unified</v>
          </cell>
          <cell r="D36">
            <v>35</v>
          </cell>
        </row>
        <row r="37">
          <cell r="A37" t="str">
            <v>19650600000000</v>
          </cell>
          <cell r="B37" t="str">
            <v>Los Angeles</v>
          </cell>
          <cell r="C37" t="str">
            <v>Torrance Unified</v>
          </cell>
          <cell r="D37">
            <v>19</v>
          </cell>
        </row>
        <row r="38">
          <cell r="A38" t="str">
            <v>19734450000000</v>
          </cell>
          <cell r="B38" t="str">
            <v>Los Angeles</v>
          </cell>
          <cell r="C38" t="str">
            <v>Hacienda la Puente Unified</v>
          </cell>
          <cell r="D38">
            <v>29</v>
          </cell>
        </row>
        <row r="39">
          <cell r="A39" t="str">
            <v>19734520000000</v>
          </cell>
          <cell r="B39" t="str">
            <v>Los Angeles</v>
          </cell>
          <cell r="C39" t="str">
            <v>Rowland Unified</v>
          </cell>
          <cell r="D39">
            <v>308</v>
          </cell>
        </row>
        <row r="40">
          <cell r="A40" t="str">
            <v>19757130000000</v>
          </cell>
          <cell r="B40" t="str">
            <v>Los Angeles</v>
          </cell>
          <cell r="C40" t="str">
            <v>Alhambra Unified</v>
          </cell>
          <cell r="D40">
            <v>26</v>
          </cell>
        </row>
        <row r="41">
          <cell r="A41" t="str">
            <v>21654170000000</v>
          </cell>
          <cell r="B41" t="str">
            <v>Marin</v>
          </cell>
          <cell r="C41" t="str">
            <v>Novato Unified</v>
          </cell>
          <cell r="D41">
            <v>1</v>
          </cell>
        </row>
        <row r="42">
          <cell r="A42" t="str">
            <v>21654820000000</v>
          </cell>
          <cell r="B42" t="str">
            <v>Marin</v>
          </cell>
          <cell r="C42" t="str">
            <v>Tamalpais Union High</v>
          </cell>
          <cell r="D42">
            <v>92</v>
          </cell>
        </row>
        <row r="43">
          <cell r="A43" t="str">
            <v>27660920000000</v>
          </cell>
          <cell r="B43" t="str">
            <v>Monterey</v>
          </cell>
          <cell r="C43" t="str">
            <v>Monterey Peninsula Unified</v>
          </cell>
          <cell r="D43">
            <v>3</v>
          </cell>
        </row>
        <row r="44">
          <cell r="A44" t="str">
            <v>28662900000000</v>
          </cell>
          <cell r="B44" t="str">
            <v>Napa</v>
          </cell>
          <cell r="C44" t="str">
            <v>Saint Helena Unified</v>
          </cell>
          <cell r="D44">
            <v>1</v>
          </cell>
        </row>
        <row r="45">
          <cell r="A45" t="str">
            <v>30664230000000</v>
          </cell>
          <cell r="B45" t="str">
            <v>Orange</v>
          </cell>
          <cell r="C45" t="str">
            <v>Anaheim Elementary</v>
          </cell>
          <cell r="D45">
            <v>1</v>
          </cell>
        </row>
        <row r="46">
          <cell r="A46" t="str">
            <v>30664310000000</v>
          </cell>
          <cell r="B46" t="str">
            <v>Orange</v>
          </cell>
          <cell r="C46" t="str">
            <v>Anaheim Union High</v>
          </cell>
          <cell r="D46">
            <v>25</v>
          </cell>
        </row>
        <row r="47">
          <cell r="A47" t="str">
            <v>30664490000000</v>
          </cell>
          <cell r="B47" t="str">
            <v>Orange</v>
          </cell>
          <cell r="C47" t="str">
            <v>Brea-Olinda Unified</v>
          </cell>
          <cell r="D47">
            <v>3</v>
          </cell>
        </row>
        <row r="48">
          <cell r="A48" t="str">
            <v>30665060000000</v>
          </cell>
          <cell r="B48" t="str">
            <v>Orange</v>
          </cell>
          <cell r="C48" t="str">
            <v>Fullerton Elementary</v>
          </cell>
          <cell r="D48">
            <v>22</v>
          </cell>
        </row>
        <row r="49">
          <cell r="A49" t="str">
            <v>30665140000000</v>
          </cell>
          <cell r="B49" t="str">
            <v>Orange</v>
          </cell>
          <cell r="C49" t="str">
            <v>Fullerton Joint Union High</v>
          </cell>
          <cell r="D49">
            <v>114</v>
          </cell>
        </row>
        <row r="50">
          <cell r="A50" t="str">
            <v>30665220000000</v>
          </cell>
          <cell r="B50" t="str">
            <v>Orange</v>
          </cell>
          <cell r="C50" t="str">
            <v>Garden Grove Unified</v>
          </cell>
          <cell r="D50">
            <v>4</v>
          </cell>
        </row>
        <row r="51">
          <cell r="A51" t="str">
            <v>30665970000000</v>
          </cell>
          <cell r="B51" t="str">
            <v>Orange</v>
          </cell>
          <cell r="C51" t="str">
            <v>Newport-Mesa Unified</v>
          </cell>
          <cell r="D51">
            <v>13</v>
          </cell>
        </row>
        <row r="52">
          <cell r="A52" t="str">
            <v>30666130000000</v>
          </cell>
          <cell r="B52" t="str">
            <v>Orange</v>
          </cell>
          <cell r="C52" t="str">
            <v>Ocean View</v>
          </cell>
          <cell r="D52">
            <v>1</v>
          </cell>
        </row>
        <row r="53">
          <cell r="A53" t="str">
            <v>30666210000000</v>
          </cell>
          <cell r="B53" t="str">
            <v>Orange</v>
          </cell>
          <cell r="C53" t="str">
            <v>Orange Unified</v>
          </cell>
          <cell r="D53">
            <v>29</v>
          </cell>
        </row>
        <row r="54">
          <cell r="A54" t="str">
            <v>30666470000000</v>
          </cell>
          <cell r="B54" t="str">
            <v>Orange</v>
          </cell>
          <cell r="C54" t="str">
            <v>Placentia-Yorba Linda Unified</v>
          </cell>
          <cell r="D54">
            <v>6</v>
          </cell>
        </row>
        <row r="55">
          <cell r="A55" t="str">
            <v>30666700000000</v>
          </cell>
          <cell r="B55" t="str">
            <v>Orange</v>
          </cell>
          <cell r="C55" t="str">
            <v>Santa Ana Unified</v>
          </cell>
          <cell r="D55">
            <v>18</v>
          </cell>
        </row>
        <row r="56">
          <cell r="A56" t="str">
            <v>30667460000000</v>
          </cell>
          <cell r="B56" t="str">
            <v>Orange</v>
          </cell>
          <cell r="C56" t="str">
            <v>Westminster</v>
          </cell>
          <cell r="D56">
            <v>2</v>
          </cell>
        </row>
        <row r="57">
          <cell r="A57" t="str">
            <v>30736350000000</v>
          </cell>
          <cell r="B57" t="str">
            <v>Orange</v>
          </cell>
          <cell r="C57" t="str">
            <v>Saddleback Valley Unified</v>
          </cell>
          <cell r="D57">
            <v>98</v>
          </cell>
        </row>
        <row r="58">
          <cell r="A58" t="str">
            <v>30736500000000</v>
          </cell>
          <cell r="B58" t="str">
            <v>Orange</v>
          </cell>
          <cell r="C58" t="str">
            <v>Irvine Unified</v>
          </cell>
          <cell r="D58">
            <v>9</v>
          </cell>
        </row>
        <row r="59">
          <cell r="A59" t="str">
            <v>33751920000000</v>
          </cell>
          <cell r="B59" t="str">
            <v>Riverside</v>
          </cell>
          <cell r="C59" t="str">
            <v>Temecula Valley Unified</v>
          </cell>
          <cell r="D59">
            <v>83</v>
          </cell>
        </row>
        <row r="60">
          <cell r="A60" t="str">
            <v>33752000000000</v>
          </cell>
          <cell r="B60" t="str">
            <v>Riverside</v>
          </cell>
          <cell r="C60" t="str">
            <v>Murrieta Valley Unified</v>
          </cell>
          <cell r="D60">
            <v>51</v>
          </cell>
        </row>
        <row r="61">
          <cell r="A61" t="str">
            <v>34673140000000</v>
          </cell>
          <cell r="B61" t="str">
            <v>Sacramento</v>
          </cell>
          <cell r="C61" t="str">
            <v>Elk Grove Unified</v>
          </cell>
          <cell r="D61">
            <v>40</v>
          </cell>
        </row>
        <row r="62">
          <cell r="A62" t="str">
            <v>34674470000000</v>
          </cell>
          <cell r="B62" t="str">
            <v>Sacramento</v>
          </cell>
          <cell r="C62" t="str">
            <v>San Juan Unified</v>
          </cell>
          <cell r="D62">
            <v>4</v>
          </cell>
        </row>
        <row r="63">
          <cell r="A63" t="str">
            <v>36675950000000</v>
          </cell>
          <cell r="B63" t="str">
            <v>San Bernardino</v>
          </cell>
          <cell r="C63" t="str">
            <v>Alta Loma Elementary</v>
          </cell>
          <cell r="D63">
            <v>7</v>
          </cell>
        </row>
        <row r="64">
          <cell r="A64" t="str">
            <v>36750690000000</v>
          </cell>
          <cell r="B64" t="str">
            <v>San Bernardino</v>
          </cell>
          <cell r="C64" t="str">
            <v>Upland Unified</v>
          </cell>
          <cell r="D64">
            <v>113</v>
          </cell>
        </row>
        <row r="65">
          <cell r="A65" t="str">
            <v>37682960000000</v>
          </cell>
          <cell r="B65" t="str">
            <v>San Diego</v>
          </cell>
          <cell r="C65" t="str">
            <v>Poway Unified</v>
          </cell>
          <cell r="D65">
            <v>14</v>
          </cell>
        </row>
        <row r="66">
          <cell r="A66" t="str">
            <v>37683380000000</v>
          </cell>
          <cell r="B66" t="str">
            <v>San Diego</v>
          </cell>
          <cell r="C66" t="str">
            <v>San Diego Unified</v>
          </cell>
          <cell r="D66">
            <v>37</v>
          </cell>
        </row>
        <row r="67">
          <cell r="A67" t="str">
            <v>37735690000000</v>
          </cell>
          <cell r="B67" t="str">
            <v>San Diego</v>
          </cell>
          <cell r="C67" t="str">
            <v>Oceanside Unified</v>
          </cell>
          <cell r="D67">
            <v>1</v>
          </cell>
        </row>
        <row r="68">
          <cell r="A68" t="str">
            <v>38684780000000</v>
          </cell>
          <cell r="B68" t="str">
            <v>San Francisco</v>
          </cell>
          <cell r="C68" t="str">
            <v>San Francisco Unified</v>
          </cell>
          <cell r="D68">
            <v>7</v>
          </cell>
        </row>
        <row r="69">
          <cell r="A69" t="str">
            <v>40687590000000</v>
          </cell>
          <cell r="B69" t="str">
            <v>San Luis Obispo</v>
          </cell>
          <cell r="C69" t="str">
            <v>Lucia Mar Unified</v>
          </cell>
          <cell r="D69">
            <v>1</v>
          </cell>
        </row>
        <row r="70">
          <cell r="A70" t="str">
            <v>41690470000000</v>
          </cell>
          <cell r="B70" t="str">
            <v>San Mateo</v>
          </cell>
          <cell r="C70" t="str">
            <v>San Mateo Union High</v>
          </cell>
          <cell r="D70">
            <v>22</v>
          </cell>
        </row>
        <row r="71">
          <cell r="A71" t="str">
            <v>41690620000000</v>
          </cell>
          <cell r="B71" t="str">
            <v>San Mateo</v>
          </cell>
          <cell r="C71" t="str">
            <v>Sequoia Union High</v>
          </cell>
          <cell r="D71">
            <v>28</v>
          </cell>
        </row>
        <row r="72">
          <cell r="A72" t="str">
            <v>42691200000000</v>
          </cell>
          <cell r="B72" t="str">
            <v>Santa Barbara</v>
          </cell>
          <cell r="C72" t="str">
            <v>Santa Maria-Bonita</v>
          </cell>
          <cell r="D72">
            <v>6</v>
          </cell>
        </row>
        <row r="73">
          <cell r="A73" t="str">
            <v>42691460000000</v>
          </cell>
          <cell r="B73" t="str">
            <v>Santa Barbara</v>
          </cell>
          <cell r="C73" t="str">
            <v>Carpinteria Unified</v>
          </cell>
          <cell r="D73">
            <v>34</v>
          </cell>
        </row>
        <row r="74">
          <cell r="A74" t="str">
            <v>43693770000000</v>
          </cell>
          <cell r="B74" t="str">
            <v>Santa Clara</v>
          </cell>
          <cell r="C74" t="str">
            <v>Berryessa Union Elementary</v>
          </cell>
          <cell r="D74">
            <v>7</v>
          </cell>
        </row>
        <row r="75">
          <cell r="A75" t="str">
            <v>43696250000000</v>
          </cell>
          <cell r="B75" t="str">
            <v>Santa Clara</v>
          </cell>
          <cell r="C75" t="str">
            <v>Oak Grove Elementary</v>
          </cell>
          <cell r="D75">
            <v>12</v>
          </cell>
        </row>
        <row r="76">
          <cell r="A76" t="str">
            <v>43696410000000</v>
          </cell>
          <cell r="B76" t="str">
            <v>Santa Clara</v>
          </cell>
          <cell r="C76" t="str">
            <v>Palo Alto Unified</v>
          </cell>
          <cell r="D76">
            <v>3</v>
          </cell>
        </row>
        <row r="77">
          <cell r="A77" t="str">
            <v>43696660000000</v>
          </cell>
          <cell r="B77" t="str">
            <v>Santa Clara</v>
          </cell>
          <cell r="C77" t="str">
            <v>San Jose Unified</v>
          </cell>
          <cell r="D77">
            <v>10</v>
          </cell>
        </row>
        <row r="78">
          <cell r="A78" t="str">
            <v>43696900000000</v>
          </cell>
          <cell r="B78" t="str">
            <v>Santa Clara</v>
          </cell>
          <cell r="C78" t="str">
            <v>Sunnyvale</v>
          </cell>
          <cell r="D78">
            <v>11</v>
          </cell>
        </row>
        <row r="79">
          <cell r="A79" t="str">
            <v>49708960000000</v>
          </cell>
          <cell r="B79" t="str">
            <v>Sonoma</v>
          </cell>
          <cell r="C79" t="str">
            <v>Rincon Valley Union Elementary</v>
          </cell>
          <cell r="D79">
            <v>2</v>
          </cell>
        </row>
        <row r="80">
          <cell r="A80" t="str">
            <v>49709200000000</v>
          </cell>
          <cell r="B80" t="str">
            <v>Sonoma</v>
          </cell>
          <cell r="C80" t="str">
            <v>Santa Rosa High</v>
          </cell>
          <cell r="D80">
            <v>21</v>
          </cell>
        </row>
        <row r="81">
          <cell r="A81" t="str">
            <v>55723710000000</v>
          </cell>
          <cell r="B81" t="str">
            <v>Tuolumne</v>
          </cell>
          <cell r="C81" t="str">
            <v>Sonora Elementary</v>
          </cell>
          <cell r="D81">
            <v>1</v>
          </cell>
        </row>
        <row r="82">
          <cell r="A82" t="str">
            <v>55724050000000</v>
          </cell>
          <cell r="B82" t="str">
            <v>Tuolumne</v>
          </cell>
          <cell r="C82" t="str">
            <v>Summerville Elementary</v>
          </cell>
          <cell r="D82">
            <v>3</v>
          </cell>
        </row>
        <row r="83">
          <cell r="A83" t="str">
            <v>56726520000000</v>
          </cell>
          <cell r="B83" t="str">
            <v>Ventura</v>
          </cell>
          <cell r="C83" t="str">
            <v>Ventura Unified</v>
          </cell>
          <cell r="D83">
            <v>1</v>
          </cell>
        </row>
      </sheetData>
      <sheetData sheetId="3">
        <row r="1">
          <cell r="A1" t="str">
            <v>District CDS</v>
          </cell>
          <cell r="B1" t="str">
            <v>County</v>
          </cell>
          <cell r="C1" t="str">
            <v>District</v>
          </cell>
          <cell r="D1" t="str">
            <v>Student Count</v>
          </cell>
        </row>
        <row r="2">
          <cell r="A2" t="str">
            <v>01611190000000</v>
          </cell>
          <cell r="B2" t="str">
            <v>Alameda</v>
          </cell>
          <cell r="C2" t="str">
            <v>Alameda Unified</v>
          </cell>
          <cell r="D2">
            <v>67</v>
          </cell>
        </row>
        <row r="3">
          <cell r="A3" t="str">
            <v>01611430000000</v>
          </cell>
          <cell r="B3" t="str">
            <v>Alameda</v>
          </cell>
          <cell r="C3" t="str">
            <v>Berkeley Unified</v>
          </cell>
          <cell r="D3">
            <v>6</v>
          </cell>
        </row>
        <row r="4">
          <cell r="A4" t="str">
            <v>01611760000000</v>
          </cell>
          <cell r="B4" t="str">
            <v>Alameda</v>
          </cell>
          <cell r="C4" t="str">
            <v>Fremont Unified</v>
          </cell>
          <cell r="D4">
            <v>7</v>
          </cell>
        </row>
        <row r="5">
          <cell r="A5" t="str">
            <v>01611920000000</v>
          </cell>
          <cell r="B5" t="str">
            <v>Alameda</v>
          </cell>
          <cell r="C5" t="str">
            <v>Hayward Unified</v>
          </cell>
          <cell r="D5">
            <v>44</v>
          </cell>
        </row>
        <row r="6">
          <cell r="A6" t="str">
            <v>01612000000000</v>
          </cell>
          <cell r="B6" t="str">
            <v>Alameda</v>
          </cell>
          <cell r="C6" t="str">
            <v>Livermore Valley Joint Unified</v>
          </cell>
          <cell r="D6">
            <v>1</v>
          </cell>
        </row>
        <row r="7">
          <cell r="A7" t="str">
            <v>01612420000000</v>
          </cell>
          <cell r="B7" t="str">
            <v>Alameda</v>
          </cell>
          <cell r="C7" t="str">
            <v>New Haven Unified</v>
          </cell>
          <cell r="D7">
            <v>3</v>
          </cell>
        </row>
        <row r="8">
          <cell r="A8" t="str">
            <v>01612590000000</v>
          </cell>
          <cell r="B8" t="str">
            <v>Alameda</v>
          </cell>
          <cell r="C8" t="str">
            <v>Oakland Unified</v>
          </cell>
          <cell r="D8">
            <v>63</v>
          </cell>
        </row>
        <row r="9">
          <cell r="A9" t="str">
            <v>01612910000000</v>
          </cell>
          <cell r="B9" t="str">
            <v>Alameda</v>
          </cell>
          <cell r="C9" t="str">
            <v>San Leandro Unified</v>
          </cell>
          <cell r="D9">
            <v>1</v>
          </cell>
        </row>
        <row r="10">
          <cell r="A10" t="str">
            <v>01613090000000</v>
          </cell>
          <cell r="B10" t="str">
            <v>Alameda</v>
          </cell>
          <cell r="C10" t="str">
            <v>San Lorenzo Unified</v>
          </cell>
          <cell r="D10">
            <v>8</v>
          </cell>
        </row>
        <row r="11">
          <cell r="A11" t="str">
            <v>04615310000000</v>
          </cell>
          <cell r="B11" t="str">
            <v>Butte</v>
          </cell>
          <cell r="C11" t="str">
            <v>Paradise Unified</v>
          </cell>
          <cell r="D11">
            <v>6</v>
          </cell>
        </row>
        <row r="12">
          <cell r="A12" t="str">
            <v>07616300000000</v>
          </cell>
          <cell r="B12" t="str">
            <v>Contra Costa</v>
          </cell>
          <cell r="C12" t="str">
            <v>Acalanes Union High</v>
          </cell>
          <cell r="D12">
            <v>16</v>
          </cell>
        </row>
        <row r="13">
          <cell r="A13" t="str">
            <v>07617130000000</v>
          </cell>
          <cell r="B13" t="str">
            <v>Contra Costa</v>
          </cell>
          <cell r="C13" t="str">
            <v>Lafayette Elementary</v>
          </cell>
          <cell r="D13">
            <v>8</v>
          </cell>
        </row>
        <row r="14">
          <cell r="A14" t="str">
            <v>07617540000000</v>
          </cell>
          <cell r="B14" t="str">
            <v>Contra Costa</v>
          </cell>
          <cell r="C14" t="str">
            <v>Mt. Diablo Unified</v>
          </cell>
          <cell r="D14">
            <v>21</v>
          </cell>
        </row>
        <row r="15">
          <cell r="A15" t="str">
            <v>07617960000000</v>
          </cell>
          <cell r="B15" t="str">
            <v>Contra Costa</v>
          </cell>
          <cell r="C15" t="str">
            <v>West Contra Costa Unified</v>
          </cell>
          <cell r="D15">
            <v>20</v>
          </cell>
        </row>
        <row r="16">
          <cell r="A16" t="str">
            <v>07618120000000</v>
          </cell>
          <cell r="B16" t="str">
            <v>Contra Costa</v>
          </cell>
          <cell r="C16" t="str">
            <v>Walnut Creek Elementary</v>
          </cell>
          <cell r="D16">
            <v>4</v>
          </cell>
        </row>
        <row r="17">
          <cell r="A17" t="str">
            <v>09619520000000</v>
          </cell>
          <cell r="B17" t="str">
            <v>El Dorado</v>
          </cell>
          <cell r="C17" t="str">
            <v>Placerville Union Elementary</v>
          </cell>
          <cell r="D17">
            <v>4</v>
          </cell>
        </row>
        <row r="18">
          <cell r="A18" t="str">
            <v>10621170000000</v>
          </cell>
          <cell r="B18" t="str">
            <v>Fresno</v>
          </cell>
          <cell r="C18" t="str">
            <v>Clovis Unified</v>
          </cell>
          <cell r="D18">
            <v>21</v>
          </cell>
        </row>
        <row r="19">
          <cell r="A19" t="str">
            <v>10621660000000</v>
          </cell>
          <cell r="B19" t="str">
            <v>Fresno</v>
          </cell>
          <cell r="C19" t="str">
            <v>Fresno Unified</v>
          </cell>
          <cell r="D19">
            <v>2</v>
          </cell>
        </row>
        <row r="20">
          <cell r="A20" t="str">
            <v>10622650000000</v>
          </cell>
          <cell r="B20" t="str">
            <v>Fresno</v>
          </cell>
          <cell r="C20" t="str">
            <v>Kings Canyon Joint Unified</v>
          </cell>
          <cell r="D20">
            <v>16</v>
          </cell>
        </row>
        <row r="21">
          <cell r="A21" t="str">
            <v>12768020000000</v>
          </cell>
          <cell r="B21" t="str">
            <v>Humboldt</v>
          </cell>
          <cell r="C21" t="str">
            <v>Fortuna Elementary</v>
          </cell>
          <cell r="D21">
            <v>2</v>
          </cell>
        </row>
        <row r="22">
          <cell r="A22" t="str">
            <v>13630990000000</v>
          </cell>
          <cell r="B22" t="str">
            <v>Imperial</v>
          </cell>
          <cell r="C22" t="str">
            <v>Calexico Unified</v>
          </cell>
          <cell r="D22">
            <v>49</v>
          </cell>
        </row>
        <row r="23">
          <cell r="A23" t="str">
            <v>15633210000000</v>
          </cell>
          <cell r="B23" t="str">
            <v>Kern</v>
          </cell>
          <cell r="C23" t="str">
            <v>Bakersfield City</v>
          </cell>
          <cell r="D23">
            <v>1</v>
          </cell>
        </row>
        <row r="24">
          <cell r="A24" t="str">
            <v>19642460000000</v>
          </cell>
          <cell r="B24" t="str">
            <v>Los Angeles</v>
          </cell>
          <cell r="C24" t="str">
            <v>Antelope Valley Union High</v>
          </cell>
          <cell r="D24">
            <v>21</v>
          </cell>
        </row>
        <row r="25">
          <cell r="A25" t="str">
            <v>19642610000000</v>
          </cell>
          <cell r="B25" t="str">
            <v>Los Angeles</v>
          </cell>
          <cell r="C25" t="str">
            <v>Arcadia Unified</v>
          </cell>
          <cell r="D25">
            <v>2</v>
          </cell>
        </row>
        <row r="26">
          <cell r="A26" t="str">
            <v>19642790000000</v>
          </cell>
          <cell r="B26" t="str">
            <v>Los Angeles</v>
          </cell>
          <cell r="C26" t="str">
            <v>Azusa Unified</v>
          </cell>
          <cell r="D26">
            <v>34</v>
          </cell>
        </row>
        <row r="27">
          <cell r="A27" t="str">
            <v>19642870000000</v>
          </cell>
          <cell r="B27" t="str">
            <v>Los Angeles</v>
          </cell>
          <cell r="C27" t="str">
            <v>Baldwin Park Unified</v>
          </cell>
          <cell r="D27">
            <v>1</v>
          </cell>
        </row>
        <row r="28">
          <cell r="A28" t="str">
            <v>19643290000000</v>
          </cell>
          <cell r="B28" t="str">
            <v>Los Angeles</v>
          </cell>
          <cell r="C28" t="str">
            <v>Bonita Unified</v>
          </cell>
          <cell r="D28">
            <v>30</v>
          </cell>
        </row>
        <row r="29">
          <cell r="A29" t="str">
            <v>19643370000000</v>
          </cell>
          <cell r="B29" t="str">
            <v>Los Angeles</v>
          </cell>
          <cell r="C29" t="str">
            <v>Burbank Unified</v>
          </cell>
          <cell r="D29">
            <v>2</v>
          </cell>
        </row>
        <row r="30">
          <cell r="A30" t="str">
            <v>19643940000000</v>
          </cell>
          <cell r="B30" t="str">
            <v>Los Angeles</v>
          </cell>
          <cell r="C30" t="str">
            <v>Claremont Unified</v>
          </cell>
          <cell r="D30">
            <v>2</v>
          </cell>
        </row>
        <row r="31">
          <cell r="A31" t="str">
            <v>19644360000000</v>
          </cell>
          <cell r="B31" t="str">
            <v>Los Angeles</v>
          </cell>
          <cell r="C31" t="str">
            <v>Covina-Valley Unified</v>
          </cell>
          <cell r="D31">
            <v>1</v>
          </cell>
        </row>
        <row r="32">
          <cell r="A32" t="str">
            <v>19644440000000</v>
          </cell>
          <cell r="B32" t="str">
            <v>Los Angeles</v>
          </cell>
          <cell r="C32" t="str">
            <v>Culver City Unified</v>
          </cell>
          <cell r="D32">
            <v>2</v>
          </cell>
        </row>
        <row r="33">
          <cell r="A33" t="str">
            <v>19644850000000</v>
          </cell>
          <cell r="B33" t="str">
            <v>Los Angeles</v>
          </cell>
          <cell r="C33" t="str">
            <v>East Whittier City Elementary</v>
          </cell>
          <cell r="D33">
            <v>1</v>
          </cell>
        </row>
        <row r="34">
          <cell r="A34" t="str">
            <v>19645680000000</v>
          </cell>
          <cell r="B34" t="str">
            <v>Los Angeles</v>
          </cell>
          <cell r="C34" t="str">
            <v>Glendale Unified</v>
          </cell>
          <cell r="D34">
            <v>14</v>
          </cell>
        </row>
        <row r="35">
          <cell r="A35" t="str">
            <v>19645760000000</v>
          </cell>
          <cell r="B35" t="str">
            <v>Los Angeles</v>
          </cell>
          <cell r="C35" t="str">
            <v>Glendora Unified</v>
          </cell>
          <cell r="D35">
            <v>2</v>
          </cell>
        </row>
        <row r="36">
          <cell r="A36" t="str">
            <v>19646590000000</v>
          </cell>
          <cell r="B36" t="str">
            <v>Los Angeles</v>
          </cell>
          <cell r="C36" t="str">
            <v>La Canada Unified</v>
          </cell>
          <cell r="D36">
            <v>2</v>
          </cell>
        </row>
        <row r="37">
          <cell r="A37" t="str">
            <v>19646670000000</v>
          </cell>
          <cell r="B37" t="str">
            <v>Los Angeles</v>
          </cell>
          <cell r="C37" t="str">
            <v>Lancaster Elementary</v>
          </cell>
          <cell r="D37">
            <v>36</v>
          </cell>
        </row>
        <row r="38">
          <cell r="A38" t="str">
            <v>19647330000000</v>
          </cell>
          <cell r="B38" t="str">
            <v>Los Angeles</v>
          </cell>
          <cell r="C38" t="str">
            <v>Los Angeles Unified</v>
          </cell>
          <cell r="D38">
            <v>801</v>
          </cell>
        </row>
        <row r="39">
          <cell r="A39" t="str">
            <v>19647900000000</v>
          </cell>
          <cell r="B39" t="str">
            <v>Los Angeles</v>
          </cell>
          <cell r="C39" t="str">
            <v>Monrovia Unified</v>
          </cell>
          <cell r="D39">
            <v>1</v>
          </cell>
        </row>
        <row r="40">
          <cell r="A40" t="str">
            <v>19648080000000</v>
          </cell>
          <cell r="B40" t="str">
            <v>Los Angeles</v>
          </cell>
          <cell r="C40" t="str">
            <v>Montebello Unified</v>
          </cell>
          <cell r="D40">
            <v>105</v>
          </cell>
        </row>
        <row r="41">
          <cell r="A41" t="str">
            <v>19648400000000</v>
          </cell>
          <cell r="B41" t="str">
            <v>Los Angeles</v>
          </cell>
          <cell r="C41" t="str">
            <v>Norwalk-La Mirada Unified</v>
          </cell>
          <cell r="D41">
            <v>7</v>
          </cell>
        </row>
        <row r="42">
          <cell r="A42" t="str">
            <v>19648810000000</v>
          </cell>
          <cell r="B42" t="str">
            <v>Los Angeles</v>
          </cell>
          <cell r="C42" t="str">
            <v>Pasadena Unified</v>
          </cell>
          <cell r="D42">
            <v>19</v>
          </cell>
        </row>
        <row r="43">
          <cell r="A43" t="str">
            <v>19649800000000</v>
          </cell>
          <cell r="B43" t="str">
            <v>Los Angeles</v>
          </cell>
          <cell r="C43" t="str">
            <v>Santa Monica-Malibu Unified</v>
          </cell>
          <cell r="D43">
            <v>7</v>
          </cell>
        </row>
        <row r="44">
          <cell r="A44" t="str">
            <v>19650600000000</v>
          </cell>
          <cell r="B44" t="str">
            <v>Los Angeles</v>
          </cell>
          <cell r="C44" t="str">
            <v>Torrance Unified</v>
          </cell>
          <cell r="D44">
            <v>8</v>
          </cell>
        </row>
        <row r="45">
          <cell r="A45" t="str">
            <v>19734450000000</v>
          </cell>
          <cell r="B45" t="str">
            <v>Los Angeles</v>
          </cell>
          <cell r="C45" t="str">
            <v>Hacienda la Puente Unified</v>
          </cell>
          <cell r="D45">
            <v>21</v>
          </cell>
        </row>
        <row r="46">
          <cell r="A46" t="str">
            <v>24657890000000</v>
          </cell>
          <cell r="B46" t="str">
            <v>Merced</v>
          </cell>
          <cell r="C46" t="str">
            <v>Merced Union High</v>
          </cell>
          <cell r="D46">
            <v>1</v>
          </cell>
        </row>
        <row r="47">
          <cell r="A47" t="str">
            <v>27660920000000</v>
          </cell>
          <cell r="B47" t="str">
            <v>Monterey</v>
          </cell>
          <cell r="C47" t="str">
            <v>Monterey Peninsula Unified</v>
          </cell>
          <cell r="D47">
            <v>1</v>
          </cell>
        </row>
        <row r="48">
          <cell r="A48" t="str">
            <v>28662660000000</v>
          </cell>
          <cell r="B48" t="str">
            <v>Napa</v>
          </cell>
          <cell r="C48" t="str">
            <v>Napa Valley Unified</v>
          </cell>
          <cell r="D48">
            <v>4</v>
          </cell>
        </row>
        <row r="49">
          <cell r="A49" t="str">
            <v>30664230000000</v>
          </cell>
          <cell r="B49" t="str">
            <v>Orange</v>
          </cell>
          <cell r="C49" t="str">
            <v>Anaheim City</v>
          </cell>
          <cell r="D49">
            <v>6</v>
          </cell>
        </row>
        <row r="50">
          <cell r="A50" t="str">
            <v>30664310000000</v>
          </cell>
          <cell r="B50" t="str">
            <v>Orange</v>
          </cell>
          <cell r="C50" t="str">
            <v>Anaheim Union High</v>
          </cell>
          <cell r="D50">
            <v>30</v>
          </cell>
        </row>
        <row r="51">
          <cell r="A51" t="str">
            <v>30664980000000</v>
          </cell>
          <cell r="B51" t="str">
            <v>Orange</v>
          </cell>
          <cell r="C51" t="str">
            <v>Fountain Valley Elementary</v>
          </cell>
          <cell r="D51">
            <v>6</v>
          </cell>
        </row>
        <row r="52">
          <cell r="A52" t="str">
            <v>30665140000000</v>
          </cell>
          <cell r="B52" t="str">
            <v>Orange</v>
          </cell>
          <cell r="C52" t="str">
            <v>Fullerton Joint Union High</v>
          </cell>
          <cell r="D52">
            <v>43</v>
          </cell>
        </row>
        <row r="53">
          <cell r="A53" t="str">
            <v>30665970000000</v>
          </cell>
          <cell r="B53" t="str">
            <v>Orange</v>
          </cell>
          <cell r="C53" t="str">
            <v>Newport-Mesa Unified</v>
          </cell>
          <cell r="D53">
            <v>14</v>
          </cell>
        </row>
        <row r="54">
          <cell r="A54" t="str">
            <v>30666210000000</v>
          </cell>
          <cell r="B54" t="str">
            <v>Orange</v>
          </cell>
          <cell r="C54" t="str">
            <v>Orange Unified</v>
          </cell>
          <cell r="D54">
            <v>48</v>
          </cell>
        </row>
        <row r="55">
          <cell r="A55" t="str">
            <v>30666470000000</v>
          </cell>
          <cell r="B55" t="str">
            <v>Orange</v>
          </cell>
          <cell r="C55" t="str">
            <v>Placentia-Yorba Linda Unified</v>
          </cell>
          <cell r="D55">
            <v>1</v>
          </cell>
        </row>
        <row r="56">
          <cell r="A56" t="str">
            <v>30666700000000</v>
          </cell>
          <cell r="B56" t="str">
            <v>Orange</v>
          </cell>
          <cell r="C56" t="str">
            <v>Santa Ana Unified</v>
          </cell>
          <cell r="D56">
            <v>18</v>
          </cell>
        </row>
        <row r="57">
          <cell r="A57" t="str">
            <v>30667460000000</v>
          </cell>
          <cell r="B57" t="str">
            <v>Orange</v>
          </cell>
          <cell r="C57" t="str">
            <v>Westminster</v>
          </cell>
          <cell r="D57">
            <v>15</v>
          </cell>
        </row>
        <row r="58">
          <cell r="A58" t="str">
            <v>30736350000000</v>
          </cell>
          <cell r="B58" t="str">
            <v>Orange</v>
          </cell>
          <cell r="C58" t="str">
            <v>Saddleback Valley Unified</v>
          </cell>
          <cell r="D58">
            <v>2</v>
          </cell>
        </row>
        <row r="59">
          <cell r="A59" t="str">
            <v>33751760000000</v>
          </cell>
          <cell r="B59" t="str">
            <v>Riverside</v>
          </cell>
          <cell r="C59" t="str">
            <v>Lake Elsinore Unified</v>
          </cell>
          <cell r="D59">
            <v>2</v>
          </cell>
        </row>
        <row r="60">
          <cell r="A60" t="str">
            <v>33751920000000</v>
          </cell>
          <cell r="B60" t="str">
            <v>Riverside</v>
          </cell>
          <cell r="C60" t="str">
            <v>Temecula Valley Unified</v>
          </cell>
          <cell r="D60">
            <v>66</v>
          </cell>
        </row>
        <row r="61">
          <cell r="A61" t="str">
            <v>34673140000000</v>
          </cell>
          <cell r="B61" t="str">
            <v>Sacramento</v>
          </cell>
          <cell r="C61" t="str">
            <v>Elk Grove Unified</v>
          </cell>
          <cell r="D61">
            <v>50</v>
          </cell>
        </row>
        <row r="62">
          <cell r="A62" t="str">
            <v>34674470000000</v>
          </cell>
          <cell r="B62" t="str">
            <v>Sacramento</v>
          </cell>
          <cell r="C62" t="str">
            <v>San Juan Unified</v>
          </cell>
          <cell r="D62">
            <v>4</v>
          </cell>
        </row>
        <row r="63">
          <cell r="A63" t="str">
            <v>36675950000000</v>
          </cell>
          <cell r="B63" t="str">
            <v>San Bernardino</v>
          </cell>
          <cell r="C63" t="str">
            <v>Alta Loma Elementary</v>
          </cell>
          <cell r="D63">
            <v>5</v>
          </cell>
        </row>
        <row r="64">
          <cell r="A64" t="str">
            <v>36676520000000</v>
          </cell>
          <cell r="B64" t="str">
            <v>San Bernardino</v>
          </cell>
          <cell r="C64" t="str">
            <v>Chaffey Joint Union High</v>
          </cell>
          <cell r="D64">
            <v>27</v>
          </cell>
        </row>
        <row r="65">
          <cell r="A65" t="str">
            <v>36678190000000</v>
          </cell>
          <cell r="B65" t="str">
            <v>San Bernardino</v>
          </cell>
          <cell r="C65" t="str">
            <v>Ontario-Montclair</v>
          </cell>
          <cell r="D65">
            <v>5</v>
          </cell>
        </row>
        <row r="66">
          <cell r="A66" t="str">
            <v>36679180000000</v>
          </cell>
          <cell r="B66" t="str">
            <v>San Bernardino</v>
          </cell>
          <cell r="C66" t="str">
            <v>Victor Elementary</v>
          </cell>
          <cell r="D66">
            <v>1</v>
          </cell>
        </row>
        <row r="67">
          <cell r="A67" t="str">
            <v>36679340000000</v>
          </cell>
          <cell r="B67" t="str">
            <v>San Bernardino</v>
          </cell>
          <cell r="C67" t="str">
            <v>Victor Valley Union High</v>
          </cell>
          <cell r="D67">
            <v>29</v>
          </cell>
        </row>
        <row r="68">
          <cell r="A68" t="str">
            <v>36750440000000</v>
          </cell>
          <cell r="B68" t="str">
            <v>San Bernardino</v>
          </cell>
          <cell r="C68" t="str">
            <v>Hesperia Unified</v>
          </cell>
          <cell r="D68">
            <v>57</v>
          </cell>
        </row>
        <row r="69">
          <cell r="A69" t="str">
            <v>37680230000000</v>
          </cell>
          <cell r="B69" t="str">
            <v>San Diego</v>
          </cell>
          <cell r="C69" t="str">
            <v>Chula Vista Elementary</v>
          </cell>
          <cell r="D69">
            <v>30</v>
          </cell>
        </row>
        <row r="70">
          <cell r="A70" t="str">
            <v>37680560000000</v>
          </cell>
          <cell r="B70" t="str">
            <v>San Diego</v>
          </cell>
          <cell r="C70" t="str">
            <v>Del Mar Union Elementary</v>
          </cell>
          <cell r="D70">
            <v>27</v>
          </cell>
        </row>
        <row r="71">
          <cell r="A71" t="str">
            <v>37681300000000</v>
          </cell>
          <cell r="B71" t="str">
            <v>San Diego</v>
          </cell>
          <cell r="C71" t="str">
            <v>Grossmont Union High</v>
          </cell>
          <cell r="D71">
            <v>3</v>
          </cell>
        </row>
        <row r="72">
          <cell r="A72" t="str">
            <v>37683380000000</v>
          </cell>
          <cell r="B72" t="str">
            <v>San Diego</v>
          </cell>
          <cell r="C72" t="str">
            <v>San Diego Unified</v>
          </cell>
          <cell r="D72">
            <v>139</v>
          </cell>
        </row>
        <row r="73">
          <cell r="A73" t="str">
            <v>37683870000000</v>
          </cell>
          <cell r="B73" t="str">
            <v>San Diego</v>
          </cell>
          <cell r="C73" t="str">
            <v>Solana Beach Elementary</v>
          </cell>
          <cell r="D73">
            <v>1</v>
          </cell>
        </row>
        <row r="74">
          <cell r="A74" t="str">
            <v>37683950000000</v>
          </cell>
          <cell r="B74" t="str">
            <v>San Diego</v>
          </cell>
          <cell r="C74" t="str">
            <v>South Bay Union</v>
          </cell>
          <cell r="D74">
            <v>65</v>
          </cell>
        </row>
        <row r="75">
          <cell r="A75" t="str">
            <v>37684110000000</v>
          </cell>
          <cell r="B75" t="str">
            <v>San Diego</v>
          </cell>
          <cell r="C75" t="str">
            <v>Sweetwater Union High</v>
          </cell>
          <cell r="D75">
            <v>109</v>
          </cell>
        </row>
        <row r="76">
          <cell r="A76" t="str">
            <v>37735510000000</v>
          </cell>
          <cell r="B76" t="str">
            <v>San Diego</v>
          </cell>
          <cell r="C76" t="str">
            <v>Carlsbad Unified</v>
          </cell>
          <cell r="D76">
            <v>7</v>
          </cell>
        </row>
        <row r="77">
          <cell r="A77" t="str">
            <v>38684780000000</v>
          </cell>
          <cell r="B77" t="str">
            <v>San Francisco</v>
          </cell>
          <cell r="C77" t="str">
            <v>San Francisco Unified</v>
          </cell>
          <cell r="D77">
            <v>89</v>
          </cell>
        </row>
        <row r="78">
          <cell r="A78" t="str">
            <v>41689650000000</v>
          </cell>
          <cell r="B78" t="str">
            <v>San Mateo</v>
          </cell>
          <cell r="C78" t="str">
            <v>Menlo Park City Elementary</v>
          </cell>
          <cell r="D78">
            <v>20</v>
          </cell>
        </row>
        <row r="79">
          <cell r="A79" t="str">
            <v>41690050000000</v>
          </cell>
          <cell r="B79" t="str">
            <v>San Mateo</v>
          </cell>
          <cell r="C79" t="str">
            <v>Redwood City Elementary</v>
          </cell>
          <cell r="D79">
            <v>3</v>
          </cell>
        </row>
        <row r="80">
          <cell r="A80" t="str">
            <v>41690130000000</v>
          </cell>
          <cell r="B80" t="str">
            <v>San Mateo</v>
          </cell>
          <cell r="C80" t="str">
            <v>San Bruno Park Elementary</v>
          </cell>
          <cell r="D80">
            <v>1</v>
          </cell>
        </row>
        <row r="81">
          <cell r="A81" t="str">
            <v>41690210000000</v>
          </cell>
          <cell r="B81" t="str">
            <v>San Mateo</v>
          </cell>
          <cell r="C81" t="str">
            <v>San Carlos Elementary</v>
          </cell>
          <cell r="D81">
            <v>1</v>
          </cell>
        </row>
        <row r="82">
          <cell r="A82" t="str">
            <v>41690390000000</v>
          </cell>
          <cell r="B82" t="str">
            <v>San Mateo</v>
          </cell>
          <cell r="C82" t="str">
            <v>San Mateo-Foster City</v>
          </cell>
          <cell r="D82">
            <v>4</v>
          </cell>
        </row>
        <row r="83">
          <cell r="A83" t="str">
            <v>41690470000000</v>
          </cell>
          <cell r="B83" t="str">
            <v>San Mateo</v>
          </cell>
          <cell r="C83" t="str">
            <v>San Mateo Union High</v>
          </cell>
          <cell r="D83">
            <v>16</v>
          </cell>
        </row>
        <row r="84">
          <cell r="A84" t="str">
            <v>41690620000000</v>
          </cell>
          <cell r="B84" t="str">
            <v>San Mateo</v>
          </cell>
          <cell r="C84" t="str">
            <v>Sequoia Union High</v>
          </cell>
          <cell r="D84">
            <v>24</v>
          </cell>
        </row>
        <row r="85">
          <cell r="A85" t="str">
            <v>42691200000000</v>
          </cell>
          <cell r="B85" t="str">
            <v>Santa Barbara</v>
          </cell>
          <cell r="C85" t="str">
            <v>Santa Maria-Bonita</v>
          </cell>
          <cell r="D85">
            <v>5</v>
          </cell>
        </row>
        <row r="86">
          <cell r="A86" t="str">
            <v>42691460000000</v>
          </cell>
          <cell r="B86" t="str">
            <v>Santa Barbara</v>
          </cell>
          <cell r="C86" t="str">
            <v>Carpinteria Unified</v>
          </cell>
          <cell r="D86">
            <v>36</v>
          </cell>
        </row>
        <row r="87">
          <cell r="A87" t="str">
            <v>42691950000000</v>
          </cell>
          <cell r="B87" t="str">
            <v>Santa Barbara</v>
          </cell>
          <cell r="C87" t="str">
            <v>Goleta Union Elementary</v>
          </cell>
          <cell r="D87">
            <v>6</v>
          </cell>
        </row>
        <row r="88">
          <cell r="A88" t="str">
            <v>43693930000000</v>
          </cell>
          <cell r="B88" t="str">
            <v>Santa Clara</v>
          </cell>
          <cell r="C88" t="str">
            <v>Campbell Union</v>
          </cell>
          <cell r="D88">
            <v>10</v>
          </cell>
        </row>
        <row r="89">
          <cell r="A89" t="str">
            <v>43694190000000</v>
          </cell>
          <cell r="B89" t="str">
            <v>Santa Clara</v>
          </cell>
          <cell r="C89" t="str">
            <v>Cupertino Union</v>
          </cell>
          <cell r="D89">
            <v>106</v>
          </cell>
        </row>
        <row r="90">
          <cell r="A90" t="str">
            <v>43695260000000</v>
          </cell>
          <cell r="B90" t="str">
            <v>Santa Clara</v>
          </cell>
          <cell r="C90" t="str">
            <v>Los Gatos Union Elementary</v>
          </cell>
          <cell r="D90">
            <v>4</v>
          </cell>
        </row>
        <row r="91">
          <cell r="A91" t="str">
            <v>43696090000000</v>
          </cell>
          <cell r="B91" t="str">
            <v>Santa Clara</v>
          </cell>
          <cell r="C91" t="str">
            <v>Mountain View-Los Altos Union High</v>
          </cell>
          <cell r="D91">
            <v>44</v>
          </cell>
        </row>
        <row r="92">
          <cell r="A92" t="str">
            <v>43696250000000</v>
          </cell>
          <cell r="B92" t="str">
            <v>Santa Clara</v>
          </cell>
          <cell r="C92" t="str">
            <v>Oak Grove Elementary</v>
          </cell>
          <cell r="D92">
            <v>7</v>
          </cell>
        </row>
        <row r="93">
          <cell r="A93" t="str">
            <v>43696410000000</v>
          </cell>
          <cell r="B93" t="str">
            <v>Santa Clara</v>
          </cell>
          <cell r="C93" t="str">
            <v>Palo Alto Unified</v>
          </cell>
          <cell r="D93">
            <v>11</v>
          </cell>
        </row>
        <row r="94">
          <cell r="A94" t="str">
            <v>43696660000000</v>
          </cell>
          <cell r="B94" t="str">
            <v>Santa Clara</v>
          </cell>
          <cell r="C94" t="str">
            <v>San Jose Unified</v>
          </cell>
          <cell r="D94">
            <v>8</v>
          </cell>
        </row>
        <row r="95">
          <cell r="A95" t="str">
            <v>43696740000000</v>
          </cell>
          <cell r="B95" t="str">
            <v>Santa Clara</v>
          </cell>
          <cell r="C95" t="str">
            <v>Santa Clara Unified</v>
          </cell>
          <cell r="D95">
            <v>10</v>
          </cell>
        </row>
        <row r="96">
          <cell r="A96" t="str">
            <v>43733870000000</v>
          </cell>
          <cell r="B96" t="str">
            <v>Santa Clara</v>
          </cell>
          <cell r="C96" t="str">
            <v>Milpitas Unified</v>
          </cell>
          <cell r="D96">
            <v>10</v>
          </cell>
        </row>
        <row r="97">
          <cell r="A97" t="str">
            <v>44697990000000</v>
          </cell>
          <cell r="B97" t="str">
            <v>Santa Cruz</v>
          </cell>
          <cell r="C97" t="str">
            <v>Pajaro Valley Unified</v>
          </cell>
          <cell r="D97">
            <v>20</v>
          </cell>
        </row>
        <row r="98">
          <cell r="A98" t="str">
            <v>49708050000000</v>
          </cell>
          <cell r="B98" t="str">
            <v>Sonoma</v>
          </cell>
          <cell r="C98" t="str">
            <v>Mark West Union Elementary</v>
          </cell>
          <cell r="D98">
            <v>4</v>
          </cell>
        </row>
        <row r="99">
          <cell r="A99" t="str">
            <v>49708960000000</v>
          </cell>
          <cell r="B99" t="str">
            <v>Sonoma</v>
          </cell>
          <cell r="C99" t="str">
            <v>Rincon Valley Union Elementary</v>
          </cell>
          <cell r="D99">
            <v>1</v>
          </cell>
        </row>
        <row r="100">
          <cell r="A100" t="str">
            <v>49709200000000</v>
          </cell>
          <cell r="B100" t="str">
            <v>Sonoma</v>
          </cell>
          <cell r="C100" t="str">
            <v>Santa Rosa High</v>
          </cell>
          <cell r="D100">
            <v>21</v>
          </cell>
        </row>
        <row r="101">
          <cell r="A101" t="str">
            <v>49753900000000</v>
          </cell>
          <cell r="B101" t="str">
            <v>Sonoma</v>
          </cell>
          <cell r="C101" t="str">
            <v>Healdsburg Unified</v>
          </cell>
          <cell r="D101">
            <v>54</v>
          </cell>
        </row>
        <row r="102">
          <cell r="A102" t="str">
            <v>55723710000000</v>
          </cell>
          <cell r="B102" t="str">
            <v>Tuolumne</v>
          </cell>
          <cell r="C102" t="str">
            <v>Sonora Elementary</v>
          </cell>
          <cell r="D102">
            <v>2</v>
          </cell>
        </row>
        <row r="103">
          <cell r="A103" t="str">
            <v>56725460000000</v>
          </cell>
          <cell r="B103" t="str">
            <v>Ventura</v>
          </cell>
          <cell r="C103" t="str">
            <v>Oxnard Union High</v>
          </cell>
          <cell r="D103">
            <v>1</v>
          </cell>
        </row>
        <row r="104">
          <cell r="A104" t="str">
            <v>56725530000000</v>
          </cell>
          <cell r="B104" t="str">
            <v>Ventura</v>
          </cell>
          <cell r="C104" t="str">
            <v>Pleasant Valley</v>
          </cell>
          <cell r="D104">
            <v>1</v>
          </cell>
        </row>
        <row r="105">
          <cell r="A105" t="str">
            <v>56726030000000</v>
          </cell>
          <cell r="B105" t="str">
            <v>Ventura</v>
          </cell>
          <cell r="C105" t="str">
            <v>Simi Valley Unified</v>
          </cell>
          <cell r="D105">
            <v>1</v>
          </cell>
        </row>
        <row r="106">
          <cell r="A106" t="str">
            <v>56726520000000</v>
          </cell>
          <cell r="B106" t="str">
            <v>Ventura</v>
          </cell>
          <cell r="C106" t="str">
            <v>Ventura Unified</v>
          </cell>
          <cell r="D106">
            <v>2</v>
          </cell>
        </row>
        <row r="107">
          <cell r="A107" t="str">
            <v>56737590000000</v>
          </cell>
          <cell r="B107" t="str">
            <v>Ventura</v>
          </cell>
          <cell r="C107" t="str">
            <v>Conejo Valley Unified</v>
          </cell>
          <cell r="D107">
            <v>19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904CA5-D261-4FF3-8FD9-35341F4F0665}" name="Table22812" displayName="Table22812" ref="A6:L47" totalsRowCount="1" headerRowDxfId="41" dataDxfId="39" headerRowBorderDxfId="40" tableBorderDxfId="38" totalsRowCellStyle="Total">
  <autoFilter ref="A6:L46" xr:uid="{FDE5D323-EB56-4F66-A197-E9205814E6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9BA037B-144B-4404-8681-FA2FE2B80D03}" name="County Name" totalsRowLabel="Statewide Total" dataDxfId="37" totalsRowDxfId="36" dataCellStyle="Normal 20" totalsRowCellStyle="Total"/>
    <tableColumn id="2" xr3:uid="{52B35E1D-CE11-49DD-9D6C-A723F201556B}" name="FI$Cal _x000a_Supplier _x000a_ID" dataDxfId="35" totalsRowDxfId="34" totalsRowCellStyle="Total"/>
    <tableColumn id="20" xr3:uid="{60D010A3-1306-4611-B474-33FD5E96A8C0}" name="FI$Cal _x000a_Address Sequence _x000a_ID" dataDxfId="33" totalsRowDxfId="32" dataCellStyle="Normal 2 4" totalsRowCellStyle="Total"/>
    <tableColumn id="21" xr3:uid="{4AF3E632-1A79-47B4-BF9F-1922FDA02912}" name="Full CDS Code" dataDxfId="31" totalsRowDxfId="30" dataCellStyle="Normal 2 4" totalsRowCellStyle="Total"/>
    <tableColumn id="3" xr3:uid="{C007807A-0547-4351-806F-F435D5CB39D0}" name="County_x000a_Code" dataDxfId="29" totalsRowDxfId="28" dataCellStyle="Normal 20" totalsRowCellStyle="Total"/>
    <tableColumn id="4" xr3:uid="{778C48B6-10F6-47F5-A93C-4B00C5A28D61}" name="District_x000a_Code" dataDxfId="27" totalsRowDxfId="26" dataCellStyle="Normal 20" totalsRowCellStyle="Total"/>
    <tableColumn id="5" xr3:uid="{EB382486-5C96-4304-B8A2-800B8418A137}" name="School_x000a_Code" dataDxfId="25" totalsRowDxfId="24" dataCellStyle="Normal 20" totalsRowCellStyle="Total"/>
    <tableColumn id="6" xr3:uid="{1C1B1E88-196C-4BC8-B362-B8AAC9DC29C0}" name="Direct_x000a_Funded_x000a_Charter School_x000a_Number" dataDxfId="23" totalsRowDxfId="22" dataCellStyle="Normal 20" totalsRowCellStyle="Total"/>
    <tableColumn id="7" xr3:uid="{A6AF7592-CAD8-499B-8741-C68546304F7A}" name="Service Location Field" dataDxfId="21" totalsRowDxfId="20" totalsRowCellStyle="Total"/>
    <tableColumn id="8" xr3:uid="{97FDC94A-9B9A-45B4-B10F-A72D9C7FA63C}" name="Local Educational Agency" dataDxfId="19" totalsRowDxfId="18" dataCellStyle="Normal 20" totalsRowCellStyle="Total"/>
    <tableColumn id="16" xr3:uid="{AD985B62-40AA-4350-8DC0-9A22AF16F621}" name="2021–22_x000a_Final Allocation Adjusted" totalsRowFunction="sum" dataDxfId="17" totalsRowDxfId="16" dataCellStyle="Normal 20 3" totalsRowCellStyle="Total"/>
    <tableColumn id="9" xr3:uid="{79B3F6C3-5941-454C-9ADA-FED2A2B70E67}" name="3rd 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he Comprehensive Support and Improve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7A2AF6-295B-4E38-AB4A-092E13F82314}" name="Table2281222" displayName="Table2281222" ref="A5:E31" totalsRowCount="1" headerRowDxfId="13" dataDxfId="11" headerRowBorderDxfId="12" tableBorderDxfId="10" totalsRowCellStyle="Total">
  <tableColumns count="5">
    <tableColumn id="1" xr3:uid="{D4965262-B4FE-4240-BB56-C05B78B0CBBD}" name="County _x000a_Code" totalsRowLabel="Statewide Total" dataDxfId="9" totalsRowDxfId="8" dataCellStyle="Normal 20" totalsRowCellStyle="Total"/>
    <tableColumn id="2" xr3:uid="{0C06D377-9437-4CCF-A7EE-0BAA86C94AB2}" name="County _x000a_Treasurer" dataDxfId="7" totalsRowDxfId="6" totalsRowCellStyle="Total"/>
    <tableColumn id="20" xr3:uid="{D670AA73-D1CF-4DBF-92CF-FF3C831DEC1A}" name="Invoice Number" dataDxfId="5" totalsRowDxfId="4" dataCellStyle="Normal 2 4" totalsRowCellStyle="Total"/>
    <tableColumn id="3" xr3:uid="{EC802AF6-188E-4EB4-A5E8-C9D721294495}" name="County _x000a_Total" totalsRowFunction="sum" dataDxfId="3" totalsRowDxfId="2" totalsRowCellStyle="Total"/>
    <tableColumn id="4" xr3:uid="{E3514C09-6271-4D75-AAB7-41C51876E734}" name="Voucher Number" data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he Comprehensive Support and Improve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5139-6CD6-4F4E-9DFF-EA7090E44441}">
  <sheetPr>
    <pageSetUpPr fitToPage="1"/>
  </sheetPr>
  <dimension ref="A1:L52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ColWidth="10.54296875" defaultRowHeight="15.6" customHeight="1" x14ac:dyDescent="0.25"/>
  <cols>
    <col min="1" max="1" width="16.6328125" style="3" customWidth="1"/>
    <col min="2" max="2" width="19.26953125" style="3" customWidth="1"/>
    <col min="3" max="3" width="13.26953125" style="3" customWidth="1"/>
    <col min="4" max="4" width="19.08984375" style="3" customWidth="1"/>
    <col min="5" max="5" width="9.26953125" style="3" customWidth="1"/>
    <col min="6" max="6" width="9.81640625" style="3" customWidth="1"/>
    <col min="7" max="7" width="11.54296875" style="3" customWidth="1"/>
    <col min="8" max="8" width="11.08984375" style="3" customWidth="1"/>
    <col min="9" max="9" width="14.26953125" style="3" customWidth="1"/>
    <col min="10" max="10" width="40.6328125" style="3" customWidth="1"/>
    <col min="11" max="11" width="20.26953125" style="12" customWidth="1"/>
    <col min="12" max="12" width="20.81640625" style="3" customWidth="1"/>
    <col min="13" max="13" width="10.54296875" style="3"/>
    <col min="14" max="16" width="10.54296875" style="3" customWidth="1"/>
    <col min="17" max="16384" width="10.54296875" style="3"/>
  </cols>
  <sheetData>
    <row r="1" spans="1:12" ht="21" x14ac:dyDescent="0.4">
      <c r="A1" s="41" t="s">
        <v>97</v>
      </c>
      <c r="B1" s="1"/>
      <c r="C1" s="2"/>
      <c r="D1" s="2"/>
      <c r="F1" s="4"/>
      <c r="G1" s="4"/>
      <c r="H1" s="4"/>
      <c r="I1" s="5"/>
      <c r="J1" s="4"/>
      <c r="K1" s="6"/>
      <c r="L1" s="5"/>
    </row>
    <row r="2" spans="1:12" ht="17.399999999999999" x14ac:dyDescent="0.3">
      <c r="A2" s="35" t="s">
        <v>95</v>
      </c>
      <c r="B2" s="1"/>
      <c r="C2" s="2"/>
      <c r="D2" s="2"/>
      <c r="F2" s="4"/>
      <c r="G2" s="4"/>
      <c r="H2" s="4"/>
      <c r="I2" s="5"/>
      <c r="J2" s="4"/>
      <c r="K2" s="6"/>
      <c r="L2" s="5"/>
    </row>
    <row r="3" spans="1:12" x14ac:dyDescent="0.25">
      <c r="A3" s="32" t="s">
        <v>0</v>
      </c>
      <c r="K3" s="7"/>
    </row>
    <row r="4" spans="1:12" x14ac:dyDescent="0.3">
      <c r="A4" s="33" t="s">
        <v>40</v>
      </c>
      <c r="K4" s="7"/>
    </row>
    <row r="5" spans="1:12" x14ac:dyDescent="0.3">
      <c r="A5" s="3" t="s">
        <v>1</v>
      </c>
      <c r="J5" s="8"/>
      <c r="K5" s="7"/>
    </row>
    <row r="6" spans="1:12" ht="78.599999999999994" thickBot="1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" t="s">
        <v>11</v>
      </c>
      <c r="K6" s="11" t="s">
        <v>94</v>
      </c>
      <c r="L6" s="9" t="s">
        <v>99</v>
      </c>
    </row>
    <row r="7" spans="1:12" ht="15" x14ac:dyDescent="0.25">
      <c r="A7" s="23" t="s">
        <v>100</v>
      </c>
      <c r="B7" s="16" t="s">
        <v>228</v>
      </c>
      <c r="C7" s="14">
        <v>1</v>
      </c>
      <c r="D7" s="23" t="s">
        <v>130</v>
      </c>
      <c r="E7" s="24" t="s">
        <v>115</v>
      </c>
      <c r="F7" s="24" t="s">
        <v>157</v>
      </c>
      <c r="G7" s="24" t="s">
        <v>158</v>
      </c>
      <c r="H7" s="24" t="s">
        <v>159</v>
      </c>
      <c r="I7" s="25" t="s">
        <v>160</v>
      </c>
      <c r="J7" s="42" t="s">
        <v>161</v>
      </c>
      <c r="K7" s="26">
        <v>207483</v>
      </c>
      <c r="L7" s="15">
        <v>17290</v>
      </c>
    </row>
    <row r="8" spans="1:12" ht="15" x14ac:dyDescent="0.25">
      <c r="A8" s="23" t="s">
        <v>100</v>
      </c>
      <c r="B8" s="16" t="s">
        <v>228</v>
      </c>
      <c r="C8" s="14">
        <v>1</v>
      </c>
      <c r="D8" s="23" t="s">
        <v>131</v>
      </c>
      <c r="E8" s="24" t="s">
        <v>115</v>
      </c>
      <c r="F8" s="24" t="s">
        <v>162</v>
      </c>
      <c r="G8" s="24" t="s">
        <v>12</v>
      </c>
      <c r="H8" s="24" t="s">
        <v>96</v>
      </c>
      <c r="I8" s="25">
        <v>61309</v>
      </c>
      <c r="J8" s="42" t="s">
        <v>163</v>
      </c>
      <c r="K8" s="26">
        <v>207483</v>
      </c>
      <c r="L8" s="15">
        <v>142119</v>
      </c>
    </row>
    <row r="9" spans="1:12" ht="15" x14ac:dyDescent="0.25">
      <c r="A9" s="23" t="s">
        <v>41</v>
      </c>
      <c r="B9" s="20" t="s">
        <v>229</v>
      </c>
      <c r="C9" s="21">
        <v>1</v>
      </c>
      <c r="D9" s="23" t="s">
        <v>45</v>
      </c>
      <c r="E9" s="24" t="s">
        <v>57</v>
      </c>
      <c r="F9" s="24" t="s">
        <v>58</v>
      </c>
      <c r="G9" s="24" t="s">
        <v>12</v>
      </c>
      <c r="H9" s="24" t="s">
        <v>96</v>
      </c>
      <c r="I9" s="25">
        <v>10082</v>
      </c>
      <c r="J9" s="42" t="s">
        <v>82</v>
      </c>
      <c r="K9" s="26">
        <v>414965</v>
      </c>
      <c r="L9" s="22">
        <v>11387</v>
      </c>
    </row>
    <row r="10" spans="1:12" ht="15" x14ac:dyDescent="0.25">
      <c r="A10" s="23" t="s">
        <v>13</v>
      </c>
      <c r="B10" s="20" t="s">
        <v>230</v>
      </c>
      <c r="C10" s="21">
        <v>10</v>
      </c>
      <c r="D10" s="23" t="s">
        <v>46</v>
      </c>
      <c r="E10" s="24" t="s">
        <v>14</v>
      </c>
      <c r="F10" s="24" t="s">
        <v>15</v>
      </c>
      <c r="G10" s="24" t="s">
        <v>67</v>
      </c>
      <c r="H10" s="24" t="s">
        <v>72</v>
      </c>
      <c r="I10" s="25" t="s">
        <v>77</v>
      </c>
      <c r="J10" s="42" t="s">
        <v>83</v>
      </c>
      <c r="K10" s="26">
        <v>207483</v>
      </c>
      <c r="L10" s="22">
        <v>47638</v>
      </c>
    </row>
    <row r="11" spans="1:12" ht="15" x14ac:dyDescent="0.25">
      <c r="A11" s="23" t="s">
        <v>13</v>
      </c>
      <c r="B11" s="20" t="s">
        <v>230</v>
      </c>
      <c r="C11" s="21">
        <v>10</v>
      </c>
      <c r="D11" s="23" t="s">
        <v>47</v>
      </c>
      <c r="E11" s="24" t="s">
        <v>14</v>
      </c>
      <c r="F11" s="24" t="s">
        <v>59</v>
      </c>
      <c r="G11" s="24" t="s">
        <v>12</v>
      </c>
      <c r="H11" s="24" t="s">
        <v>96</v>
      </c>
      <c r="I11" s="25">
        <v>62265</v>
      </c>
      <c r="J11" s="42" t="s">
        <v>84</v>
      </c>
      <c r="K11" s="26">
        <v>207483</v>
      </c>
      <c r="L11" s="22">
        <v>35865</v>
      </c>
    </row>
    <row r="12" spans="1:12" ht="15" x14ac:dyDescent="0.25">
      <c r="A12" s="23" t="s">
        <v>13</v>
      </c>
      <c r="B12" s="20" t="s">
        <v>230</v>
      </c>
      <c r="C12" s="21">
        <v>10</v>
      </c>
      <c r="D12" s="23" t="s">
        <v>132</v>
      </c>
      <c r="E12" s="24" t="s">
        <v>14</v>
      </c>
      <c r="F12" s="24" t="s">
        <v>164</v>
      </c>
      <c r="G12" s="24" t="s">
        <v>12</v>
      </c>
      <c r="H12" s="24" t="s">
        <v>96</v>
      </c>
      <c r="I12" s="25">
        <v>62539</v>
      </c>
      <c r="J12" s="42" t="s">
        <v>165</v>
      </c>
      <c r="K12" s="26">
        <v>207483</v>
      </c>
      <c r="L12" s="22">
        <v>15360</v>
      </c>
    </row>
    <row r="13" spans="1:12" ht="15" x14ac:dyDescent="0.25">
      <c r="A13" s="23" t="s">
        <v>101</v>
      </c>
      <c r="B13" s="20" t="s">
        <v>231</v>
      </c>
      <c r="C13" s="21">
        <v>5</v>
      </c>
      <c r="D13" s="23" t="s">
        <v>133</v>
      </c>
      <c r="E13" s="24" t="s">
        <v>116</v>
      </c>
      <c r="F13" s="24" t="s">
        <v>166</v>
      </c>
      <c r="G13" s="24" t="s">
        <v>12</v>
      </c>
      <c r="H13" s="24" t="s">
        <v>96</v>
      </c>
      <c r="I13" s="25">
        <v>10116</v>
      </c>
      <c r="J13" s="42" t="s">
        <v>167</v>
      </c>
      <c r="K13" s="26">
        <v>414965</v>
      </c>
      <c r="L13" s="22">
        <v>11067</v>
      </c>
    </row>
    <row r="14" spans="1:12" ht="15" x14ac:dyDescent="0.25">
      <c r="A14" s="23" t="s">
        <v>101</v>
      </c>
      <c r="B14" s="20" t="s">
        <v>231</v>
      </c>
      <c r="C14" s="21">
        <v>5</v>
      </c>
      <c r="D14" s="23" t="s">
        <v>134</v>
      </c>
      <c r="E14" s="24" t="s">
        <v>116</v>
      </c>
      <c r="F14" s="24" t="s">
        <v>168</v>
      </c>
      <c r="G14" s="24" t="s">
        <v>12</v>
      </c>
      <c r="H14" s="24" t="s">
        <v>96</v>
      </c>
      <c r="I14" s="25">
        <v>62653</v>
      </c>
      <c r="J14" s="42" t="s">
        <v>169</v>
      </c>
      <c r="K14" s="26">
        <v>414965</v>
      </c>
      <c r="L14" s="22">
        <v>53392</v>
      </c>
    </row>
    <row r="15" spans="1:12" ht="15" x14ac:dyDescent="0.25">
      <c r="A15" s="23" t="s">
        <v>16</v>
      </c>
      <c r="B15" s="20" t="s">
        <v>232</v>
      </c>
      <c r="C15" s="21">
        <v>1</v>
      </c>
      <c r="D15" s="23" t="s">
        <v>48</v>
      </c>
      <c r="E15" s="24" t="s">
        <v>17</v>
      </c>
      <c r="F15" s="24" t="s">
        <v>60</v>
      </c>
      <c r="G15" s="24" t="s">
        <v>12</v>
      </c>
      <c r="H15" s="24" t="s">
        <v>96</v>
      </c>
      <c r="I15" s="25">
        <v>62927</v>
      </c>
      <c r="J15" s="42" t="s">
        <v>85</v>
      </c>
      <c r="K15" s="26">
        <v>207483</v>
      </c>
      <c r="L15" s="22">
        <v>10532</v>
      </c>
    </row>
    <row r="16" spans="1:12" ht="15" x14ac:dyDescent="0.25">
      <c r="A16" s="23" t="s">
        <v>16</v>
      </c>
      <c r="B16" s="20" t="s">
        <v>232</v>
      </c>
      <c r="C16" s="21">
        <v>1</v>
      </c>
      <c r="D16" s="23" t="s">
        <v>49</v>
      </c>
      <c r="E16" s="24" t="s">
        <v>17</v>
      </c>
      <c r="F16" s="24" t="s">
        <v>61</v>
      </c>
      <c r="G16" s="24" t="s">
        <v>12</v>
      </c>
      <c r="H16" s="24" t="s">
        <v>96</v>
      </c>
      <c r="I16" s="25">
        <v>62984</v>
      </c>
      <c r="J16" s="42" t="s">
        <v>86</v>
      </c>
      <c r="K16" s="26">
        <v>207483</v>
      </c>
      <c r="L16" s="22">
        <v>29096</v>
      </c>
    </row>
    <row r="17" spans="1:12" ht="15" x14ac:dyDescent="0.25">
      <c r="A17" s="23" t="s">
        <v>102</v>
      </c>
      <c r="B17" s="20" t="s">
        <v>233</v>
      </c>
      <c r="C17" s="21">
        <v>2</v>
      </c>
      <c r="D17" s="23" t="s">
        <v>135</v>
      </c>
      <c r="E17" s="24" t="s">
        <v>117</v>
      </c>
      <c r="F17" s="24" t="s">
        <v>170</v>
      </c>
      <c r="G17" s="24" t="s">
        <v>12</v>
      </c>
      <c r="H17" s="24" t="s">
        <v>96</v>
      </c>
      <c r="I17" s="25">
        <v>10157</v>
      </c>
      <c r="J17" s="42" t="s">
        <v>171</v>
      </c>
      <c r="K17" s="26">
        <v>414965</v>
      </c>
      <c r="L17" s="22">
        <v>42837</v>
      </c>
    </row>
    <row r="18" spans="1:12" ht="15" x14ac:dyDescent="0.25">
      <c r="A18" s="23" t="s">
        <v>103</v>
      </c>
      <c r="B18" s="20" t="s">
        <v>234</v>
      </c>
      <c r="C18" s="21">
        <v>22</v>
      </c>
      <c r="D18" s="23" t="s">
        <v>136</v>
      </c>
      <c r="E18" s="24" t="s">
        <v>118</v>
      </c>
      <c r="F18" s="24" t="s">
        <v>172</v>
      </c>
      <c r="G18" s="24" t="s">
        <v>12</v>
      </c>
      <c r="H18" s="24" t="s">
        <v>96</v>
      </c>
      <c r="I18" s="25">
        <v>63982</v>
      </c>
      <c r="J18" s="42" t="s">
        <v>173</v>
      </c>
      <c r="K18" s="26">
        <v>207483</v>
      </c>
      <c r="L18" s="22">
        <v>3175</v>
      </c>
    </row>
    <row r="19" spans="1:12" ht="15" x14ac:dyDescent="0.25">
      <c r="A19" s="23" t="s">
        <v>104</v>
      </c>
      <c r="B19" s="20" t="s">
        <v>235</v>
      </c>
      <c r="C19" s="21">
        <v>5</v>
      </c>
      <c r="D19" s="23" t="s">
        <v>137</v>
      </c>
      <c r="E19" s="24" t="s">
        <v>119</v>
      </c>
      <c r="F19" s="24" t="s">
        <v>174</v>
      </c>
      <c r="G19" s="24" t="s">
        <v>12</v>
      </c>
      <c r="H19" s="24" t="s">
        <v>96</v>
      </c>
      <c r="I19" s="25">
        <v>64030</v>
      </c>
      <c r="J19" s="42" t="s">
        <v>175</v>
      </c>
      <c r="K19" s="26">
        <v>414965</v>
      </c>
      <c r="L19" s="22">
        <v>8485</v>
      </c>
    </row>
    <row r="20" spans="1:12" ht="15" x14ac:dyDescent="0.25">
      <c r="A20" s="23" t="s">
        <v>105</v>
      </c>
      <c r="B20" s="20" t="s">
        <v>236</v>
      </c>
      <c r="C20" s="21">
        <v>1</v>
      </c>
      <c r="D20" s="23" t="s">
        <v>138</v>
      </c>
      <c r="E20" s="24" t="s">
        <v>120</v>
      </c>
      <c r="F20" s="24" t="s">
        <v>176</v>
      </c>
      <c r="G20" s="24" t="s">
        <v>12</v>
      </c>
      <c r="H20" s="24" t="s">
        <v>96</v>
      </c>
      <c r="I20" s="25">
        <v>64188</v>
      </c>
      <c r="J20" s="42" t="s">
        <v>177</v>
      </c>
      <c r="K20" s="26">
        <v>207483</v>
      </c>
      <c r="L20" s="22">
        <v>33992</v>
      </c>
    </row>
    <row r="21" spans="1:12" ht="15" x14ac:dyDescent="0.25">
      <c r="A21" s="23" t="s">
        <v>18</v>
      </c>
      <c r="B21" s="20" t="s">
        <v>237</v>
      </c>
      <c r="C21" s="21">
        <v>1</v>
      </c>
      <c r="D21" s="23" t="s">
        <v>139</v>
      </c>
      <c r="E21" s="24" t="s">
        <v>19</v>
      </c>
      <c r="F21" s="24" t="s">
        <v>178</v>
      </c>
      <c r="G21" s="24" t="s">
        <v>12</v>
      </c>
      <c r="H21" s="24" t="s">
        <v>96</v>
      </c>
      <c r="I21" s="25">
        <v>64352</v>
      </c>
      <c r="J21" s="42" t="s">
        <v>179</v>
      </c>
      <c r="K21" s="26">
        <v>207483</v>
      </c>
      <c r="L21" s="22">
        <v>155612</v>
      </c>
    </row>
    <row r="22" spans="1:12" ht="15" x14ac:dyDescent="0.25">
      <c r="A22" s="23" t="s">
        <v>18</v>
      </c>
      <c r="B22" s="20" t="s">
        <v>237</v>
      </c>
      <c r="C22" s="21">
        <v>1</v>
      </c>
      <c r="D22" s="23" t="s">
        <v>50</v>
      </c>
      <c r="E22" s="24" t="s">
        <v>19</v>
      </c>
      <c r="F22" s="24" t="s">
        <v>20</v>
      </c>
      <c r="G22" s="24" t="s">
        <v>68</v>
      </c>
      <c r="H22" s="24" t="s">
        <v>73</v>
      </c>
      <c r="I22" s="25" t="s">
        <v>78</v>
      </c>
      <c r="J22" s="42" t="s">
        <v>87</v>
      </c>
      <c r="K22" s="26">
        <v>207483</v>
      </c>
      <c r="L22" s="22">
        <v>19715</v>
      </c>
    </row>
    <row r="23" spans="1:12" ht="15" x14ac:dyDescent="0.25">
      <c r="A23" s="23" t="s">
        <v>106</v>
      </c>
      <c r="B23" s="20" t="s">
        <v>238</v>
      </c>
      <c r="C23" s="21">
        <v>1</v>
      </c>
      <c r="D23" s="23" t="s">
        <v>140</v>
      </c>
      <c r="E23" s="24" t="s">
        <v>121</v>
      </c>
      <c r="F23" s="24" t="s">
        <v>180</v>
      </c>
      <c r="G23" s="24" t="s">
        <v>12</v>
      </c>
      <c r="H23" s="24" t="s">
        <v>96</v>
      </c>
      <c r="I23" s="25">
        <v>65730</v>
      </c>
      <c r="J23" s="42" t="s">
        <v>181</v>
      </c>
      <c r="K23" s="26">
        <v>207483</v>
      </c>
      <c r="L23" s="22">
        <v>15836</v>
      </c>
    </row>
    <row r="24" spans="1:12" ht="15" x14ac:dyDescent="0.25">
      <c r="A24" s="23" t="s">
        <v>21</v>
      </c>
      <c r="B24" s="20" t="s">
        <v>239</v>
      </c>
      <c r="C24" s="21">
        <v>2</v>
      </c>
      <c r="D24" s="23" t="s">
        <v>22</v>
      </c>
      <c r="E24" s="24" t="s">
        <v>23</v>
      </c>
      <c r="F24" s="24" t="s">
        <v>24</v>
      </c>
      <c r="G24" s="24" t="s">
        <v>12</v>
      </c>
      <c r="H24" s="24" t="s">
        <v>96</v>
      </c>
      <c r="I24" s="25">
        <v>66035</v>
      </c>
      <c r="J24" s="42" t="s">
        <v>25</v>
      </c>
      <c r="K24" s="26">
        <v>207483</v>
      </c>
      <c r="L24" s="22">
        <v>29217</v>
      </c>
    </row>
    <row r="25" spans="1:12" ht="30" x14ac:dyDescent="0.25">
      <c r="A25" s="23" t="s">
        <v>26</v>
      </c>
      <c r="B25" s="20" t="s">
        <v>240</v>
      </c>
      <c r="C25" s="21">
        <v>4</v>
      </c>
      <c r="D25" s="23" t="s">
        <v>51</v>
      </c>
      <c r="E25" s="24" t="s">
        <v>27</v>
      </c>
      <c r="F25" s="24" t="s">
        <v>62</v>
      </c>
      <c r="G25" s="24" t="s">
        <v>69</v>
      </c>
      <c r="H25" s="24" t="s">
        <v>74</v>
      </c>
      <c r="I25" s="25" t="s">
        <v>79</v>
      </c>
      <c r="J25" s="42" t="s">
        <v>88</v>
      </c>
      <c r="K25" s="26">
        <v>207483</v>
      </c>
      <c r="L25" s="22">
        <v>17574</v>
      </c>
    </row>
    <row r="26" spans="1:12" ht="15" x14ac:dyDescent="0.25">
      <c r="A26" s="23" t="s">
        <v>107</v>
      </c>
      <c r="B26" s="20" t="s">
        <v>241</v>
      </c>
      <c r="C26" s="21">
        <v>4</v>
      </c>
      <c r="D26" s="23" t="s">
        <v>141</v>
      </c>
      <c r="E26" s="24" t="s">
        <v>122</v>
      </c>
      <c r="F26" s="24" t="s">
        <v>182</v>
      </c>
      <c r="G26" s="24" t="s">
        <v>12</v>
      </c>
      <c r="H26" s="24" t="s">
        <v>96</v>
      </c>
      <c r="I26" s="25">
        <v>66928</v>
      </c>
      <c r="J26" s="42" t="s">
        <v>183</v>
      </c>
      <c r="K26" s="26">
        <v>414965</v>
      </c>
      <c r="L26" s="22">
        <v>35309</v>
      </c>
    </row>
    <row r="27" spans="1:12" ht="15" x14ac:dyDescent="0.25">
      <c r="A27" s="23" t="s">
        <v>28</v>
      </c>
      <c r="B27" s="20" t="s">
        <v>242</v>
      </c>
      <c r="C27" s="21">
        <v>11</v>
      </c>
      <c r="D27" s="23" t="s">
        <v>52</v>
      </c>
      <c r="E27" s="24" t="s">
        <v>29</v>
      </c>
      <c r="F27" s="24" t="s">
        <v>63</v>
      </c>
      <c r="G27" s="24" t="s">
        <v>12</v>
      </c>
      <c r="H27" s="24" t="s">
        <v>96</v>
      </c>
      <c r="I27" s="25">
        <v>67090</v>
      </c>
      <c r="J27" s="42" t="s">
        <v>89</v>
      </c>
      <c r="K27" s="26">
        <v>414965</v>
      </c>
      <c r="L27" s="22">
        <v>121192</v>
      </c>
    </row>
    <row r="28" spans="1:12" ht="15" x14ac:dyDescent="0.25">
      <c r="A28" s="23" t="s">
        <v>28</v>
      </c>
      <c r="B28" s="20" t="s">
        <v>242</v>
      </c>
      <c r="C28" s="21">
        <v>11</v>
      </c>
      <c r="D28" s="23" t="s">
        <v>53</v>
      </c>
      <c r="E28" s="24" t="s">
        <v>29</v>
      </c>
      <c r="F28" s="24" t="s">
        <v>64</v>
      </c>
      <c r="G28" s="24" t="s">
        <v>12</v>
      </c>
      <c r="H28" s="24" t="s">
        <v>96</v>
      </c>
      <c r="I28" s="25">
        <v>67124</v>
      </c>
      <c r="J28" s="42" t="s">
        <v>90</v>
      </c>
      <c r="K28" s="26">
        <v>414965</v>
      </c>
      <c r="L28" s="22">
        <v>33715</v>
      </c>
    </row>
    <row r="29" spans="1:12" ht="30" x14ac:dyDescent="0.25">
      <c r="A29" s="23" t="s">
        <v>108</v>
      </c>
      <c r="B29" s="20" t="s">
        <v>243</v>
      </c>
      <c r="C29" s="21">
        <v>52</v>
      </c>
      <c r="D29" s="23" t="s">
        <v>142</v>
      </c>
      <c r="E29" s="24" t="s">
        <v>123</v>
      </c>
      <c r="F29" s="24" t="s">
        <v>184</v>
      </c>
      <c r="G29" s="24" t="s">
        <v>185</v>
      </c>
      <c r="H29" s="24" t="s">
        <v>186</v>
      </c>
      <c r="I29" s="24" t="s">
        <v>187</v>
      </c>
      <c r="J29" s="42" t="s">
        <v>188</v>
      </c>
      <c r="K29" s="26">
        <v>207483</v>
      </c>
      <c r="L29" s="22">
        <v>8465</v>
      </c>
    </row>
    <row r="30" spans="1:12" ht="15" x14ac:dyDescent="0.25">
      <c r="A30" s="23" t="s">
        <v>30</v>
      </c>
      <c r="B30" s="20" t="s">
        <v>244</v>
      </c>
      <c r="C30" s="21">
        <v>4</v>
      </c>
      <c r="D30" s="23" t="s">
        <v>143</v>
      </c>
      <c r="E30" s="24" t="s">
        <v>31</v>
      </c>
      <c r="F30" s="24" t="s">
        <v>189</v>
      </c>
      <c r="G30" s="24" t="s">
        <v>12</v>
      </c>
      <c r="H30" s="24" t="s">
        <v>96</v>
      </c>
      <c r="I30" s="25">
        <v>67736</v>
      </c>
      <c r="J30" s="42" t="s">
        <v>190</v>
      </c>
      <c r="K30" s="26">
        <v>207483</v>
      </c>
      <c r="L30" s="22">
        <v>432</v>
      </c>
    </row>
    <row r="31" spans="1:12" ht="15" x14ac:dyDescent="0.25">
      <c r="A31" s="23" t="s">
        <v>30</v>
      </c>
      <c r="B31" s="20" t="s">
        <v>244</v>
      </c>
      <c r="C31" s="21">
        <v>4</v>
      </c>
      <c r="D31" s="23" t="s">
        <v>144</v>
      </c>
      <c r="E31" s="24" t="s">
        <v>31</v>
      </c>
      <c r="F31" s="24" t="s">
        <v>32</v>
      </c>
      <c r="G31" s="24" t="s">
        <v>191</v>
      </c>
      <c r="H31" s="24" t="s">
        <v>192</v>
      </c>
      <c r="I31" s="25" t="s">
        <v>193</v>
      </c>
      <c r="J31" s="42" t="s">
        <v>194</v>
      </c>
      <c r="K31" s="26">
        <v>207483</v>
      </c>
      <c r="L31" s="22">
        <v>7760</v>
      </c>
    </row>
    <row r="32" spans="1:12" ht="15" x14ac:dyDescent="0.25">
      <c r="A32" s="23" t="s">
        <v>30</v>
      </c>
      <c r="B32" s="20" t="s">
        <v>244</v>
      </c>
      <c r="C32" s="21">
        <v>4</v>
      </c>
      <c r="D32" s="23" t="s">
        <v>54</v>
      </c>
      <c r="E32" s="24" t="s">
        <v>31</v>
      </c>
      <c r="F32" s="24" t="s">
        <v>32</v>
      </c>
      <c r="G32" s="24" t="s">
        <v>70</v>
      </c>
      <c r="H32" s="24" t="s">
        <v>75</v>
      </c>
      <c r="I32" s="25" t="s">
        <v>80</v>
      </c>
      <c r="J32" s="42" t="s">
        <v>91</v>
      </c>
      <c r="K32" s="26">
        <v>207483</v>
      </c>
      <c r="L32" s="22">
        <v>35999</v>
      </c>
    </row>
    <row r="33" spans="1:12" ht="15" x14ac:dyDescent="0.25">
      <c r="A33" s="23" t="s">
        <v>33</v>
      </c>
      <c r="B33" s="20" t="s">
        <v>245</v>
      </c>
      <c r="C33" s="21">
        <v>2</v>
      </c>
      <c r="D33" s="23" t="s">
        <v>55</v>
      </c>
      <c r="E33" s="24" t="s">
        <v>34</v>
      </c>
      <c r="F33" s="24" t="s">
        <v>65</v>
      </c>
      <c r="G33" s="24" t="s">
        <v>12</v>
      </c>
      <c r="H33" s="24" t="s">
        <v>96</v>
      </c>
      <c r="I33" s="25">
        <v>68171</v>
      </c>
      <c r="J33" s="42" t="s">
        <v>92</v>
      </c>
      <c r="K33" s="26">
        <v>207483</v>
      </c>
      <c r="L33" s="22">
        <v>105767</v>
      </c>
    </row>
    <row r="34" spans="1:12" ht="15" x14ac:dyDescent="0.25">
      <c r="A34" s="23" t="s">
        <v>33</v>
      </c>
      <c r="B34" s="20" t="s">
        <v>245</v>
      </c>
      <c r="C34" s="21">
        <v>2</v>
      </c>
      <c r="D34" s="23" t="s">
        <v>56</v>
      </c>
      <c r="E34" s="24" t="s">
        <v>34</v>
      </c>
      <c r="F34" s="24" t="s">
        <v>66</v>
      </c>
      <c r="G34" s="24" t="s">
        <v>71</v>
      </c>
      <c r="H34" s="24" t="s">
        <v>76</v>
      </c>
      <c r="I34" s="25" t="s">
        <v>81</v>
      </c>
      <c r="J34" s="42" t="s">
        <v>93</v>
      </c>
      <c r="K34" s="26">
        <v>207483</v>
      </c>
      <c r="L34" s="22">
        <v>6475</v>
      </c>
    </row>
    <row r="35" spans="1:12" ht="15" x14ac:dyDescent="0.25">
      <c r="A35" s="23" t="s">
        <v>33</v>
      </c>
      <c r="B35" s="20" t="s">
        <v>245</v>
      </c>
      <c r="C35" s="21">
        <v>2</v>
      </c>
      <c r="D35" s="23" t="s">
        <v>145</v>
      </c>
      <c r="E35" s="24" t="s">
        <v>34</v>
      </c>
      <c r="F35" s="24" t="s">
        <v>195</v>
      </c>
      <c r="G35" s="24" t="s">
        <v>12</v>
      </c>
      <c r="H35" s="24" t="s">
        <v>96</v>
      </c>
      <c r="I35" s="25">
        <v>68296</v>
      </c>
      <c r="J35" s="42" t="s">
        <v>196</v>
      </c>
      <c r="K35" s="26">
        <v>207483</v>
      </c>
      <c r="L35" s="22">
        <v>22095</v>
      </c>
    </row>
    <row r="36" spans="1:12" ht="15" x14ac:dyDescent="0.25">
      <c r="A36" s="23" t="s">
        <v>33</v>
      </c>
      <c r="B36" s="20" t="s">
        <v>245</v>
      </c>
      <c r="C36" s="21">
        <v>2</v>
      </c>
      <c r="D36" s="23" t="s">
        <v>146</v>
      </c>
      <c r="E36" s="24" t="s">
        <v>34</v>
      </c>
      <c r="F36" s="24" t="s">
        <v>197</v>
      </c>
      <c r="G36" s="24" t="s">
        <v>12</v>
      </c>
      <c r="H36" s="24" t="s">
        <v>96</v>
      </c>
      <c r="I36" s="25">
        <v>68379</v>
      </c>
      <c r="J36" s="42" t="s">
        <v>198</v>
      </c>
      <c r="K36" s="26">
        <v>207483</v>
      </c>
      <c r="L36" s="22">
        <v>123639</v>
      </c>
    </row>
    <row r="37" spans="1:12" ht="15" x14ac:dyDescent="0.25">
      <c r="A37" s="23" t="s">
        <v>109</v>
      </c>
      <c r="B37" s="20" t="s">
        <v>246</v>
      </c>
      <c r="C37" s="21">
        <v>1</v>
      </c>
      <c r="D37" s="23" t="s">
        <v>147</v>
      </c>
      <c r="E37" s="24" t="s">
        <v>124</v>
      </c>
      <c r="F37" s="24" t="s">
        <v>199</v>
      </c>
      <c r="G37" s="24" t="s">
        <v>12</v>
      </c>
      <c r="H37" s="24" t="s">
        <v>96</v>
      </c>
      <c r="I37" s="25">
        <v>10413</v>
      </c>
      <c r="J37" s="42" t="s">
        <v>200</v>
      </c>
      <c r="K37" s="26">
        <v>207483</v>
      </c>
      <c r="L37" s="22">
        <v>42604</v>
      </c>
    </row>
    <row r="38" spans="1:12" ht="15" x14ac:dyDescent="0.25">
      <c r="A38" s="23" t="s">
        <v>109</v>
      </c>
      <c r="B38" s="20" t="s">
        <v>246</v>
      </c>
      <c r="C38" s="21">
        <v>1</v>
      </c>
      <c r="D38" s="23" t="s">
        <v>148</v>
      </c>
      <c r="E38" s="24" t="s">
        <v>124</v>
      </c>
      <c r="F38" s="24" t="s">
        <v>201</v>
      </c>
      <c r="G38" s="24" t="s">
        <v>202</v>
      </c>
      <c r="H38" s="24" t="s">
        <v>203</v>
      </c>
      <c r="I38" s="25" t="s">
        <v>204</v>
      </c>
      <c r="J38" s="42" t="s">
        <v>205</v>
      </c>
      <c r="K38" s="26">
        <v>207483</v>
      </c>
      <c r="L38" s="22">
        <v>17291</v>
      </c>
    </row>
    <row r="39" spans="1:12" ht="15" x14ac:dyDescent="0.25">
      <c r="A39" s="23" t="s">
        <v>109</v>
      </c>
      <c r="B39" s="20" t="s">
        <v>246</v>
      </c>
      <c r="C39" s="21">
        <v>1</v>
      </c>
      <c r="D39" s="23" t="s">
        <v>149</v>
      </c>
      <c r="E39" s="24" t="s">
        <v>124</v>
      </c>
      <c r="F39" s="24" t="s">
        <v>206</v>
      </c>
      <c r="G39" s="24" t="s">
        <v>12</v>
      </c>
      <c r="H39" s="24" t="s">
        <v>96</v>
      </c>
      <c r="I39" s="25">
        <v>69047</v>
      </c>
      <c r="J39" s="42" t="s">
        <v>207</v>
      </c>
      <c r="K39" s="26">
        <v>207483</v>
      </c>
      <c r="L39" s="22">
        <v>10417</v>
      </c>
    </row>
    <row r="40" spans="1:12" ht="15" x14ac:dyDescent="0.25">
      <c r="A40" s="23" t="s">
        <v>35</v>
      </c>
      <c r="B40" s="20" t="s">
        <v>247</v>
      </c>
      <c r="C40" s="21">
        <v>3</v>
      </c>
      <c r="D40" s="23" t="s">
        <v>150</v>
      </c>
      <c r="E40" s="24" t="s">
        <v>36</v>
      </c>
      <c r="F40" s="24" t="s">
        <v>208</v>
      </c>
      <c r="G40" s="24" t="s">
        <v>12</v>
      </c>
      <c r="H40" s="24" t="s">
        <v>96</v>
      </c>
      <c r="I40" s="25">
        <v>69674</v>
      </c>
      <c r="J40" s="42" t="s">
        <v>209</v>
      </c>
      <c r="K40" s="26">
        <v>207483</v>
      </c>
      <c r="L40" s="22">
        <v>35210</v>
      </c>
    </row>
    <row r="41" spans="1:12" ht="15" x14ac:dyDescent="0.25">
      <c r="A41" s="23" t="s">
        <v>110</v>
      </c>
      <c r="B41" s="20" t="s">
        <v>248</v>
      </c>
      <c r="C41" s="21">
        <v>1</v>
      </c>
      <c r="D41" s="23" t="s">
        <v>151</v>
      </c>
      <c r="E41" s="24" t="s">
        <v>125</v>
      </c>
      <c r="F41" s="24" t="s">
        <v>210</v>
      </c>
      <c r="G41" s="24" t="s">
        <v>12</v>
      </c>
      <c r="H41" s="24" t="s">
        <v>96</v>
      </c>
      <c r="I41" s="24">
        <v>69971</v>
      </c>
      <c r="J41" s="42" t="s">
        <v>211</v>
      </c>
      <c r="K41" s="26">
        <v>207483</v>
      </c>
      <c r="L41" s="22">
        <v>33321</v>
      </c>
    </row>
    <row r="42" spans="1:12" ht="15" x14ac:dyDescent="0.25">
      <c r="A42" s="23" t="s">
        <v>110</v>
      </c>
      <c r="B42" s="20" t="s">
        <v>248</v>
      </c>
      <c r="C42" s="21">
        <v>1</v>
      </c>
      <c r="D42" s="23" t="s">
        <v>152</v>
      </c>
      <c r="E42" s="24" t="s">
        <v>125</v>
      </c>
      <c r="F42" s="24" t="s">
        <v>212</v>
      </c>
      <c r="G42" s="24" t="s">
        <v>12</v>
      </c>
      <c r="H42" s="24" t="s">
        <v>96</v>
      </c>
      <c r="I42" s="25">
        <v>75267</v>
      </c>
      <c r="J42" s="42" t="s">
        <v>213</v>
      </c>
      <c r="K42" s="26">
        <v>829930</v>
      </c>
      <c r="L42" s="22">
        <v>33569</v>
      </c>
    </row>
    <row r="43" spans="1:12" ht="15" x14ac:dyDescent="0.25">
      <c r="A43" s="23" t="s">
        <v>111</v>
      </c>
      <c r="B43" s="20" t="s">
        <v>249</v>
      </c>
      <c r="C43" s="21">
        <v>35</v>
      </c>
      <c r="D43" s="23" t="s">
        <v>153</v>
      </c>
      <c r="E43" s="24" t="s">
        <v>126</v>
      </c>
      <c r="F43" s="24" t="s">
        <v>214</v>
      </c>
      <c r="G43" s="24" t="s">
        <v>215</v>
      </c>
      <c r="H43" s="24" t="s">
        <v>216</v>
      </c>
      <c r="I43" s="25" t="s">
        <v>217</v>
      </c>
      <c r="J43" s="42" t="s">
        <v>218</v>
      </c>
      <c r="K43" s="26">
        <v>207483</v>
      </c>
      <c r="L43" s="22">
        <v>61021</v>
      </c>
    </row>
    <row r="44" spans="1:12" ht="15" x14ac:dyDescent="0.25">
      <c r="A44" s="23" t="s">
        <v>112</v>
      </c>
      <c r="B44" s="20" t="s">
        <v>250</v>
      </c>
      <c r="C44" s="21">
        <v>1</v>
      </c>
      <c r="D44" s="23" t="s">
        <v>154</v>
      </c>
      <c r="E44" s="24" t="s">
        <v>127</v>
      </c>
      <c r="F44" s="24" t="s">
        <v>219</v>
      </c>
      <c r="G44" s="24" t="s">
        <v>12</v>
      </c>
      <c r="H44" s="24" t="s">
        <v>96</v>
      </c>
      <c r="I44" s="25">
        <v>76836</v>
      </c>
      <c r="J44" s="42" t="s">
        <v>220</v>
      </c>
      <c r="K44" s="26">
        <v>207483</v>
      </c>
      <c r="L44" s="22">
        <v>23761</v>
      </c>
    </row>
    <row r="45" spans="1:12" ht="15" x14ac:dyDescent="0.25">
      <c r="A45" s="23" t="s">
        <v>113</v>
      </c>
      <c r="B45" s="20" t="s">
        <v>251</v>
      </c>
      <c r="C45" s="21">
        <v>58</v>
      </c>
      <c r="D45" s="23" t="s">
        <v>155</v>
      </c>
      <c r="E45" s="24" t="s">
        <v>128</v>
      </c>
      <c r="F45" s="24" t="s">
        <v>221</v>
      </c>
      <c r="G45" s="24" t="s">
        <v>12</v>
      </c>
      <c r="H45" s="24" t="s">
        <v>96</v>
      </c>
      <c r="I45" s="25">
        <v>72603</v>
      </c>
      <c r="J45" s="42" t="s">
        <v>222</v>
      </c>
      <c r="K45" s="26">
        <v>207483</v>
      </c>
      <c r="L45" s="22">
        <v>32262</v>
      </c>
    </row>
    <row r="46" spans="1:12" ht="15" x14ac:dyDescent="0.25">
      <c r="A46" s="23" t="s">
        <v>114</v>
      </c>
      <c r="B46" s="20" t="s">
        <v>252</v>
      </c>
      <c r="C46" s="21">
        <v>1</v>
      </c>
      <c r="D46" s="23" t="s">
        <v>156</v>
      </c>
      <c r="E46" s="24" t="s">
        <v>129</v>
      </c>
      <c r="F46" s="24" t="s">
        <v>223</v>
      </c>
      <c r="G46" s="24" t="s">
        <v>224</v>
      </c>
      <c r="H46" s="24" t="s">
        <v>225</v>
      </c>
      <c r="I46" s="25" t="s">
        <v>226</v>
      </c>
      <c r="J46" s="42" t="s">
        <v>227</v>
      </c>
      <c r="K46" s="26">
        <v>207483</v>
      </c>
      <c r="L46" s="22">
        <v>34243</v>
      </c>
    </row>
    <row r="47" spans="1:12" ht="15.6" customHeight="1" x14ac:dyDescent="0.3">
      <c r="A47" s="36" t="s">
        <v>37</v>
      </c>
      <c r="B47" s="37"/>
      <c r="C47" s="37"/>
      <c r="D47" s="37"/>
      <c r="E47" s="36"/>
      <c r="F47" s="38"/>
      <c r="G47" s="38"/>
      <c r="H47" s="38"/>
      <c r="I47" s="38"/>
      <c r="J47" s="37"/>
      <c r="K47" s="43">
        <f>SUBTOTAL(109,Table22812[2021–22
Final Allocation Adjusted])</f>
        <v>10581623</v>
      </c>
      <c r="L47" s="39">
        <f>SUBTOTAL(109,Table22812[3rd Apportionment])</f>
        <v>1524736</v>
      </c>
    </row>
    <row r="48" spans="1:12" ht="15.6" customHeight="1" x14ac:dyDescent="0.25">
      <c r="A48" s="3" t="s">
        <v>38</v>
      </c>
      <c r="B48" s="1"/>
      <c r="C48" s="2"/>
      <c r="D48" s="2"/>
      <c r="F48" s="4"/>
      <c r="G48" s="4"/>
      <c r="H48" s="4"/>
      <c r="I48" s="5"/>
      <c r="J48" s="4"/>
      <c r="K48" s="6"/>
      <c r="L48" s="5"/>
    </row>
    <row r="49" spans="1:12" ht="15.6" customHeight="1" x14ac:dyDescent="0.25">
      <c r="A49" s="3" t="s">
        <v>39</v>
      </c>
      <c r="B49" s="1"/>
      <c r="C49" s="2"/>
      <c r="D49" s="2"/>
      <c r="F49" s="4"/>
      <c r="G49" s="4"/>
      <c r="H49" s="4"/>
      <c r="I49" s="5"/>
      <c r="J49" s="4"/>
      <c r="K49" s="6"/>
      <c r="L49" s="5"/>
    </row>
    <row r="50" spans="1:12" ht="15.6" customHeight="1" x14ac:dyDescent="0.25">
      <c r="A50" s="19" t="s">
        <v>255</v>
      </c>
      <c r="B50" s="1"/>
      <c r="C50" s="2"/>
      <c r="D50" s="2"/>
      <c r="F50" s="4"/>
      <c r="G50" s="4"/>
      <c r="H50" s="4"/>
      <c r="I50" s="5"/>
      <c r="J50" s="4"/>
      <c r="K50" s="6"/>
      <c r="L50" s="5"/>
    </row>
    <row r="51" spans="1:12" ht="15.6" customHeight="1" x14ac:dyDescent="0.25">
      <c r="A51" s="2"/>
      <c r="B51" s="1"/>
      <c r="C51" s="2"/>
      <c r="D51" s="2"/>
      <c r="F51" s="4"/>
      <c r="G51" s="4"/>
      <c r="H51" s="4"/>
      <c r="I51" s="5"/>
      <c r="J51" s="4"/>
      <c r="K51" s="6"/>
      <c r="L51" s="5"/>
    </row>
    <row r="52" spans="1:12" ht="15.6" customHeight="1" x14ac:dyDescent="0.25">
      <c r="A52" s="2"/>
      <c r="B52" s="1"/>
      <c r="C52" s="2"/>
      <c r="D52" s="2"/>
      <c r="F52" s="4"/>
      <c r="G52" s="4"/>
      <c r="H52" s="4"/>
      <c r="I52" s="5"/>
      <c r="J52" s="4"/>
      <c r="K52" s="6"/>
      <c r="L52" s="5"/>
    </row>
  </sheetData>
  <conditionalFormatting sqref="I7:I46">
    <cfRule type="duplicateValues" dxfId="0" priority="38"/>
  </conditionalFormatting>
  <pageMargins left="0.7" right="0.7" top="0.75" bottom="0.75" header="0.3" footer="0.3"/>
  <pageSetup scale="49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176F-1F38-4CD5-9CEC-AB47829B94EC}">
  <sheetPr>
    <pageSetUpPr fitToPage="1"/>
  </sheetPr>
  <dimension ref="A1:F36"/>
  <sheetViews>
    <sheetView zoomScaleNormal="100" workbookViewId="0">
      <pane ySplit="5" topLeftCell="A6" activePane="bottomLeft" state="frozen"/>
      <selection pane="bottomLeft"/>
    </sheetView>
  </sheetViews>
  <sheetFormatPr defaultColWidth="10.54296875" defaultRowHeight="15.6" customHeight="1" x14ac:dyDescent="0.25"/>
  <cols>
    <col min="1" max="1" width="16.6328125" style="3" customWidth="1"/>
    <col min="2" max="2" width="13.81640625" style="3" bestFit="1" customWidth="1"/>
    <col min="3" max="3" width="19" style="13" bestFit="1" customWidth="1"/>
    <col min="4" max="4" width="23.54296875" style="18" customWidth="1"/>
    <col min="5" max="5" width="11.6328125" style="3" customWidth="1"/>
    <col min="6" max="16384" width="10.54296875" style="3"/>
  </cols>
  <sheetData>
    <row r="1" spans="1:6" ht="21" x14ac:dyDescent="0.4">
      <c r="A1" s="34" t="s">
        <v>98</v>
      </c>
      <c r="B1" s="31"/>
      <c r="C1" s="31"/>
      <c r="D1" s="31"/>
      <c r="E1" s="31"/>
      <c r="F1" s="31"/>
    </row>
    <row r="2" spans="1:6" ht="20.100000000000001" customHeight="1" x14ac:dyDescent="0.3">
      <c r="A2" s="35" t="s">
        <v>95</v>
      </c>
      <c r="B2" s="1"/>
      <c r="C2" s="2"/>
    </row>
    <row r="3" spans="1:6" x14ac:dyDescent="0.25">
      <c r="A3" s="32" t="s">
        <v>0</v>
      </c>
    </row>
    <row r="4" spans="1:6" x14ac:dyDescent="0.3">
      <c r="A4" s="33" t="s">
        <v>40</v>
      </c>
    </row>
    <row r="5" spans="1:6" ht="50.1" customHeight="1" thickBot="1" x14ac:dyDescent="0.35">
      <c r="A5" s="9" t="s">
        <v>42</v>
      </c>
      <c r="B5" s="9" t="s">
        <v>43</v>
      </c>
      <c r="C5" s="9" t="s">
        <v>44</v>
      </c>
      <c r="D5" s="9" t="s">
        <v>253</v>
      </c>
      <c r="E5" s="9" t="s">
        <v>256</v>
      </c>
    </row>
    <row r="6" spans="1:6" ht="15.6" customHeight="1" x14ac:dyDescent="0.25">
      <c r="A6" s="30" t="s">
        <v>115</v>
      </c>
      <c r="B6" s="17" t="s">
        <v>100</v>
      </c>
      <c r="C6" s="20" t="s">
        <v>254</v>
      </c>
      <c r="D6" s="18">
        <v>159409</v>
      </c>
      <c r="E6" s="40" t="s">
        <v>257</v>
      </c>
    </row>
    <row r="7" spans="1:6" ht="15.6" customHeight="1" x14ac:dyDescent="0.25">
      <c r="A7" s="30" t="s">
        <v>57</v>
      </c>
      <c r="B7" s="17" t="s">
        <v>41</v>
      </c>
      <c r="C7" s="20" t="s">
        <v>254</v>
      </c>
      <c r="D7" s="18">
        <v>11387</v>
      </c>
      <c r="E7" s="40" t="s">
        <v>258</v>
      </c>
    </row>
    <row r="8" spans="1:6" ht="15.6" customHeight="1" x14ac:dyDescent="0.25">
      <c r="A8" s="30" t="s">
        <v>14</v>
      </c>
      <c r="B8" s="17" t="s">
        <v>13</v>
      </c>
      <c r="C8" s="20" t="s">
        <v>254</v>
      </c>
      <c r="D8" s="18">
        <v>98863</v>
      </c>
      <c r="E8" s="40" t="s">
        <v>259</v>
      </c>
    </row>
    <row r="9" spans="1:6" ht="15" x14ac:dyDescent="0.25">
      <c r="A9" s="30" t="s">
        <v>116</v>
      </c>
      <c r="B9" s="17" t="s">
        <v>101</v>
      </c>
      <c r="C9" s="20" t="s">
        <v>254</v>
      </c>
      <c r="D9" s="18">
        <v>64459</v>
      </c>
      <c r="E9" s="40" t="s">
        <v>260</v>
      </c>
    </row>
    <row r="10" spans="1:6" ht="15" x14ac:dyDescent="0.25">
      <c r="A10" s="30" t="s">
        <v>17</v>
      </c>
      <c r="B10" s="17" t="s">
        <v>16</v>
      </c>
      <c r="C10" s="20" t="s">
        <v>254</v>
      </c>
      <c r="D10" s="18">
        <v>39628</v>
      </c>
      <c r="E10" s="40" t="s">
        <v>261</v>
      </c>
    </row>
    <row r="11" spans="1:6" ht="15" x14ac:dyDescent="0.25">
      <c r="A11" s="30" t="s">
        <v>117</v>
      </c>
      <c r="B11" s="17" t="s">
        <v>102</v>
      </c>
      <c r="C11" s="20" t="s">
        <v>254</v>
      </c>
      <c r="D11" s="18">
        <v>42837</v>
      </c>
      <c r="E11" s="40" t="s">
        <v>262</v>
      </c>
    </row>
    <row r="12" spans="1:6" ht="15" x14ac:dyDescent="0.25">
      <c r="A12" s="27" t="s">
        <v>118</v>
      </c>
      <c r="B12" s="28" t="s">
        <v>103</v>
      </c>
      <c r="C12" s="20" t="s">
        <v>254</v>
      </c>
      <c r="D12" s="29">
        <v>3175</v>
      </c>
      <c r="E12" s="40" t="s">
        <v>263</v>
      </c>
    </row>
    <row r="13" spans="1:6" ht="15" x14ac:dyDescent="0.25">
      <c r="A13" s="27" t="s">
        <v>119</v>
      </c>
      <c r="B13" s="28" t="s">
        <v>104</v>
      </c>
      <c r="C13" s="20" t="s">
        <v>254</v>
      </c>
      <c r="D13" s="29">
        <v>8485</v>
      </c>
      <c r="E13" s="40" t="s">
        <v>264</v>
      </c>
    </row>
    <row r="14" spans="1:6" ht="15" x14ac:dyDescent="0.25">
      <c r="A14" s="27" t="s">
        <v>120</v>
      </c>
      <c r="B14" s="28" t="s">
        <v>105</v>
      </c>
      <c r="C14" s="20" t="s">
        <v>254</v>
      </c>
      <c r="D14" s="29">
        <v>33992</v>
      </c>
      <c r="E14" s="40" t="s">
        <v>265</v>
      </c>
    </row>
    <row r="15" spans="1:6" ht="15" x14ac:dyDescent="0.25">
      <c r="A15" s="27" t="s">
        <v>19</v>
      </c>
      <c r="B15" s="28" t="s">
        <v>18</v>
      </c>
      <c r="C15" s="20" t="s">
        <v>254</v>
      </c>
      <c r="D15" s="29">
        <v>175327</v>
      </c>
      <c r="E15" s="40" t="s">
        <v>266</v>
      </c>
    </row>
    <row r="16" spans="1:6" ht="15" x14ac:dyDescent="0.25">
      <c r="A16" s="27" t="s">
        <v>121</v>
      </c>
      <c r="B16" s="28" t="s">
        <v>106</v>
      </c>
      <c r="C16" s="20" t="s">
        <v>254</v>
      </c>
      <c r="D16" s="29">
        <v>15836</v>
      </c>
      <c r="E16" s="40" t="s">
        <v>267</v>
      </c>
    </row>
    <row r="17" spans="1:5" ht="15" x14ac:dyDescent="0.25">
      <c r="A17" s="27" t="s">
        <v>23</v>
      </c>
      <c r="B17" s="28" t="s">
        <v>21</v>
      </c>
      <c r="C17" s="20" t="s">
        <v>254</v>
      </c>
      <c r="D17" s="29">
        <v>29217</v>
      </c>
      <c r="E17" s="40" t="s">
        <v>268</v>
      </c>
    </row>
    <row r="18" spans="1:5" ht="15" x14ac:dyDescent="0.25">
      <c r="A18" s="27" t="s">
        <v>27</v>
      </c>
      <c r="B18" s="28" t="s">
        <v>26</v>
      </c>
      <c r="C18" s="20" t="s">
        <v>254</v>
      </c>
      <c r="D18" s="29">
        <v>17574</v>
      </c>
      <c r="E18" s="40" t="s">
        <v>269</v>
      </c>
    </row>
    <row r="19" spans="1:5" ht="15" x14ac:dyDescent="0.25">
      <c r="A19" s="27" t="s">
        <v>122</v>
      </c>
      <c r="B19" s="28" t="s">
        <v>107</v>
      </c>
      <c r="C19" s="20" t="s">
        <v>254</v>
      </c>
      <c r="D19" s="29">
        <v>35309</v>
      </c>
      <c r="E19" s="40" t="s">
        <v>270</v>
      </c>
    </row>
    <row r="20" spans="1:5" ht="15" x14ac:dyDescent="0.25">
      <c r="A20" s="27" t="s">
        <v>29</v>
      </c>
      <c r="B20" s="28" t="s">
        <v>28</v>
      </c>
      <c r="C20" s="20" t="s">
        <v>254</v>
      </c>
      <c r="D20" s="29">
        <v>154907</v>
      </c>
      <c r="E20" s="40" t="s">
        <v>271</v>
      </c>
    </row>
    <row r="21" spans="1:5" ht="15" x14ac:dyDescent="0.25">
      <c r="A21" s="27" t="s">
        <v>123</v>
      </c>
      <c r="B21" s="28" t="s">
        <v>108</v>
      </c>
      <c r="C21" s="20" t="s">
        <v>254</v>
      </c>
      <c r="D21" s="29">
        <v>8465</v>
      </c>
      <c r="E21" s="40" t="s">
        <v>272</v>
      </c>
    </row>
    <row r="22" spans="1:5" ht="15" x14ac:dyDescent="0.25">
      <c r="A22" s="27" t="s">
        <v>31</v>
      </c>
      <c r="B22" s="28" t="s">
        <v>30</v>
      </c>
      <c r="C22" s="20" t="s">
        <v>254</v>
      </c>
      <c r="D22" s="29">
        <v>44191</v>
      </c>
      <c r="E22" s="40" t="s">
        <v>273</v>
      </c>
    </row>
    <row r="23" spans="1:5" ht="15" x14ac:dyDescent="0.25">
      <c r="A23" s="27" t="s">
        <v>34</v>
      </c>
      <c r="B23" s="28" t="s">
        <v>33</v>
      </c>
      <c r="C23" s="20" t="s">
        <v>254</v>
      </c>
      <c r="D23" s="29">
        <v>257976</v>
      </c>
      <c r="E23" s="40" t="s">
        <v>274</v>
      </c>
    </row>
    <row r="24" spans="1:5" ht="15" x14ac:dyDescent="0.25">
      <c r="A24" s="27" t="s">
        <v>124</v>
      </c>
      <c r="B24" s="28" t="s">
        <v>109</v>
      </c>
      <c r="C24" s="20" t="s">
        <v>254</v>
      </c>
      <c r="D24" s="29">
        <v>70312</v>
      </c>
      <c r="E24" s="40" t="s">
        <v>275</v>
      </c>
    </row>
    <row r="25" spans="1:5" ht="15" x14ac:dyDescent="0.25">
      <c r="A25" s="27" t="s">
        <v>36</v>
      </c>
      <c r="B25" s="28" t="s">
        <v>35</v>
      </c>
      <c r="C25" s="20" t="s">
        <v>254</v>
      </c>
      <c r="D25" s="29">
        <v>35210</v>
      </c>
      <c r="E25" s="40" t="s">
        <v>276</v>
      </c>
    </row>
    <row r="26" spans="1:5" ht="15" x14ac:dyDescent="0.25">
      <c r="A26" s="27" t="s">
        <v>125</v>
      </c>
      <c r="B26" s="28" t="s">
        <v>110</v>
      </c>
      <c r="C26" s="20" t="s">
        <v>254</v>
      </c>
      <c r="D26" s="29">
        <v>66890</v>
      </c>
      <c r="E26" s="40" t="s">
        <v>277</v>
      </c>
    </row>
    <row r="27" spans="1:5" ht="15" x14ac:dyDescent="0.25">
      <c r="A27" s="27" t="s">
        <v>126</v>
      </c>
      <c r="B27" s="28" t="s">
        <v>111</v>
      </c>
      <c r="C27" s="20" t="s">
        <v>254</v>
      </c>
      <c r="D27" s="29">
        <v>61021</v>
      </c>
      <c r="E27" s="40" t="s">
        <v>278</v>
      </c>
    </row>
    <row r="28" spans="1:5" ht="15" x14ac:dyDescent="0.25">
      <c r="A28" s="27" t="s">
        <v>127</v>
      </c>
      <c r="B28" s="28" t="s">
        <v>112</v>
      </c>
      <c r="C28" s="20" t="s">
        <v>254</v>
      </c>
      <c r="D28" s="29">
        <v>23761</v>
      </c>
      <c r="E28" s="40" t="s">
        <v>279</v>
      </c>
    </row>
    <row r="29" spans="1:5" ht="15" x14ac:dyDescent="0.25">
      <c r="A29" s="27" t="s">
        <v>128</v>
      </c>
      <c r="B29" s="28" t="s">
        <v>113</v>
      </c>
      <c r="C29" s="20" t="s">
        <v>254</v>
      </c>
      <c r="D29" s="29">
        <v>32262</v>
      </c>
      <c r="E29" s="40" t="s">
        <v>280</v>
      </c>
    </row>
    <row r="30" spans="1:5" ht="15" x14ac:dyDescent="0.25">
      <c r="A30" s="27" t="s">
        <v>129</v>
      </c>
      <c r="B30" s="28" t="s">
        <v>114</v>
      </c>
      <c r="C30" s="20" t="s">
        <v>254</v>
      </c>
      <c r="D30" s="29">
        <v>34243</v>
      </c>
      <c r="E30" s="40" t="s">
        <v>281</v>
      </c>
    </row>
    <row r="31" spans="1:5" ht="15.6" customHeight="1" x14ac:dyDescent="0.3">
      <c r="A31" s="36" t="s">
        <v>37</v>
      </c>
      <c r="B31" s="37"/>
      <c r="C31" s="38"/>
      <c r="D31" s="39">
        <f>SUBTOTAL(109,Table2281222[County 
Total])</f>
        <v>1524736</v>
      </c>
      <c r="E31" s="37"/>
    </row>
    <row r="32" spans="1:5" ht="15.6" customHeight="1" x14ac:dyDescent="0.25">
      <c r="A32" s="3" t="s">
        <v>38</v>
      </c>
      <c r="B32" s="1"/>
      <c r="C32" s="2"/>
    </row>
    <row r="33" spans="1:3" ht="15.6" customHeight="1" x14ac:dyDescent="0.25">
      <c r="A33" s="3" t="s">
        <v>39</v>
      </c>
      <c r="B33" s="1"/>
      <c r="C33" s="2"/>
    </row>
    <row r="34" spans="1:3" ht="15.6" customHeight="1" x14ac:dyDescent="0.25">
      <c r="A34" s="19" t="s">
        <v>255</v>
      </c>
      <c r="B34" s="1"/>
      <c r="C34" s="2"/>
    </row>
    <row r="35" spans="1:3" ht="15.6" customHeight="1" x14ac:dyDescent="0.25">
      <c r="A35" s="2"/>
      <c r="B35" s="1"/>
      <c r="C35" s="2"/>
    </row>
    <row r="36" spans="1:3" ht="15.6" customHeight="1" x14ac:dyDescent="0.25">
      <c r="A36" s="2"/>
      <c r="B36" s="1"/>
      <c r="C36" s="2"/>
    </row>
  </sheetData>
  <pageMargins left="0.7" right="0.7" top="0.75" bottom="0.75" header="0.3" footer="0.3"/>
  <pageSetup scale="75" fitToHeight="0" orientation="portrait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CSILEA 3rd - LEA</vt:lpstr>
      <vt:lpstr>2021-22 CSILEA 3rd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Recip3-21: CSI LEA (CA Dept of Education)</dc:title>
  <dc:subject>Comprehensive Support and Improvement for Local Educational Agencies third apportionment letter for fiscal year 2021-22.</dc:subject>
  <dc:creator/>
  <cp:lastModifiedBy/>
  <dcterms:created xsi:type="dcterms:W3CDTF">2024-11-08T22:53:08Z</dcterms:created>
  <dcterms:modified xsi:type="dcterms:W3CDTF">2024-11-08T22:53:24Z</dcterms:modified>
</cp:coreProperties>
</file>