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202300"/>
  <xr:revisionPtr revIDLastSave="0" documentId="13_ncr:1_{2A13C13D-B442-4EBD-B390-8669A936A320}" xr6:coauthVersionLast="47" xr6:coauthVersionMax="47" xr10:uidLastSave="{00000000-0000-0000-0000-000000000000}"/>
  <bookViews>
    <workbookView xWindow="-120" yWindow="-120" windowWidth="29040" windowHeight="15840" xr2:uid="{F591132B-1032-43C6-8D8A-8F465B7F7BE8}"/>
  </bookViews>
  <sheets>
    <sheet name="23-24 5th Appt (LEA)" sheetId="1" r:id="rId1"/>
    <sheet name="23-24 5th Appt (County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2" i="1" l="1"/>
  <c r="L342" i="1"/>
  <c r="D61" i="2" l="1"/>
</calcChain>
</file>

<file path=xl/sharedStrings.xml><?xml version="1.0" encoding="utf-8"?>
<sst xmlns="http://schemas.openxmlformats.org/spreadsheetml/2006/main" count="3347" uniqueCount="1427">
  <si>
    <t xml:space="preserve">Schedule of the Fifth Apportionment for the Comprehensive Support and Improvement </t>
  </si>
  <si>
    <t>Local Educational Agency (LEA) Subgrant</t>
  </si>
  <si>
    <t xml:space="preserve">Every Student Succeeds Act
</t>
  </si>
  <si>
    <t>Fiscal Year 2023–24</t>
  </si>
  <si>
    <t>County Name</t>
  </si>
  <si>
    <t>FI$Cal 
Supplier 
ID</t>
  </si>
  <si>
    <t>FI$Cal 
Address Sequence 
ID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</si>
  <si>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</si>
  <si>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</si>
  <si>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</si>
  <si>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</si>
  <si>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</si>
  <si>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</si>
  <si>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LEA Type</t>
  </si>
  <si>
    <t>Local Educational Agency</t>
  </si>
  <si>
    <t>2023‒24
Final
Allocation
Amount</t>
  </si>
  <si>
    <t>5th Apportionment</t>
  </si>
  <si>
    <t>Alameda</t>
  </si>
  <si>
    <t>0000011784</t>
  </si>
  <si>
    <t>01100170000000</t>
  </si>
  <si>
    <t>01</t>
  </si>
  <si>
    <t>10017</t>
  </si>
  <si>
    <t>0000000</t>
  </si>
  <si>
    <t>No Data</t>
  </si>
  <si>
    <t>COE</t>
  </si>
  <si>
    <t>Alameda County Office of Education</t>
  </si>
  <si>
    <t>01100170130625</t>
  </si>
  <si>
    <t>0130625</t>
  </si>
  <si>
    <t>0398</t>
  </si>
  <si>
    <t>C0398</t>
  </si>
  <si>
    <t>DFC</t>
  </si>
  <si>
    <t>Alternatives in Action</t>
  </si>
  <si>
    <t>01611760000000</t>
  </si>
  <si>
    <t>61176</t>
  </si>
  <si>
    <t>District</t>
  </si>
  <si>
    <t>Fremont Unified</t>
  </si>
  <si>
    <t>01611920000000</t>
  </si>
  <si>
    <t>61192</t>
  </si>
  <si>
    <t>Hayward Unified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</si>
  <si>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</si>
  <si>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</si>
  <si>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</si>
  <si>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</si>
  <si>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</si>
  <si>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</si>
  <si>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</si>
  <si>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</si>
  <si>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</si>
  <si>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01612590106906</t>
  </si>
  <si>
    <t>0106906</t>
  </si>
  <si>
    <t>0661</t>
  </si>
  <si>
    <t>C0661</t>
  </si>
  <si>
    <t>Bay Area Technology</t>
  </si>
  <si>
    <t>01100170126748</t>
  </si>
  <si>
    <t>0126748</t>
  </si>
  <si>
    <t>1449</t>
  </si>
  <si>
    <t>C1449</t>
  </si>
  <si>
    <t>LPS Oakland R &amp; D Campus</t>
  </si>
  <si>
    <t>01613090000000</t>
  </si>
  <si>
    <t>61309</t>
  </si>
  <si>
    <t>San Lorenzo Unified</t>
  </si>
  <si>
    <t>Alpine</t>
  </si>
  <si>
    <t>0000011785</t>
  </si>
  <si>
    <t>02613330000000</t>
  </si>
  <si>
    <t>02</t>
  </si>
  <si>
    <t>61333</t>
  </si>
  <si>
    <t>Alpine County Unified</t>
  </si>
  <si>
    <t>Amador</t>
  </si>
  <si>
    <t>0000011786</t>
  </si>
  <si>
    <t>03739810000000</t>
  </si>
  <si>
    <t>03</t>
  </si>
  <si>
    <t>73981</t>
  </si>
  <si>
    <t>Amador County Unified</t>
  </si>
  <si>
    <t>Butte</t>
  </si>
  <si>
    <t>0000004172</t>
  </si>
  <si>
    <t>04100410000000</t>
  </si>
  <si>
    <t>04</t>
  </si>
  <si>
    <t>10041</t>
  </si>
  <si>
    <t>Butte County Office of Education</t>
  </si>
  <si>
    <t>04614240000000</t>
  </si>
  <si>
    <t>61424</t>
  </si>
  <si>
    <t>Chico Unified</t>
  </si>
  <si>
    <t>04615150000000</t>
  </si>
  <si>
    <t>61515</t>
  </si>
  <si>
    <t>Oroville Union High</t>
  </si>
  <si>
    <t>04615310000000</t>
  </si>
  <si>
    <t>61531</t>
  </si>
  <si>
    <t>Paradise Unified</t>
  </si>
  <si>
    <t>04733790000000</t>
  </si>
  <si>
    <t>73379</t>
  </si>
  <si>
    <t>Pioneer Union Elementary</t>
  </si>
  <si>
    <t>Calaveras</t>
  </si>
  <si>
    <t>0000011788</t>
  </si>
  <si>
    <t>05100580000000</t>
  </si>
  <si>
    <t>05</t>
  </si>
  <si>
    <t>10058</t>
  </si>
  <si>
    <t>Calaveras County Office of Education</t>
  </si>
  <si>
    <t>05615640000000</t>
  </si>
  <si>
    <t>61564</t>
  </si>
  <si>
    <t>Calaveras Unified</t>
  </si>
  <si>
    <t>05615720000000</t>
  </si>
  <si>
    <t>61572</t>
  </si>
  <si>
    <t>Mark Twain Union Elementary</t>
  </si>
  <si>
    <t>Colusa</t>
  </si>
  <si>
    <t>0000011787</t>
  </si>
  <si>
    <t>06615980000000</t>
  </si>
  <si>
    <t>06</t>
  </si>
  <si>
    <t>61598</t>
  </si>
  <si>
    <t>Colusa Unified</t>
  </si>
  <si>
    <t>Contra Costa</t>
  </si>
  <si>
    <t>0000009047</t>
  </si>
  <si>
    <t>07100740000000</t>
  </si>
  <si>
    <t>07</t>
  </si>
  <si>
    <t>10074</t>
  </si>
  <si>
    <t>Contra Costa County Office of Education</t>
  </si>
  <si>
    <t>07100746118368</t>
  </si>
  <si>
    <t>6118368</t>
  </si>
  <si>
    <t>0333</t>
  </si>
  <si>
    <t>C0333</t>
  </si>
  <si>
    <t>Manzanita Middle</t>
  </si>
  <si>
    <t>07616480000000</t>
  </si>
  <si>
    <t>61648</t>
  </si>
  <si>
    <t>Antioch Unified</t>
  </si>
  <si>
    <t>07617210000000</t>
  </si>
  <si>
    <t>61721</t>
  </si>
  <si>
    <t>Liberty Union High</t>
  </si>
  <si>
    <t>07617390000000</t>
  </si>
  <si>
    <t>61739</t>
  </si>
  <si>
    <t>Martinez Unified</t>
  </si>
  <si>
    <t>07617540000000</t>
  </si>
  <si>
    <t>61754</t>
  </si>
  <si>
    <t>Mt. Diablo Unified</t>
  </si>
  <si>
    <t>07617880000000</t>
  </si>
  <si>
    <t>61788</t>
  </si>
  <si>
    <t>Pittsburg Unified</t>
  </si>
  <si>
    <t>07617960000000</t>
  </si>
  <si>
    <t>61796</t>
  </si>
  <si>
    <t>West Contra Costa Unified</t>
  </si>
  <si>
    <t>07773540132233</t>
  </si>
  <si>
    <t>77354</t>
  </si>
  <si>
    <t>0132233</t>
  </si>
  <si>
    <t>1741</t>
  </si>
  <si>
    <t>C1741</t>
  </si>
  <si>
    <t>John Henry High</t>
  </si>
  <si>
    <t>Del Norte</t>
  </si>
  <si>
    <t>0000011789</t>
  </si>
  <si>
    <t>08100820000000</t>
  </si>
  <si>
    <t>08</t>
  </si>
  <si>
    <t>10082</t>
  </si>
  <si>
    <t>Del Norte County Office of Education</t>
  </si>
  <si>
    <t>Fresno</t>
  </si>
  <si>
    <t>0000006842</t>
  </si>
  <si>
    <t>10101080000000</t>
  </si>
  <si>
    <t>10</t>
  </si>
  <si>
    <t>10108</t>
  </si>
  <si>
    <t>Fresno County Office of Education</t>
  </si>
  <si>
    <t>10101080119628</t>
  </si>
  <si>
    <t>0119628</t>
  </si>
  <si>
    <t>1085</t>
  </si>
  <si>
    <t>C1085</t>
  </si>
  <si>
    <t>Big Picture Educational Academy</t>
  </si>
  <si>
    <t>10101080140186</t>
  </si>
  <si>
    <t>0140186</t>
  </si>
  <si>
    <t>2101</t>
  </si>
  <si>
    <t>C2101</t>
  </si>
  <si>
    <t>Clovis Global Academy</t>
  </si>
  <si>
    <t>10621170000000</t>
  </si>
  <si>
    <t>62117</t>
  </si>
  <si>
    <t>Clovis Unified</t>
  </si>
  <si>
    <t>10621580000000</t>
  </si>
  <si>
    <t>62158</t>
  </si>
  <si>
    <t>Fowler Unified</t>
  </si>
  <si>
    <t>10621660000000</t>
  </si>
  <si>
    <t>62166</t>
  </si>
  <si>
    <t>Fresno Unified</t>
  </si>
  <si>
    <t>10621660140764</t>
  </si>
  <si>
    <t>0140764</t>
  </si>
  <si>
    <t>2113</t>
  </si>
  <si>
    <t>C2113</t>
  </si>
  <si>
    <t>Golden Charter Academy</t>
  </si>
  <si>
    <t>10621661030642</t>
  </si>
  <si>
    <t>1030642</t>
  </si>
  <si>
    <t>0149</t>
  </si>
  <si>
    <t>C0149</t>
  </si>
  <si>
    <t>School of Unlimited Learning</t>
  </si>
  <si>
    <t>10622650000000</t>
  </si>
  <si>
    <t>62265</t>
  </si>
  <si>
    <t>Kings Canyon Joint Unified</t>
  </si>
  <si>
    <t>10623640000000</t>
  </si>
  <si>
    <t>62364</t>
  </si>
  <si>
    <t>Parlier Unified</t>
  </si>
  <si>
    <t>10623800000000</t>
  </si>
  <si>
    <t>62380</t>
  </si>
  <si>
    <t>Raisin City Elementary</t>
  </si>
  <si>
    <t>10624140000000</t>
  </si>
  <si>
    <t>62414</t>
  </si>
  <si>
    <t>Sanger Unified</t>
  </si>
  <si>
    <t>10624300000000</t>
  </si>
  <si>
    <t>62430</t>
  </si>
  <si>
    <t>Selma Unified</t>
  </si>
  <si>
    <t>10625390000000</t>
  </si>
  <si>
    <t>62539</t>
  </si>
  <si>
    <t>West Park Elementary</t>
  </si>
  <si>
    <t>10739650000000</t>
  </si>
  <si>
    <t>73965</t>
  </si>
  <si>
    <t>Central Unified</t>
  </si>
  <si>
    <t>10767780000000</t>
  </si>
  <si>
    <t>76778</t>
  </si>
  <si>
    <t>Washington Unified</t>
  </si>
  <si>
    <t>Glenn</t>
  </si>
  <si>
    <t>0000011791</t>
  </si>
  <si>
    <t>11626530000000</t>
  </si>
  <si>
    <t>11</t>
  </si>
  <si>
    <t>62653</t>
  </si>
  <si>
    <t>Stony Creek Joint Unified</t>
  </si>
  <si>
    <t>11754810000000</t>
  </si>
  <si>
    <t>75481</t>
  </si>
  <si>
    <t>Orland Joint Unified</t>
  </si>
  <si>
    <t>Humboldt</t>
  </si>
  <si>
    <t>0000011813</t>
  </si>
  <si>
    <t>12101240000000</t>
  </si>
  <si>
    <t>12</t>
  </si>
  <si>
    <t>10124</t>
  </si>
  <si>
    <t>Humboldt County Office of Education</t>
  </si>
  <si>
    <t>12626870000000</t>
  </si>
  <si>
    <t>62687</t>
  </si>
  <si>
    <t>Northern Humboldt Union High</t>
  </si>
  <si>
    <t>12627290000000</t>
  </si>
  <si>
    <t>62729</t>
  </si>
  <si>
    <t>Bridgeville Elementary</t>
  </si>
  <si>
    <t>12628100000000</t>
  </si>
  <si>
    <t>62810</t>
  </si>
  <si>
    <t>Fortuna Union High</t>
  </si>
  <si>
    <t>12629010000000</t>
  </si>
  <si>
    <t>62901</t>
  </si>
  <si>
    <t>Klamath-Trinity Joint Unified</t>
  </si>
  <si>
    <t>12629840000000</t>
  </si>
  <si>
    <t>62984</t>
  </si>
  <si>
    <t>Peninsula Union</t>
  </si>
  <si>
    <t>12630400000000</t>
  </si>
  <si>
    <t>63040</t>
  </si>
  <si>
    <t>Southern Humboldt Joint Unified</t>
  </si>
  <si>
    <t>12755150000000</t>
  </si>
  <si>
    <t>75515</t>
  </si>
  <si>
    <t>Eureka City Schools</t>
  </si>
  <si>
    <t>Imperial</t>
  </si>
  <si>
    <t>0000011814</t>
  </si>
  <si>
    <t>13101320000000</t>
  </si>
  <si>
    <t>13</t>
  </si>
  <si>
    <t>10132</t>
  </si>
  <si>
    <t>Imperial County Office of Education</t>
  </si>
  <si>
    <t>13630990000000</t>
  </si>
  <si>
    <t>63099</t>
  </si>
  <si>
    <t>Calexico Unified</t>
  </si>
  <si>
    <t>13631150000000</t>
  </si>
  <si>
    <t>63115</t>
  </si>
  <si>
    <t>Central Union High</t>
  </si>
  <si>
    <t>13632140000000</t>
  </si>
  <si>
    <t>63214</t>
  </si>
  <si>
    <t>San Pasqual Valley Unified</t>
  </si>
  <si>
    <t>Inyo</t>
  </si>
  <si>
    <t>0000008422</t>
  </si>
  <si>
    <t>14101400117994</t>
  </si>
  <si>
    <t>14</t>
  </si>
  <si>
    <t>10140</t>
  </si>
  <si>
    <t>0117994</t>
  </si>
  <si>
    <t>1012</t>
  </si>
  <si>
    <t>C1012</t>
  </si>
  <si>
    <t>YouthBuild Charter School of California</t>
  </si>
  <si>
    <t>14101400128447</t>
  </si>
  <si>
    <t>0128447</t>
  </si>
  <si>
    <t>1594</t>
  </si>
  <si>
    <t>C1594</t>
  </si>
  <si>
    <t>The Education Corps</t>
  </si>
  <si>
    <t>14101400128454</t>
  </si>
  <si>
    <t>0128454</t>
  </si>
  <si>
    <t>1593</t>
  </si>
  <si>
    <t>C1593</t>
  </si>
  <si>
    <t>College Bridge Academy</t>
  </si>
  <si>
    <t>Kern</t>
  </si>
  <si>
    <t>0000040496</t>
  </si>
  <si>
    <t>15101570000000</t>
  </si>
  <si>
    <t>15</t>
  </si>
  <si>
    <t>10157</t>
  </si>
  <si>
    <t>Kern County Office of Education</t>
  </si>
  <si>
    <t>15633880000000</t>
  </si>
  <si>
    <t>63388</t>
  </si>
  <si>
    <t>Caliente Union Elementary</t>
  </si>
  <si>
    <t>15634380000000</t>
  </si>
  <si>
    <t>63438</t>
  </si>
  <si>
    <t>Edison Elementary</t>
  </si>
  <si>
    <t>15634610000000</t>
  </si>
  <si>
    <t>63461</t>
  </si>
  <si>
    <t>Fairfax Elementary</t>
  </si>
  <si>
    <t>15635030000000</t>
  </si>
  <si>
    <t>63503</t>
  </si>
  <si>
    <t>Greenfield Union</t>
  </si>
  <si>
    <t>15635450000000</t>
  </si>
  <si>
    <t>63545</t>
  </si>
  <si>
    <t>Kernville Union Elementary</t>
  </si>
  <si>
    <t>15635780000000</t>
  </si>
  <si>
    <t>63578</t>
  </si>
  <si>
    <t>Richland Union Elementary</t>
  </si>
  <si>
    <t>15636280000000</t>
  </si>
  <si>
    <t>63628</t>
  </si>
  <si>
    <t>Maricopa Unified</t>
  </si>
  <si>
    <t>15636280127209</t>
  </si>
  <si>
    <t>0127209</t>
  </si>
  <si>
    <t>1491</t>
  </si>
  <si>
    <t>C1491</t>
  </si>
  <si>
    <t>Insight School of California</t>
  </si>
  <si>
    <t>15636850000000</t>
  </si>
  <si>
    <t>63685</t>
  </si>
  <si>
    <t>Muroc Joint Unified</t>
  </si>
  <si>
    <t>15638180000000</t>
  </si>
  <si>
    <t>63818</t>
  </si>
  <si>
    <t>Taft Union High</t>
  </si>
  <si>
    <t>Kings</t>
  </si>
  <si>
    <t>0000012471</t>
  </si>
  <si>
    <t>16638910000000</t>
  </si>
  <si>
    <t>16</t>
  </si>
  <si>
    <t>63891</t>
  </si>
  <si>
    <t>Corcoran Joint Unified</t>
  </si>
  <si>
    <t>16739320000000</t>
  </si>
  <si>
    <t>73932</t>
  </si>
  <si>
    <t>Reef-Sunset Unified</t>
  </si>
  <si>
    <t>Lake</t>
  </si>
  <si>
    <t>0000011819</t>
  </si>
  <si>
    <t>17640220000000</t>
  </si>
  <si>
    <t>17</t>
  </si>
  <si>
    <t>64022</t>
  </si>
  <si>
    <t>Konocti Unified</t>
  </si>
  <si>
    <t>17640300000000</t>
  </si>
  <si>
    <t>64030</t>
  </si>
  <si>
    <t>Lakeport Unified</t>
  </si>
  <si>
    <t>Lassen</t>
  </si>
  <si>
    <t>0000011821</t>
  </si>
  <si>
    <t>18641390000000</t>
  </si>
  <si>
    <t>18</t>
  </si>
  <si>
    <t>64139</t>
  </si>
  <si>
    <t>Lassen Union High</t>
  </si>
  <si>
    <t>18750360000000</t>
  </si>
  <si>
    <t>75036</t>
  </si>
  <si>
    <t>Fort Sage Unified</t>
  </si>
  <si>
    <t>Los Angeles</t>
  </si>
  <si>
    <t>0000044132</t>
  </si>
  <si>
    <t>19101990000000</t>
  </si>
  <si>
    <t>19</t>
  </si>
  <si>
    <t>10199</t>
  </si>
  <si>
    <t>Los Angeles County Office of Education</t>
  </si>
  <si>
    <t>19642120000000</t>
  </si>
  <si>
    <t>64212</t>
  </si>
  <si>
    <t>ABC Unified</t>
  </si>
  <si>
    <t>19642460000000</t>
  </si>
  <si>
    <t>64246</t>
  </si>
  <si>
    <t>Antelope Valley Union High</t>
  </si>
  <si>
    <t>19642790000000</t>
  </si>
  <si>
    <t>64279</t>
  </si>
  <si>
    <t>Azusa Unified</t>
  </si>
  <si>
    <t>19642950000000</t>
  </si>
  <si>
    <t>64295</t>
  </si>
  <si>
    <t>Bassett Unified</t>
  </si>
  <si>
    <t>19643290000000</t>
  </si>
  <si>
    <t>64329</t>
  </si>
  <si>
    <t>Bonita Unified</t>
  </si>
  <si>
    <t>19643520000000</t>
  </si>
  <si>
    <t>64352</t>
  </si>
  <si>
    <t>Centinela Valley Union High</t>
  </si>
  <si>
    <t>19643520128488</t>
  </si>
  <si>
    <t>0128488</t>
  </si>
  <si>
    <t>1558</t>
  </si>
  <si>
    <t>C1558</t>
  </si>
  <si>
    <t>Family First Charter</t>
  </si>
  <si>
    <t>19643520128496</t>
  </si>
  <si>
    <t>0128496</t>
  </si>
  <si>
    <t>1557</t>
  </si>
  <si>
    <t>C1557</t>
  </si>
  <si>
    <t>New Opportunities Charter</t>
  </si>
  <si>
    <t>19643780000000</t>
  </si>
  <si>
    <t>64378</t>
  </si>
  <si>
    <t>Charter Oak Unified</t>
  </si>
  <si>
    <t>19644360000000</t>
  </si>
  <si>
    <t>64436</t>
  </si>
  <si>
    <t>Covina-Valley Unified</t>
  </si>
  <si>
    <t>19644770000000</t>
  </si>
  <si>
    <t>64477</t>
  </si>
  <si>
    <t>Eastside Union Elementary</t>
  </si>
  <si>
    <t>19645270000000</t>
  </si>
  <si>
    <t>64527</t>
  </si>
  <si>
    <t>El Rancho Unified</t>
  </si>
  <si>
    <t>19645680000000</t>
  </si>
  <si>
    <t>64568</t>
  </si>
  <si>
    <t>Glendale Unified</t>
  </si>
  <si>
    <t>19646340000000</t>
  </si>
  <si>
    <t>64634</t>
  </si>
  <si>
    <t>Inglewood Unified</t>
  </si>
  <si>
    <t>19646670000000</t>
  </si>
  <si>
    <t>64667</t>
  </si>
  <si>
    <t>Lancaster Elementary</t>
  </si>
  <si>
    <t>19647330000000</t>
  </si>
  <si>
    <t>64733</t>
  </si>
  <si>
    <t>Los Angeles Unified</t>
  </si>
  <si>
    <t>19647330106872</t>
  </si>
  <si>
    <t>0106872</t>
  </si>
  <si>
    <t>0654</t>
  </si>
  <si>
    <t>C0654</t>
  </si>
  <si>
    <t>Bert Corona Charter</t>
  </si>
  <si>
    <t>19647330110304</t>
  </si>
  <si>
    <t>0110304</t>
  </si>
  <si>
    <t>0675</t>
  </si>
  <si>
    <t>C0675</t>
  </si>
  <si>
    <t>Los Angeles Academy of Arts and Enterprise</t>
  </si>
  <si>
    <t>19647330111484</t>
  </si>
  <si>
    <t>0111484</t>
  </si>
  <si>
    <t>0791</t>
  </si>
  <si>
    <t>C0791</t>
  </si>
  <si>
    <t>New Village Girls Academy</t>
  </si>
  <si>
    <t>19647330114959</t>
  </si>
  <si>
    <t>0114959</t>
  </si>
  <si>
    <t>0931</t>
  </si>
  <si>
    <t>C0931</t>
  </si>
  <si>
    <t>Monsenor Oscar Romero Charter Middle</t>
  </si>
  <si>
    <t>19647330118588</t>
  </si>
  <si>
    <t>0118588</t>
  </si>
  <si>
    <t>1050</t>
  </si>
  <si>
    <t>C1050</t>
  </si>
  <si>
    <t>Alain Leroy Locke College Preparatory Academy</t>
  </si>
  <si>
    <t>19647330122242</t>
  </si>
  <si>
    <t>0122242</t>
  </si>
  <si>
    <t>1206</t>
  </si>
  <si>
    <t>C1206</t>
  </si>
  <si>
    <t>TEACH Academy of Technologies</t>
  </si>
  <si>
    <t>19647330132126</t>
  </si>
  <si>
    <t>0132126</t>
  </si>
  <si>
    <t>1724</t>
  </si>
  <si>
    <t>C1724</t>
  </si>
  <si>
    <t>Bert Corona Charter High</t>
  </si>
  <si>
    <t>19647330136994</t>
  </si>
  <si>
    <t>0136994</t>
  </si>
  <si>
    <t>1927</t>
  </si>
  <si>
    <t>C1927</t>
  </si>
  <si>
    <t>Rise Kohyang Elementary</t>
  </si>
  <si>
    <t>19647330137562</t>
  </si>
  <si>
    <t>0137562</t>
  </si>
  <si>
    <t>1961</t>
  </si>
  <si>
    <t>C1961</t>
  </si>
  <si>
    <t>Matrix for Success Academy</t>
  </si>
  <si>
    <t>19647330139121</t>
  </si>
  <si>
    <t>0139121</t>
  </si>
  <si>
    <t>2040</t>
  </si>
  <si>
    <t>C2040</t>
  </si>
  <si>
    <t>Equitas Academy 5</t>
  </si>
  <si>
    <t>19647330140111</t>
  </si>
  <si>
    <t>0140111</t>
  </si>
  <si>
    <t>2088</t>
  </si>
  <si>
    <t>C2088</t>
  </si>
  <si>
    <t>Invictus Leadership Academy</t>
  </si>
  <si>
    <t>19647740000000</t>
  </si>
  <si>
    <t>64774</t>
  </si>
  <si>
    <t>Lynwood Unified</t>
  </si>
  <si>
    <t>19648080000000</t>
  </si>
  <si>
    <t>64808</t>
  </si>
  <si>
    <t>Montebello Unified</t>
  </si>
  <si>
    <t>19648400000000</t>
  </si>
  <si>
    <t>64840</t>
  </si>
  <si>
    <t>Norwalk-La Mirada Unified</t>
  </si>
  <si>
    <t>19648730000000</t>
  </si>
  <si>
    <t>64873</t>
  </si>
  <si>
    <t>Paramount Unified</t>
  </si>
  <si>
    <t>19648810000000</t>
  </si>
  <si>
    <t>64881</t>
  </si>
  <si>
    <t>Pasadena Unified</t>
  </si>
  <si>
    <t>19648810118075</t>
  </si>
  <si>
    <t>0118075</t>
  </si>
  <si>
    <t>1031</t>
  </si>
  <si>
    <t>C1031</t>
  </si>
  <si>
    <t>Learning Works</t>
  </si>
  <si>
    <t>19649070000000</t>
  </si>
  <si>
    <t>64907</t>
  </si>
  <si>
    <t>Pomona Unified</t>
  </si>
  <si>
    <t>19650450000000</t>
  </si>
  <si>
    <t>65045</t>
  </si>
  <si>
    <t>Sulphur Springs Union</t>
  </si>
  <si>
    <t>19650600000000</t>
  </si>
  <si>
    <t>65060</t>
  </si>
  <si>
    <t>Torrance Unified</t>
  </si>
  <si>
    <t>19651280000000</t>
  </si>
  <si>
    <t>65128</t>
  </si>
  <si>
    <t>Whittier Union High</t>
  </si>
  <si>
    <t>19651360000000</t>
  </si>
  <si>
    <t>65136</t>
  </si>
  <si>
    <t>William S. Hart Union High</t>
  </si>
  <si>
    <t>19734370000000</t>
  </si>
  <si>
    <t>73437</t>
  </si>
  <si>
    <t>Compton Unified</t>
  </si>
  <si>
    <t>19734450000000</t>
  </si>
  <si>
    <t>73445</t>
  </si>
  <si>
    <t>Hacienda la Puente Unified</t>
  </si>
  <si>
    <t>19753090131383</t>
  </si>
  <si>
    <t>75309</t>
  </si>
  <si>
    <t>0131383</t>
  </si>
  <si>
    <t>1700</t>
  </si>
  <si>
    <t>C1700</t>
  </si>
  <si>
    <t>SIATech Academy South</t>
  </si>
  <si>
    <t>Madera</t>
  </si>
  <si>
    <t>0000011826</t>
  </si>
  <si>
    <t>20102070000000</t>
  </si>
  <si>
    <t>20</t>
  </si>
  <si>
    <t>10207</t>
  </si>
  <si>
    <t>Madera County Superintendent of Schools</t>
  </si>
  <si>
    <t>20652430000000</t>
  </si>
  <si>
    <t>65243</t>
  </si>
  <si>
    <t>Madera Unified</t>
  </si>
  <si>
    <t>20764140000000</t>
  </si>
  <si>
    <t>76414</t>
  </si>
  <si>
    <t>Yosemite Unified</t>
  </si>
  <si>
    <t>Marin</t>
  </si>
  <si>
    <t>0000004508</t>
  </si>
  <si>
    <t>21102150000000</t>
  </si>
  <si>
    <t>21</t>
  </si>
  <si>
    <t>10215</t>
  </si>
  <si>
    <t>Marin County Office of Education</t>
  </si>
  <si>
    <t>21654580000000</t>
  </si>
  <si>
    <t>65458</t>
  </si>
  <si>
    <t>San Rafael City Elementary</t>
  </si>
  <si>
    <t>21654660000000</t>
  </si>
  <si>
    <t>65466</t>
  </si>
  <si>
    <t>San Rafael City High</t>
  </si>
  <si>
    <t>Mariposa</t>
  </si>
  <si>
    <t>0000011869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</si>
  <si>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</si>
  <si>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</si>
  <si>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</si>
  <si>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</si>
  <si>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</si>
  <si>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</si>
  <si>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</si>
  <si>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Mendocino</t>
  </si>
  <si>
    <t>0000004364</t>
  </si>
  <si>
    <t>23656070000000</t>
  </si>
  <si>
    <t>23</t>
  </si>
  <si>
    <t>65607</t>
  </si>
  <si>
    <t>Round Valley Unified</t>
  </si>
  <si>
    <t>23656230000000</t>
  </si>
  <si>
    <t>65623</t>
  </si>
  <si>
    <t>Willits Unified</t>
  </si>
  <si>
    <t>23752180000000</t>
  </si>
  <si>
    <t>75218</t>
  </si>
  <si>
    <t>Leggett Valley Unified</t>
  </si>
  <si>
    <t>Merced</t>
  </si>
  <si>
    <t>0000011831</t>
  </si>
  <si>
    <t>24102490000000</t>
  </si>
  <si>
    <t>24</t>
  </si>
  <si>
    <t>10249</t>
  </si>
  <si>
    <t>Merced County Office of Education</t>
  </si>
  <si>
    <t>24657550000000</t>
  </si>
  <si>
    <t>65755</t>
  </si>
  <si>
    <t>Los Banos Unified</t>
  </si>
  <si>
    <t>24657890000000</t>
  </si>
  <si>
    <t>65789</t>
  </si>
  <si>
    <t>Merced Union High</t>
  </si>
  <si>
    <t>24753170000000</t>
  </si>
  <si>
    <t>75317</t>
  </si>
  <si>
    <t>Dos Palos Oro Loma Joint Unified</t>
  </si>
  <si>
    <t>Modoc</t>
  </si>
  <si>
    <t>0000004323</t>
  </si>
  <si>
    <t>25735930000000</t>
  </si>
  <si>
    <t>25</t>
  </si>
  <si>
    <t>73593</t>
  </si>
  <si>
    <t>Tulelake Basin Joint Unified</t>
  </si>
  <si>
    <t>Mono</t>
  </si>
  <si>
    <t>0000011833</t>
  </si>
  <si>
    <t>26102640000000</t>
  </si>
  <si>
    <t>26</t>
  </si>
  <si>
    <t>10264</t>
  </si>
  <si>
    <t>Mono County Office of Education</t>
  </si>
  <si>
    <t>Monterey</t>
  </si>
  <si>
    <t>0000008322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</si>
  <si>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</si>
  <si>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</si>
  <si>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</si>
  <si>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</si>
  <si>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</si>
  <si>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</si>
  <si>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</si>
  <si>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27660350000000</t>
  </si>
  <si>
    <t>66035</t>
  </si>
  <si>
    <t>Greenfield Union Elementary</t>
  </si>
  <si>
    <t>27660680000000</t>
  </si>
  <si>
    <t>66068</t>
  </si>
  <si>
    <t>South Monterey County Joint Union High</t>
  </si>
  <si>
    <t>27660920000000</t>
  </si>
  <si>
    <t>66092</t>
  </si>
  <si>
    <t>Monterey Peninsula Unified</t>
  </si>
  <si>
    <t>27661590000000</t>
  </si>
  <si>
    <t>66159</t>
  </si>
  <si>
    <t>Salinas Union High</t>
  </si>
  <si>
    <t>27754730000000</t>
  </si>
  <si>
    <t>75473</t>
  </si>
  <si>
    <t>Gonzales Unified</t>
  </si>
  <si>
    <t>Napa</t>
  </si>
  <si>
    <t>0000011834</t>
  </si>
  <si>
    <t>28102800000000</t>
  </si>
  <si>
    <t>28</t>
  </si>
  <si>
    <t>10280</t>
  </si>
  <si>
    <t>Napa County Office of Education</t>
  </si>
  <si>
    <t>28662660000000</t>
  </si>
  <si>
    <t>66266</t>
  </si>
  <si>
    <t>Napa Valley Unified</t>
  </si>
  <si>
    <t>Nevada</t>
  </si>
  <si>
    <t>0000011835</t>
  </si>
  <si>
    <t>29102982930147</t>
  </si>
  <si>
    <t>29</t>
  </si>
  <si>
    <t>10298</t>
  </si>
  <si>
    <t>2930147</t>
  </si>
  <si>
    <t>0255</t>
  </si>
  <si>
    <t>C0255</t>
  </si>
  <si>
    <t>John Muir Charter</t>
  </si>
  <si>
    <t>Orange</t>
  </si>
  <si>
    <t>0000012840</t>
  </si>
  <si>
    <t>30103060000000</t>
  </si>
  <si>
    <t>30</t>
  </si>
  <si>
    <t>10306</t>
  </si>
  <si>
    <t>Orange County Department of Education</t>
  </si>
  <si>
    <t>30103060134239</t>
  </si>
  <si>
    <t>0134239</t>
  </si>
  <si>
    <t>1807</t>
  </si>
  <si>
    <t>C1807</t>
  </si>
  <si>
    <t>EPIC Charter (Excellence Performance Innovation Citizenship)</t>
  </si>
  <si>
    <t>30664640000000</t>
  </si>
  <si>
    <t>66464</t>
  </si>
  <si>
    <t>Capistrano Unified</t>
  </si>
  <si>
    <t>30665060000000</t>
  </si>
  <si>
    <t>66506</t>
  </si>
  <si>
    <t>Fullerton Elementary</t>
  </si>
  <si>
    <t>30665220000000</t>
  </si>
  <si>
    <t>66522</t>
  </si>
  <si>
    <t>Garden Grove Unified</t>
  </si>
  <si>
    <t>30665480000000</t>
  </si>
  <si>
    <t>66548</t>
  </si>
  <si>
    <t>Huntington Beach Union High</t>
  </si>
  <si>
    <t>30665970000000</t>
  </si>
  <si>
    <t>66597</t>
  </si>
  <si>
    <t>Newport-Mesa Unified</t>
  </si>
  <si>
    <t>30736350000000</t>
  </si>
  <si>
    <t>73635</t>
  </si>
  <si>
    <t>Saddleback Valley Unified</t>
  </si>
  <si>
    <t>Placer</t>
  </si>
  <si>
    <t>0000012839</t>
  </si>
  <si>
    <t>31103140000000</t>
  </si>
  <si>
    <t>31</t>
  </si>
  <si>
    <t>10314</t>
  </si>
  <si>
    <t>Placer County Office of Education</t>
  </si>
  <si>
    <t>31668940000000</t>
  </si>
  <si>
    <t>66894</t>
  </si>
  <si>
    <t>Placer Union High</t>
  </si>
  <si>
    <t>31669280000000</t>
  </si>
  <si>
    <t>66928</t>
  </si>
  <si>
    <t>Roseville Joint Union High</t>
  </si>
  <si>
    <t>31669510000000</t>
  </si>
  <si>
    <t>66951</t>
  </si>
  <si>
    <t>Western Placer Unified</t>
  </si>
  <si>
    <t>Riverside</t>
  </si>
  <si>
    <t>0000011837</t>
  </si>
  <si>
    <t>33103300000000</t>
  </si>
  <si>
    <t>33</t>
  </si>
  <si>
    <t>10330</t>
  </si>
  <si>
    <t>Riverside County Office of Education</t>
  </si>
  <si>
    <t>33103300128777</t>
  </si>
  <si>
    <t>0128777</t>
  </si>
  <si>
    <t>1602</t>
  </si>
  <si>
    <t>C1602</t>
  </si>
  <si>
    <t>Gateway College and Career Academy</t>
  </si>
  <si>
    <t>33103300138024</t>
  </si>
  <si>
    <t>0138024</t>
  </si>
  <si>
    <t>1974</t>
  </si>
  <si>
    <t>C1974</t>
  </si>
  <si>
    <t>Journey</t>
  </si>
  <si>
    <t>33670330000000</t>
  </si>
  <si>
    <t>67033</t>
  </si>
  <si>
    <t>Corona-Norco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</si>
  <si>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</si>
  <si>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</si>
  <si>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</si>
  <si>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</si>
  <si>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</si>
  <si>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</si>
  <si>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</si>
  <si>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</si>
  <si>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</si>
  <si>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33671240000000</t>
  </si>
  <si>
    <t>67124</t>
  </si>
  <si>
    <t>Moreno Valley Unified</t>
  </si>
  <si>
    <t>33671730000000</t>
  </si>
  <si>
    <t>67173</t>
  </si>
  <si>
    <t>Palm Springs Unified</t>
  </si>
  <si>
    <t>33671810000000</t>
  </si>
  <si>
    <t>67181</t>
  </si>
  <si>
    <t>Palo Verde Unified</t>
  </si>
  <si>
    <t>33672310000000</t>
  </si>
  <si>
    <t>67231</t>
  </si>
  <si>
    <t>Romoland Elementary</t>
  </si>
  <si>
    <t>33672490000000</t>
  </si>
  <si>
    <t>67249</t>
  </si>
  <si>
    <t>San Jacinto Unified</t>
  </si>
  <si>
    <t>33736760000000</t>
  </si>
  <si>
    <t>73676</t>
  </si>
  <si>
    <t>Coachella Valley Unified</t>
  </si>
  <si>
    <t>Sacramento</t>
  </si>
  <si>
    <t>0000004357</t>
  </si>
  <si>
    <t>34103480000000</t>
  </si>
  <si>
    <t>34</t>
  </si>
  <si>
    <t>10348</t>
  </si>
  <si>
    <t>Sacramento County Office of Education</t>
  </si>
  <si>
    <t>34673140000000</t>
  </si>
  <si>
    <t>67314</t>
  </si>
  <si>
    <t>Elk Grove Unified</t>
  </si>
  <si>
    <t>34673140137281</t>
  </si>
  <si>
    <t>0137281</t>
  </si>
  <si>
    <t>1949</t>
  </si>
  <si>
    <t>C1949</t>
  </si>
  <si>
    <t>SAVA - Sacramento Academic and Vocational Academy - EGUSD</t>
  </si>
  <si>
    <t>34673300000000</t>
  </si>
  <si>
    <t>67330</t>
  </si>
  <si>
    <t>Folsom-Cordova Unified</t>
  </si>
  <si>
    <t>34673550000000</t>
  </si>
  <si>
    <t>67355</t>
  </si>
  <si>
    <t>Galt Joint Union High</t>
  </si>
  <si>
    <t>34674210140178</t>
  </si>
  <si>
    <t>67421</t>
  </si>
  <si>
    <t>0140178</t>
  </si>
  <si>
    <t>2092</t>
  </si>
  <si>
    <t>C2092</t>
  </si>
  <si>
    <t>New Hope Charter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</si>
  <si>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</si>
  <si>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</si>
  <si>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</si>
  <si>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</si>
  <si>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</si>
  <si>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</si>
  <si>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</si>
  <si>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</si>
  <si>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</si>
  <si>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</si>
  <si>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</si>
  <si>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</si>
  <si>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</si>
  <si>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</si>
  <si>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</si>
  <si>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34765050114272</t>
  </si>
  <si>
    <t>0114272</t>
  </si>
  <si>
    <t>0878</t>
  </si>
  <si>
    <t>C0878</t>
  </si>
  <si>
    <t>SAVA - Sacramento Academic and Vocational Academy</t>
  </si>
  <si>
    <t>34765050130757</t>
  </si>
  <si>
    <t>0130757</t>
  </si>
  <si>
    <t>1674</t>
  </si>
  <si>
    <t>C1674</t>
  </si>
  <si>
    <t>Highlands Community Charter</t>
  </si>
  <si>
    <t>34765050139584</t>
  </si>
  <si>
    <t>0139584</t>
  </si>
  <si>
    <t>2072</t>
  </si>
  <si>
    <t>C2072</t>
  </si>
  <si>
    <t>California Innovative Career Academy</t>
  </si>
  <si>
    <t>San Benito</t>
  </si>
  <si>
    <t>0000011838</t>
  </si>
  <si>
    <t>35103550000000</t>
  </si>
  <si>
    <t>35</t>
  </si>
  <si>
    <t>10355</t>
  </si>
  <si>
    <t>San Benito County Office of Education</t>
  </si>
  <si>
    <t>35675380000000</t>
  </si>
  <si>
    <t>67538</t>
  </si>
  <si>
    <t>San Benito High</t>
  </si>
  <si>
    <t>San Bernardino</t>
  </si>
  <si>
    <t>0000011839</t>
  </si>
  <si>
    <t>36103630115808</t>
  </si>
  <si>
    <t>36</t>
  </si>
  <si>
    <t>10363</t>
  </si>
  <si>
    <t>0115808</t>
  </si>
  <si>
    <t>0903</t>
  </si>
  <si>
    <t>C0903</t>
  </si>
  <si>
    <t>Norton Science and Language Academy</t>
  </si>
  <si>
    <t>36675870000000</t>
  </si>
  <si>
    <t>67587</t>
  </si>
  <si>
    <t>Adelanto Elementary</t>
  </si>
  <si>
    <t>36675870128462</t>
  </si>
  <si>
    <t>0128462</t>
  </si>
  <si>
    <t>1520</t>
  </si>
  <si>
    <t>C1520</t>
  </si>
  <si>
    <t>Taylion High Desert Academy/Adelanto</t>
  </si>
  <si>
    <t>36676110000000</t>
  </si>
  <si>
    <t>67611</t>
  </si>
  <si>
    <t>Barstow Unified</t>
  </si>
  <si>
    <t>36676520000000</t>
  </si>
  <si>
    <t>67652</t>
  </si>
  <si>
    <t>Chaffey Joint Union High</t>
  </si>
  <si>
    <t>36676860000000</t>
  </si>
  <si>
    <t>67686</t>
  </si>
  <si>
    <t>Colton Joint Unified</t>
  </si>
  <si>
    <t>36677770000000</t>
  </si>
  <si>
    <t>67777</t>
  </si>
  <si>
    <t>Morongo Unified</t>
  </si>
  <si>
    <t>36678270137190</t>
  </si>
  <si>
    <t>67827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</si>
  <si>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</si>
  <si>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</si>
  <si>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</si>
  <si>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</si>
  <si>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</si>
  <si>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</si>
  <si>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</si>
  <si>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</si>
  <si>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</si>
  <si>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36678270137224</t>
  </si>
  <si>
    <t>0137224</t>
  </si>
  <si>
    <t>1942</t>
  </si>
  <si>
    <t>C1942</t>
  </si>
  <si>
    <t>Mojave River Academy - Silver Mountain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</si>
  <si>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</si>
  <si>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</si>
  <si>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</si>
  <si>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</si>
  <si>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</si>
  <si>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</si>
  <si>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</si>
  <si>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</si>
  <si>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</si>
  <si>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</si>
  <si>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</si>
  <si>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</si>
  <si>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36678763630993</t>
  </si>
  <si>
    <t>3630993</t>
  </si>
  <si>
    <t>0335</t>
  </si>
  <si>
    <t>C0335</t>
  </si>
  <si>
    <t>Provisional Accelerated Learning Academy</t>
  </si>
  <si>
    <t>36679180000000</t>
  </si>
  <si>
    <t>67918</t>
  </si>
  <si>
    <t>Victor Elementary</t>
  </si>
  <si>
    <t>36679590000000</t>
  </si>
  <si>
    <t>67959</t>
  </si>
  <si>
    <t>Yucaipa-Calimesa Joint Unified</t>
  </si>
  <si>
    <t>36739570000000</t>
  </si>
  <si>
    <t>73957</t>
  </si>
  <si>
    <t>Snowline Joint Unified</t>
  </si>
  <si>
    <t>36750440000000</t>
  </si>
  <si>
    <t>75044</t>
  </si>
  <si>
    <t>Hesperia Unified</t>
  </si>
  <si>
    <t>36750440107516</t>
  </si>
  <si>
    <t>0107516</t>
  </si>
  <si>
    <t>0671</t>
  </si>
  <si>
    <t>C0671</t>
  </si>
  <si>
    <t>Summit Leadership Academy-High Desert</t>
  </si>
  <si>
    <t>36750440114389</t>
  </si>
  <si>
    <t>0114389</t>
  </si>
  <si>
    <t>0885</t>
  </si>
  <si>
    <t>C0885</t>
  </si>
  <si>
    <t>Mirus Secondary</t>
  </si>
  <si>
    <t>36750770000000</t>
  </si>
  <si>
    <t>75077</t>
  </si>
  <si>
    <t>Apple Valley Unified</t>
  </si>
  <si>
    <t>San Diego</t>
  </si>
  <si>
    <t>0000007988</t>
  </si>
  <si>
    <t>37103710000000</t>
  </si>
  <si>
    <t>37</t>
  </si>
  <si>
    <t>10371</t>
  </si>
  <si>
    <t>San Diego County Office of Education</t>
  </si>
  <si>
    <t>37103710124321</t>
  </si>
  <si>
    <t>0124321</t>
  </si>
  <si>
    <t>1308</t>
  </si>
  <si>
    <t>C1308</t>
  </si>
  <si>
    <t>Howard Gardner Community Charter</t>
  </si>
  <si>
    <t>37103710134577</t>
  </si>
  <si>
    <t>0134577</t>
  </si>
  <si>
    <t>1835</t>
  </si>
  <si>
    <t>C1835</t>
  </si>
  <si>
    <t>Audeo Charter II</t>
  </si>
  <si>
    <t>37679910000000</t>
  </si>
  <si>
    <t>67991</t>
  </si>
  <si>
    <t>Cajon Valley Union</t>
  </si>
  <si>
    <t>37681060000000</t>
  </si>
  <si>
    <t>68106</t>
  </si>
  <si>
    <t>Escondido Union High</t>
  </si>
  <si>
    <t>37681060137034</t>
  </si>
  <si>
    <t>0137034</t>
  </si>
  <si>
    <t>1935</t>
  </si>
  <si>
    <t>C1935</t>
  </si>
  <si>
    <t>Audeo Charter School III</t>
  </si>
  <si>
    <t>37681220000000</t>
  </si>
  <si>
    <t>68122</t>
  </si>
  <si>
    <t>Fallbrook Union High</t>
  </si>
  <si>
    <t>37681970000000</t>
  </si>
  <si>
    <t>68197</t>
  </si>
  <si>
    <t>La Mesa-Spring Valley</t>
  </si>
  <si>
    <t>37682130000000</t>
  </si>
  <si>
    <t>68213</t>
  </si>
  <si>
    <t>Mountain Empire Unified</t>
  </si>
  <si>
    <t>37682130129668</t>
  </si>
  <si>
    <t>0129668</t>
  </si>
  <si>
    <t>1628</t>
  </si>
  <si>
    <t>C1628</t>
  </si>
  <si>
    <t>Motivated Youth Academy</t>
  </si>
  <si>
    <t>37682960000000</t>
  </si>
  <si>
    <t>68296</t>
  </si>
  <si>
    <t>Poway Unified</t>
  </si>
  <si>
    <t>37683380000000</t>
  </si>
  <si>
    <t>68338</t>
  </si>
  <si>
    <t>San Diego Unified</t>
  </si>
  <si>
    <t>37683380114462</t>
  </si>
  <si>
    <t>0114462</t>
  </si>
  <si>
    <t>0876</t>
  </si>
  <si>
    <t>C0876</t>
  </si>
  <si>
    <t>Health Sciences High and Middle College</t>
  </si>
  <si>
    <t>37683380131979</t>
  </si>
  <si>
    <t>0131979</t>
  </si>
  <si>
    <t>1719</t>
  </si>
  <si>
    <t>C1719</t>
  </si>
  <si>
    <t>Ingenuity Charter</t>
  </si>
  <si>
    <t>37683380135913</t>
  </si>
  <si>
    <t>0135913</t>
  </si>
  <si>
    <t>1008</t>
  </si>
  <si>
    <t>C1008</t>
  </si>
  <si>
    <t>Urban Discovery Academy Charter</t>
  </si>
  <si>
    <t>37683383730959</t>
  </si>
  <si>
    <t>3730959</t>
  </si>
  <si>
    <t>0028</t>
  </si>
  <si>
    <t>C0028</t>
  </si>
  <si>
    <t>Altus Schools Charter School of San Diego</t>
  </si>
  <si>
    <t>37683790000000</t>
  </si>
  <si>
    <t>68379</t>
  </si>
  <si>
    <t>San Ysidro Elementary</t>
  </si>
  <si>
    <t>37684030125401</t>
  </si>
  <si>
    <t>68403</t>
  </si>
  <si>
    <t>0125401</t>
  </si>
  <si>
    <t>1371</t>
  </si>
  <si>
    <t>C1371</t>
  </si>
  <si>
    <t>Insight @ San Diego</t>
  </si>
  <si>
    <t>37684110000000</t>
  </si>
  <si>
    <t>68411</t>
  </si>
  <si>
    <t>Sweetwater Union High</t>
  </si>
  <si>
    <t>37684113731304</t>
  </si>
  <si>
    <t>3731304</t>
  </si>
  <si>
    <t>0303</t>
  </si>
  <si>
    <t>C0303</t>
  </si>
  <si>
    <t>MAAC Community Charter</t>
  </si>
  <si>
    <t>37684520000000</t>
  </si>
  <si>
    <t>68452</t>
  </si>
  <si>
    <t>Vista Unified</t>
  </si>
  <si>
    <t>37684520106120</t>
  </si>
  <si>
    <t>0106120</t>
  </si>
  <si>
    <t>0627</t>
  </si>
  <si>
    <t>C0627</t>
  </si>
  <si>
    <t>SIATech</t>
  </si>
  <si>
    <t>37684520114264</t>
  </si>
  <si>
    <t>0114264</t>
  </si>
  <si>
    <t>0884</t>
  </si>
  <si>
    <t>C0884</t>
  </si>
  <si>
    <t>North County Trade Tech High</t>
  </si>
  <si>
    <t>37735690000000</t>
  </si>
  <si>
    <t>73569</t>
  </si>
  <si>
    <t>Oceanside Unified</t>
  </si>
  <si>
    <t>37737910000000</t>
  </si>
  <si>
    <t>73791</t>
  </si>
  <si>
    <t>San Marcos Unified</t>
  </si>
  <si>
    <t>37754160139451</t>
  </si>
  <si>
    <t>75416</t>
  </si>
  <si>
    <t>0139451</t>
  </si>
  <si>
    <t>2052</t>
  </si>
  <si>
    <t>C2052</t>
  </si>
  <si>
    <t>Pathways Academy Charter School - Adult Education</t>
  </si>
  <si>
    <t>37756140000000</t>
  </si>
  <si>
    <t>75614</t>
  </si>
  <si>
    <t>Valley Center-Pauma Unified</t>
  </si>
  <si>
    <t>37683380111906</t>
  </si>
  <si>
    <t>0111906</t>
  </si>
  <si>
    <t>0772</t>
  </si>
  <si>
    <t>C0772</t>
  </si>
  <si>
    <t>King-Chavez Preparatory Academy</t>
  </si>
  <si>
    <t>37681300136077</t>
  </si>
  <si>
    <t>68130</t>
  </si>
  <si>
    <t>0136077</t>
  </si>
  <si>
    <t>1889</t>
  </si>
  <si>
    <t>C1889</t>
  </si>
  <si>
    <t>Altus Schools East County</t>
  </si>
  <si>
    <t>37103710136473</t>
  </si>
  <si>
    <t>0136473</t>
  </si>
  <si>
    <t>1903</t>
  </si>
  <si>
    <t>C1903</t>
  </si>
  <si>
    <t>Altus Schools South Bay</t>
  </si>
  <si>
    <t>San Francisco</t>
  </si>
  <si>
    <t>0000011840</t>
  </si>
  <si>
    <t>38103890000000</t>
  </si>
  <si>
    <t>38</t>
  </si>
  <si>
    <t>10389</t>
  </si>
  <si>
    <t>San Francisco County Office of Education</t>
  </si>
  <si>
    <t>38684780000000</t>
  </si>
  <si>
    <t>68478</t>
  </si>
  <si>
    <t>San Francisco Unified</t>
  </si>
  <si>
    <t>38684780127530</t>
  </si>
  <si>
    <t>0127530</t>
  </si>
  <si>
    <t>1502</t>
  </si>
  <si>
    <t>C1502</t>
  </si>
  <si>
    <t>KIPP San Francisco College Preparatory</t>
  </si>
  <si>
    <t>San Joaquin</t>
  </si>
  <si>
    <t>0000011841</t>
  </si>
  <si>
    <t>39103970000000</t>
  </si>
  <si>
    <t>39</t>
  </si>
  <si>
    <t>10397</t>
  </si>
  <si>
    <t>San Joaquin County Office of Education</t>
  </si>
  <si>
    <t>39103970120717</t>
  </si>
  <si>
    <t>0120717</t>
  </si>
  <si>
    <t>1146</t>
  </si>
  <si>
    <t>C1146</t>
  </si>
  <si>
    <t>one.Charter</t>
  </si>
  <si>
    <t>39685850000000</t>
  </si>
  <si>
    <t>68585</t>
  </si>
  <si>
    <t>Lodi Unified</t>
  </si>
  <si>
    <t>39685930000000</t>
  </si>
  <si>
    <t>68593</t>
  </si>
  <si>
    <t>Manteca Unified</t>
  </si>
  <si>
    <t>39686270133116</t>
  </si>
  <si>
    <t>68627</t>
  </si>
  <si>
    <t>0133116</t>
  </si>
  <si>
    <t>1762</t>
  </si>
  <si>
    <t>C1762</t>
  </si>
  <si>
    <t>Insight @ San Joaquin</t>
  </si>
  <si>
    <t>39686760000000</t>
  </si>
  <si>
    <t>68676</t>
  </si>
  <si>
    <t>Stockton Unified</t>
  </si>
  <si>
    <t>39754990000000</t>
  </si>
  <si>
    <t>75499</t>
  </si>
  <si>
    <t>Tracy Joint Unified</t>
  </si>
  <si>
    <t>San Luis Obispo</t>
  </si>
  <si>
    <t>0000011842</t>
  </si>
  <si>
    <t>40104050000000</t>
  </si>
  <si>
    <t>40</t>
  </si>
  <si>
    <t>10405</t>
  </si>
  <si>
    <t>San Luis Obispo County Office of Education</t>
  </si>
  <si>
    <t>40687000000000</t>
  </si>
  <si>
    <t>68700</t>
  </si>
  <si>
    <t>Atascadero Unified</t>
  </si>
  <si>
    <t>40687590000000</t>
  </si>
  <si>
    <t>68759</t>
  </si>
  <si>
    <t>Lucia Mar Unified</t>
  </si>
  <si>
    <t>40688330000000</t>
  </si>
  <si>
    <t>68833</t>
  </si>
  <si>
    <t>Shandon Joint Unified</t>
  </si>
  <si>
    <t>San Mateo</t>
  </si>
  <si>
    <t>0000011843</t>
  </si>
  <si>
    <t>41689990000000</t>
  </si>
  <si>
    <t>41</t>
  </si>
  <si>
    <t>68999</t>
  </si>
  <si>
    <t>Ravenswood City Elementary</t>
  </si>
  <si>
    <t>41689990135608</t>
  </si>
  <si>
    <t>0135608</t>
  </si>
  <si>
    <t>1868</t>
  </si>
  <si>
    <t>C1868</t>
  </si>
  <si>
    <t>KIPP Valiant Community Prep</t>
  </si>
  <si>
    <t>41690050000000</t>
  </si>
  <si>
    <t>69005</t>
  </si>
  <si>
    <t>Redwood City Elementary</t>
  </si>
  <si>
    <t>41690050127282</t>
  </si>
  <si>
    <t>0127282</t>
  </si>
  <si>
    <t>1498</t>
  </si>
  <si>
    <t>C1498</t>
  </si>
  <si>
    <t>Connect Community Charter</t>
  </si>
  <si>
    <t>41690390000000</t>
  </si>
  <si>
    <t>69039</t>
  </si>
  <si>
    <t>San Mateo-Foster City</t>
  </si>
  <si>
    <t>41690620000000</t>
  </si>
  <si>
    <t>69062</t>
  </si>
  <si>
    <t>Sequoia Union High</t>
  </si>
  <si>
    <t>41690620139915</t>
  </si>
  <si>
    <t>0139915</t>
  </si>
  <si>
    <t>2085</t>
  </si>
  <si>
    <t>C2085</t>
  </si>
  <si>
    <t>KIPP Esperanza High</t>
  </si>
  <si>
    <t>41690620119503</t>
  </si>
  <si>
    <t>0119503</t>
  </si>
  <si>
    <t>1070</t>
  </si>
  <si>
    <t>C1070</t>
  </si>
  <si>
    <t>Everest Public High</t>
  </si>
  <si>
    <t>41690700000000</t>
  </si>
  <si>
    <t>69070</t>
  </si>
  <si>
    <t>South San Francisco Unified</t>
  </si>
  <si>
    <t>Santa Barbara</t>
  </si>
  <si>
    <t>0000002583</t>
  </si>
  <si>
    <t>42691200000000</t>
  </si>
  <si>
    <t>42</t>
  </si>
  <si>
    <t>69120</t>
  </si>
  <si>
    <t>Santa Maria-Bonita</t>
  </si>
  <si>
    <t>42767860000000</t>
  </si>
  <si>
    <t>76786</t>
  </si>
  <si>
    <t>Santa Barbara Unified</t>
  </si>
  <si>
    <t>Santa Clara</t>
  </si>
  <si>
    <t>0000011846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</si>
  <si>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</si>
  <si>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</si>
  <si>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</si>
  <si>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</si>
  <si>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</si>
  <si>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</si>
  <si>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</si>
  <si>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43694010000000</t>
  </si>
  <si>
    <t>69401</t>
  </si>
  <si>
    <t>Campbell Union High</t>
  </si>
  <si>
    <t>43694270000000</t>
  </si>
  <si>
    <t>69427</t>
  </si>
  <si>
    <t>East Side Union High</t>
  </si>
  <si>
    <t>43694270107151</t>
  </si>
  <si>
    <t>0107151</t>
  </si>
  <si>
    <t>0646</t>
  </si>
  <si>
    <t>C0646</t>
  </si>
  <si>
    <t>Escuela Popular/Center for Training and Careers, Family Learning</t>
  </si>
  <si>
    <t>43694274330676</t>
  </si>
  <si>
    <t>4330676</t>
  </si>
  <si>
    <t>0425</t>
  </si>
  <si>
    <t>C0425</t>
  </si>
  <si>
    <t>San Jose Conservation Corps Charter</t>
  </si>
  <si>
    <t>43694500000000</t>
  </si>
  <si>
    <t>69450</t>
  </si>
  <si>
    <t>Franklin-McKinley Elementary</t>
  </si>
  <si>
    <t>43694840000000</t>
  </si>
  <si>
    <t>69484</t>
  </si>
  <si>
    <t>Gilroy Unified</t>
  </si>
  <si>
    <t>43695830000000</t>
  </si>
  <si>
    <t>69583</t>
  </si>
  <si>
    <t>Morgan Hill Unified</t>
  </si>
  <si>
    <t>43696170000000</t>
  </si>
  <si>
    <t>69617</t>
  </si>
  <si>
    <t>Mount Pleasant Elementary</t>
  </si>
  <si>
    <t>43696250000000</t>
  </si>
  <si>
    <t>69625</t>
  </si>
  <si>
    <t>Oak Grove Elementary</t>
  </si>
  <si>
    <t>43696660000000</t>
  </si>
  <si>
    <t>69666</t>
  </si>
  <si>
    <t>San Jose Unified</t>
  </si>
  <si>
    <t>43696660131656</t>
  </si>
  <si>
    <t>0131656</t>
  </si>
  <si>
    <t>1546</t>
  </si>
  <si>
    <t>C1546</t>
  </si>
  <si>
    <t>ACE Inspire Academy</t>
  </si>
  <si>
    <t>43733870000000</t>
  </si>
  <si>
    <t>73387</t>
  </si>
  <si>
    <t>Milpitas Unified</t>
  </si>
  <si>
    <t>Santa Cruz</t>
  </si>
  <si>
    <t>0000011781</t>
  </si>
  <si>
    <t>44104470000000</t>
  </si>
  <si>
    <t>44</t>
  </si>
  <si>
    <t>10447</t>
  </si>
  <si>
    <t>Santa Cruz County Office of Education</t>
  </si>
  <si>
    <t>44697990000000</t>
  </si>
  <si>
    <t>69799</t>
  </si>
  <si>
    <t>Pajaro Valley Unified</t>
  </si>
  <si>
    <t>Shasta</t>
  </si>
  <si>
    <t>0000011849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</si>
  <si>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</si>
  <si>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</si>
  <si>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</si>
  <si>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</si>
  <si>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</si>
  <si>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</si>
  <si>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</si>
  <si>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45699220000000</t>
  </si>
  <si>
    <t>69922</t>
  </si>
  <si>
    <t>Castle Rock Union Elementary</t>
  </si>
  <si>
    <t>45701690000000</t>
  </si>
  <si>
    <t>70169</t>
  </si>
  <si>
    <t>Whitmore Union Elementary</t>
  </si>
  <si>
    <t>45752670000000</t>
  </si>
  <si>
    <t>75267</t>
  </si>
  <si>
    <t>Gateway Unified</t>
  </si>
  <si>
    <t>Siskiyou</t>
  </si>
  <si>
    <t>0000011782</t>
  </si>
  <si>
    <t>47702500000000</t>
  </si>
  <si>
    <t>47</t>
  </si>
  <si>
    <t>70250</t>
  </si>
  <si>
    <t>Dunsmuir Joint Union High</t>
  </si>
  <si>
    <t>47703590000000</t>
  </si>
  <si>
    <t>70359</t>
  </si>
  <si>
    <t>Hornbrook Elementary</t>
  </si>
  <si>
    <t>47705160000000</t>
  </si>
  <si>
    <t>70516</t>
  </si>
  <si>
    <t>Yreka Union High</t>
  </si>
  <si>
    <t>Solano</t>
  </si>
  <si>
    <t>0000011854</t>
  </si>
  <si>
    <t>48104880000000</t>
  </si>
  <si>
    <t>48</t>
  </si>
  <si>
    <t>10488</t>
  </si>
  <si>
    <t>Solano County Office of Education</t>
  </si>
  <si>
    <t>48705400000000</t>
  </si>
  <si>
    <t>70540</t>
  </si>
  <si>
    <t>Fairfield-Suisun Unified</t>
  </si>
  <si>
    <t>48705810000000</t>
  </si>
  <si>
    <t>70581</t>
  </si>
  <si>
    <t>Vallejo City Unified</t>
  </si>
  <si>
    <t>48705810139816</t>
  </si>
  <si>
    <t>0139816</t>
  </si>
  <si>
    <t>2083</t>
  </si>
  <si>
    <t>C2083</t>
  </si>
  <si>
    <t>Griffin Academy High</t>
  </si>
  <si>
    <t>48705816116255</t>
  </si>
  <si>
    <t>6116255</t>
  </si>
  <si>
    <t>0181</t>
  </si>
  <si>
    <t>C0181</t>
  </si>
  <si>
    <t>Mare Island Technology Academy</t>
  </si>
  <si>
    <t>Sonoma</t>
  </si>
  <si>
    <t>0000011855</t>
  </si>
  <si>
    <t>49707300000000</t>
  </si>
  <si>
    <t>49</t>
  </si>
  <si>
    <t>70730</t>
  </si>
  <si>
    <t>Harmony Union Elementary</t>
  </si>
  <si>
    <t>49707970107284</t>
  </si>
  <si>
    <t>70797</t>
  </si>
  <si>
    <t>0107284</t>
  </si>
  <si>
    <t>0653</t>
  </si>
  <si>
    <t>C0653</t>
  </si>
  <si>
    <t>California Virtual Academy @ Sonoma</t>
  </si>
  <si>
    <t>49709120000000</t>
  </si>
  <si>
    <t>70912</t>
  </si>
  <si>
    <t>Santa Rosa Elementary</t>
  </si>
  <si>
    <t>49709200000000</t>
  </si>
  <si>
    <t>70920</t>
  </si>
  <si>
    <t>Santa Rosa High</t>
  </si>
  <si>
    <t>49753900000000</t>
  </si>
  <si>
    <t>75390</t>
  </si>
  <si>
    <t>Healdsburg Unified</t>
  </si>
  <si>
    <t>Stanislaus</t>
  </si>
  <si>
    <t>0000013338</t>
  </si>
  <si>
    <t>50105040000000</t>
  </si>
  <si>
    <t>50</t>
  </si>
  <si>
    <t>10504</t>
  </si>
  <si>
    <t>Stanislaus County Office of Education</t>
  </si>
  <si>
    <t>50105040129023</t>
  </si>
  <si>
    <t>0129023</t>
  </si>
  <si>
    <t>1607</t>
  </si>
  <si>
    <t>C1607</t>
  </si>
  <si>
    <t>Stanislaus Alternative Charter</t>
  </si>
  <si>
    <t>50710430000000</t>
  </si>
  <si>
    <t>71043</t>
  </si>
  <si>
    <t>Ceres Unified</t>
  </si>
  <si>
    <t>50711670000000</t>
  </si>
  <si>
    <t>71167</t>
  </si>
  <si>
    <t>Modesto City Elementary</t>
  </si>
  <si>
    <t>50712170000000</t>
  </si>
  <si>
    <t>71217</t>
  </si>
  <si>
    <t>Patterson Joint Unified</t>
  </si>
  <si>
    <t>50755720000000</t>
  </si>
  <si>
    <t>75572</t>
  </si>
  <si>
    <t>Waterford Unified</t>
  </si>
  <si>
    <t>50757390131185</t>
  </si>
  <si>
    <t>75739</t>
  </si>
  <si>
    <t>0131185</t>
  </si>
  <si>
    <t>1695</t>
  </si>
  <si>
    <t>C1695</t>
  </si>
  <si>
    <t>Fusion Charter</t>
  </si>
  <si>
    <t>Sutter</t>
  </si>
  <si>
    <t>0000004848</t>
  </si>
  <si>
    <t>51105120000000</t>
  </si>
  <si>
    <t>51</t>
  </si>
  <si>
    <t>10512</t>
  </si>
  <si>
    <t>Sutter County Office of Education</t>
  </si>
  <si>
    <t>Tehama</t>
  </si>
  <si>
    <t>0000011857</t>
  </si>
  <si>
    <t>52715060000000</t>
  </si>
  <si>
    <t>52</t>
  </si>
  <si>
    <t>71506</t>
  </si>
  <si>
    <t>Corning Union High</t>
  </si>
  <si>
    <t>Trinity</t>
  </si>
  <si>
    <t>0000004402</t>
  </si>
  <si>
    <t>53105380125633</t>
  </si>
  <si>
    <t>53</t>
  </si>
  <si>
    <t>10538</t>
  </si>
  <si>
    <t>0125633</t>
  </si>
  <si>
    <t>1809</t>
  </si>
  <si>
    <t>C1809</t>
  </si>
  <si>
    <t>California Heritage Youthbuild Academy II</t>
  </si>
  <si>
    <t>Tulare</t>
  </si>
  <si>
    <t>0000011859</t>
  </si>
  <si>
    <t>54105460000000</t>
  </si>
  <si>
    <t>54</t>
  </si>
  <si>
    <t>10546</t>
  </si>
  <si>
    <t>Tulare County Office of Education</t>
  </si>
  <si>
    <t>54718600000000</t>
  </si>
  <si>
    <t>71860</t>
  </si>
  <si>
    <t>Cutler-Orosi Joint Unified</t>
  </si>
  <si>
    <t>54719930000000</t>
  </si>
  <si>
    <t>71993</t>
  </si>
  <si>
    <t>Lindsay Unified</t>
  </si>
  <si>
    <t>54722310000000</t>
  </si>
  <si>
    <t>72231</t>
  </si>
  <si>
    <t>Tulare City</t>
  </si>
  <si>
    <t>54722490000000</t>
  </si>
  <si>
    <t>72249</t>
  </si>
  <si>
    <t>Tulare Joint Union High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</si>
  <si>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</si>
  <si>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</si>
  <si>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</si>
  <si>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</si>
  <si>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</si>
  <si>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</si>
  <si>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</si>
  <si>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</si>
  <si>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</si>
  <si>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</si>
  <si>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</si>
  <si>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</si>
  <si>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</si>
  <si>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</si>
  <si>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</si>
  <si>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Tuolumne</t>
  </si>
  <si>
    <t>0000004851</t>
  </si>
  <si>
    <t>55105530000000</t>
  </si>
  <si>
    <t>55</t>
  </si>
  <si>
    <t>10553</t>
  </si>
  <si>
    <t>Tuolumne County Superintendent of Schools</t>
  </si>
  <si>
    <t>Ventura</t>
  </si>
  <si>
    <t>0000001357</t>
  </si>
  <si>
    <t>56724540000000</t>
  </si>
  <si>
    <t>56</t>
  </si>
  <si>
    <t>72454</t>
  </si>
  <si>
    <t>Fillmore Unified</t>
  </si>
  <si>
    <t>56724620000000</t>
  </si>
  <si>
    <t>72462</t>
  </si>
  <si>
    <t>Hueneme Elementary</t>
  </si>
  <si>
    <t>56725380000000</t>
  </si>
  <si>
    <t>72538</t>
  </si>
  <si>
    <t>Oxnard</t>
  </si>
  <si>
    <t>56725460000000</t>
  </si>
  <si>
    <t>72546</t>
  </si>
  <si>
    <t>Oxnard Union High</t>
  </si>
  <si>
    <t>56726030000000</t>
  </si>
  <si>
    <t>72603</t>
  </si>
  <si>
    <t>Simi Valley Unified</t>
  </si>
  <si>
    <t>56726520000000</t>
  </si>
  <si>
    <t>72652</t>
  </si>
  <si>
    <t>Ventura Unified</t>
  </si>
  <si>
    <t>Yolo</t>
  </si>
  <si>
    <t>0000011865</t>
  </si>
  <si>
    <t>57726780000000</t>
  </si>
  <si>
    <t>57</t>
  </si>
  <si>
    <t>72678</t>
  </si>
  <si>
    <t>Davis Joint Unified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</si>
  <si>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</si>
  <si>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</si>
  <si>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</si>
  <si>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</si>
  <si>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</si>
  <si>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</si>
  <si>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</si>
  <si>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</si>
  <si>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</si>
  <si>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</si>
  <si>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</si>
  <si>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Yuba</t>
  </si>
  <si>
    <t>0000011783</t>
  </si>
  <si>
    <t>58727360000000</t>
  </si>
  <si>
    <t>58</t>
  </si>
  <si>
    <t>72736</t>
  </si>
  <si>
    <t>Marysville Joint Unified</t>
  </si>
  <si>
    <t>Total</t>
  </si>
  <si>
    <t>School Fiscal Services Division</t>
  </si>
  <si>
    <t>California Department of Education</t>
  </si>
  <si>
    <t xml:space="preserve">County Summary of the Fifth Apportionment for the Comprehensive Support and Improvement </t>
  </si>
  <si>
    <t>County 
Code</t>
  </si>
  <si>
    <t>County 
Treasurer</t>
  </si>
  <si>
    <t>Invoice Number</t>
  </si>
  <si>
    <t>County 
Total</t>
  </si>
  <si>
    <t>CDS: County District School; DFC: Direct Funded Charter; COE: County Office of Education</t>
  </si>
  <si>
    <t>23-15438 08-26-2025</t>
  </si>
  <si>
    <t>September 2025</t>
  </si>
  <si>
    <t>Voucher ID</t>
  </si>
  <si>
    <t>00484119</t>
  </si>
  <si>
    <t>00484120</t>
  </si>
  <si>
    <t>00484121</t>
  </si>
  <si>
    <t>00484122</t>
  </si>
  <si>
    <t>00484123</t>
  </si>
  <si>
    <t>00484124</t>
  </si>
  <si>
    <t>00484125</t>
  </si>
  <si>
    <t>00484126</t>
  </si>
  <si>
    <t>00484127</t>
  </si>
  <si>
    <t>00484128</t>
  </si>
  <si>
    <t>00484129</t>
  </si>
  <si>
    <t>00484130</t>
  </si>
  <si>
    <t>00484131</t>
  </si>
  <si>
    <t>00484132</t>
  </si>
  <si>
    <t>00484133</t>
  </si>
  <si>
    <t>00484134</t>
  </si>
  <si>
    <t>00484135</t>
  </si>
  <si>
    <t>00484136</t>
  </si>
  <si>
    <t>00484137</t>
  </si>
  <si>
    <t>00484138</t>
  </si>
  <si>
    <t>00484139</t>
  </si>
  <si>
    <t>00484140</t>
  </si>
  <si>
    <t>00484141</t>
  </si>
  <si>
    <t>00484142</t>
  </si>
  <si>
    <t>00484143</t>
  </si>
  <si>
    <t>00484144</t>
  </si>
  <si>
    <t>00484145</t>
  </si>
  <si>
    <t>00484146</t>
  </si>
  <si>
    <t>00484147</t>
  </si>
  <si>
    <t>00484148</t>
  </si>
  <si>
    <t>00484149</t>
  </si>
  <si>
    <t>00484150</t>
  </si>
  <si>
    <t>00484151</t>
  </si>
  <si>
    <t>00484152</t>
  </si>
  <si>
    <t>00484153</t>
  </si>
  <si>
    <t>00484154</t>
  </si>
  <si>
    <t>00484155</t>
  </si>
  <si>
    <t>00484156</t>
  </si>
  <si>
    <t>00484157</t>
  </si>
  <si>
    <t>00484158</t>
  </si>
  <si>
    <t>00484159</t>
  </si>
  <si>
    <t>00484160</t>
  </si>
  <si>
    <t>00484161</t>
  </si>
  <si>
    <t>00484162</t>
  </si>
  <si>
    <t>00484163</t>
  </si>
  <si>
    <t>00484164</t>
  </si>
  <si>
    <t>00484165</t>
  </si>
  <si>
    <t>00484166</t>
  </si>
  <si>
    <t>00484167</t>
  </si>
  <si>
    <t>00484168</t>
  </si>
  <si>
    <t>00484169</t>
  </si>
  <si>
    <t>00484170</t>
  </si>
  <si>
    <t>00484171</t>
  </si>
  <si>
    <t>00484172</t>
  </si>
  <si>
    <t>00484173</t>
  </si>
  <si>
    <t>Statewide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</si>
</sst>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4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color rgb="FFFFFFFF"/>
      <name val="Arial"/>
      <family val="2"/>
    </font>
    <font>
      <sz val="8"/>
      <name val="Aptos Narrow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Alignment="0" applyProtection="0"/>
    <xf numFmtId="0" fontId="3" fillId="0" borderId="0"/>
    <xf numFmtId="0" fontId="6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" fillId="0" borderId="0"/>
    <xf numFmtId="0" fontId="6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3" fillId="0" borderId="1" applyNumberFormat="0" applyFill="0" applyAlignment="0" applyProtection="0"/>
  </cellStyleXfs>
  <cellXfs count="34">
    <xf numFmtId="0" fontId="0" fillId="0" borderId="0" xfId="0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3" applyFont="1"/>
    <xf numFmtId="49" fontId="5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right"/>
    </xf>
    <xf numFmtId="49" fontId="4" fillId="0" borderId="0" xfId="2" applyNumberFormat="1" applyFont="1" applyAlignment="1">
      <alignment horizontal="center"/>
    </xf>
    <xf numFmtId="0" fontId="6" fillId="0" borderId="0" xfId="0" applyFont="1"/>
    <xf numFmtId="164" fontId="4" fillId="0" borderId="0" xfId="3" applyNumberFormat="1" applyFont="1" applyAlignment="1">
      <alignment horizontal="right"/>
    </xf>
    <xf numFmtId="0" fontId="10" fillId="0" borderId="0" xfId="3" applyFont="1" applyAlignment="1">
      <alignment horizontal="center"/>
    </xf>
    <xf numFmtId="0" fontId="11" fillId="2" borderId="0" xfId="3" applyFont="1" applyFill="1" applyAlignment="1">
      <alignment horizontal="center" wrapText="1"/>
    </xf>
    <xf numFmtId="0" fontId="11" fillId="2" borderId="0" xfId="3" applyFont="1" applyFill="1" applyAlignment="1">
      <alignment horizontal="center"/>
    </xf>
    <xf numFmtId="0" fontId="11" fillId="2" borderId="0" xfId="6" applyFont="1" applyFill="1" applyAlignment="1">
      <alignment horizontal="center" wrapText="1"/>
    </xf>
    <xf numFmtId="0" fontId="4" fillId="0" borderId="0" xfId="0" applyFont="1"/>
    <xf numFmtId="0" fontId="6" fillId="0" borderId="0" xfId="0" applyFont="1" applyAlignment="1">
      <alignment horizontal="center"/>
    </xf>
    <xf numFmtId="165" fontId="6" fillId="0" borderId="0" xfId="0" applyNumberFormat="1" applyFont="1"/>
    <xf numFmtId="0" fontId="6" fillId="0" borderId="0" xfId="0" quotePrefix="1" applyFont="1"/>
    <xf numFmtId="0" fontId="2" fillId="0" borderId="0" xfId="1" applyFill="1" applyAlignment="1"/>
    <xf numFmtId="165" fontId="4" fillId="0" borderId="0" xfId="3" applyNumberFormat="1" applyFont="1"/>
    <xf numFmtId="0" fontId="4" fillId="0" borderId="0" xfId="3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6" fillId="0" borderId="0" xfId="7"/>
    <xf numFmtId="0" fontId="6" fillId="0" borderId="0" xfId="7" quotePrefix="1"/>
    <xf numFmtId="0" fontId="6" fillId="0" borderId="0" xfId="0" quotePrefix="1" applyFont="1" applyAlignment="1">
      <alignment horizontal="right"/>
    </xf>
    <xf numFmtId="0" fontId="2" fillId="0" borderId="0" xfId="10" applyFill="1" applyAlignment="1">
      <alignment horizontal="left" vertical="center"/>
    </xf>
    <xf numFmtId="0" fontId="7" fillId="0" borderId="0" xfId="8" applyFont="1" applyFill="1" applyAlignment="1"/>
    <xf numFmtId="0" fontId="8" fillId="0" borderId="0" xfId="9" applyFont="1" applyFill="1"/>
    <xf numFmtId="0" fontId="13" fillId="0" borderId="1" xfId="12"/>
    <xf numFmtId="165" fontId="13" fillId="0" borderId="1" xfId="12" applyNumberFormat="1"/>
    <xf numFmtId="0" fontId="13" fillId="0" borderId="1" xfId="12" applyAlignment="1">
      <alignment horizontal="center"/>
    </xf>
    <xf numFmtId="0" fontId="13" fillId="0" borderId="0" xfId="0" applyFont="1"/>
    <xf numFmtId="0" fontId="7" fillId="0" borderId="0" xfId="8" applyFont="1" applyFill="1"/>
    <xf numFmtId="0" fontId="6" fillId="0" borderId="0" xfId="0" applyFont="1" applyAlignment="1">
      <alignment wrapText="1"/>
    </xf>
  </cellXfs>
  <cellStyles count="13">
    <cellStyle name="Heading 1" xfId="8" builtinId="16" customBuiltin="1"/>
    <cellStyle name="Heading 1 2 3" xfId="1" xr:uid="{C156E110-A110-4FD3-9D78-63D410E48C1A}"/>
    <cellStyle name="Heading 2" xfId="9" builtinId="17" customBuiltin="1"/>
    <cellStyle name="Heading 2 2" xfId="4" xr:uid="{C234FD53-9778-488A-A878-86344DB7B57F}"/>
    <cellStyle name="Heading 3" xfId="10" builtinId="18" customBuiltin="1"/>
    <cellStyle name="Heading 3 2" xfId="5" xr:uid="{080B8C93-E624-4906-BDE3-675BACA08CA0}"/>
    <cellStyle name="Heading 4" xfId="11" builtinId="19" customBuiltin="1"/>
    <cellStyle name="Normal" xfId="0" builtinId="0" customBuiltin="1"/>
    <cellStyle name="Normal 14" xfId="6" xr:uid="{22FD5F10-EBAF-43BA-B1D4-3CF5CD74CDA4}"/>
    <cellStyle name="Normal 2 2 3" xfId="7" xr:uid="{2388FBE0-FCB0-48FC-B89B-485CA29E6AAF}"/>
    <cellStyle name="Normal 2 4" xfId="3" xr:uid="{9C874DC4-D89B-4A20-A63E-98BB08CD2E07}"/>
    <cellStyle name="Normal 20 3" xfId="2" xr:uid="{C6CF0B09-52DA-4BE4-B359-CEAFC758F75D}"/>
    <cellStyle name="Total" xfId="12" builtinId="25" customBuiltin="1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numFmt numFmtId="165" formatCode="&quot;$&quot;#,##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7304E1-430F-4E0D-B8BC-390B0641459C}" name="LEA2023appt5" displayName="LEA2023appt5" ref="A6:M342" totalsRowCount="1" headerRowDxfId="29" headerRowCellStyle="Normal 14" totalsRowCellStyle="Total">
  <sortState xmlns:xlrd2="http://schemas.microsoft.com/office/spreadsheetml/2017/richdata2" ref="A7:M341">
    <sortCondition ref="E7:E341"/>
    <sortCondition ref="I7:I341"/>
  </sortState>
  <tableColumns count="13">
    <tableColumn id="1" xr3:uid="{A5A1BBA3-A9F6-41DB-91F3-615F734B4ED8}" name="County Name" totalsRowLabel="Statewide Total" dataDxfId="28" totalsRowCellStyle="Total"/>
    <tableColumn id="2" xr3:uid="{E723A2F5-63BC-4AE4-807E-1D09E369D5F5}" name="FI$Cal _x000a_Supplier _x000a_ID" dataDxfId="27" totalsRowDxfId="26" totalsRowCellStyle="Total"/>
    <tableColumn id="3" xr3:uid="{4BC405E2-8BE0-4398-BFF8-2A140C7EF2E8}" name="FI$Cal _x000a_Address Sequence _x000a_ID" dataDxfId="25" totalsRowDxfId="24" totalsRowCellStyle="Total"/>
    <tableColumn id="4" xr3:uid="{9989B9F2-6C8B-4E32-B4FB-EB1A9F6322D4}" name="Full CDS Code" dataDxfId="23" totalsRowDxfId="22" totalsRowCellStyle="Total"/>
    <tableColumn id="5" xr3:uid="{6E276DD1-5344-4FA5-AD64-994697F96A74}" name="County_x000a_Code" dataDxfId="21" totalsRowDxfId="20" totalsRowCellStyle="Total"/>
    <tableColumn id="6" xr3:uid="{C5085380-FE4A-403D-B470-0C715E79F9B7}" name="District_x000a_Code" dataDxfId="19" totalsRowDxfId="18" totalsRowCellStyle="Total"/>
    <tableColumn id="7" xr3:uid="{37EF74CD-550A-44F0-B1AC-C8D3C573F5CB}" name="School_x000a_Code" dataDxfId="17" totalsRowDxfId="16" totalsRowCellStyle="Total"/>
    <tableColumn id="8" xr3:uid="{93999C21-6ECE-4B61-8FFA-90495424A628}" name="Direct_x000a_Funded_x000a_Charter School_x000a_Number" dataDxfId="15" totalsRowDxfId="14" totalsRowCellStyle="Total"/>
    <tableColumn id="14" xr3:uid="{ABD6D8B9-DCD9-43C7-9F29-6BCBE17DD2BF}" name="Service Location Field" dataDxfId="13" totalsRowDxfId="12" totalsRowCellStyle="Total"/>
    <tableColumn id="9" xr3:uid="{E17F13DA-EB8C-46BD-98E7-14D9CFFB163C}" name="LEA Type" dataDxfId="11" totalsRowDxfId="10" totalsRowCellStyle="Total"/>
    <tableColumn id="11" xr3:uid="{C1E2DDE1-9E61-4375-8CEE-BFB9E2CAFD2B}" name="Local Educational Agency" dataDxfId="9" totalsRowCellStyle="Total"/>
    <tableColumn id="12" xr3:uid="{D3D2C344-8BEE-4932-A9BB-9963D428ED3F}" name="2023‒24_x000a_Final_x000a_Allocation_x000a_Amount" totalsRowFunction="sum" dataDxfId="8" totalsRowDxfId="7" totalsRowCellStyle="Total"/>
    <tableColumn id="13" xr3:uid="{4487768C-17A6-4F77-83D7-32F5F08958B0}" name="5th Apportionment" totalsRowFunction="sum" dataDxfId="6" totalsRowDxfId="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fth Apportionment for the Comprehensive Support and Improvement for fiscal year 2023-24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502D58-3E26-440D-9CAF-04E5BF9BD204}" name="LEA2023apptcty5" displayName="LEA2023apptcty5" ref="A5:E61" totalsRowCount="1" headerRowDxfId="4" headerRowCellStyle="Normal 2 4" totalsRowCellStyle="Total">
  <autoFilter ref="A5:E60" xr:uid="{0B502D58-3E26-440D-9CAF-04E5BF9BD20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130DE90-212A-4AB3-B699-5EF29A31876A}" name="County _x000a_Code" totalsRowLabel="Total" dataDxfId="3" dataCellStyle="Normal 2 2 3" totalsRowCellStyle="Total"/>
    <tableColumn id="2" xr3:uid="{08A6029B-B12D-40D3-B869-893EA02568C6}" name="County _x000a_Treasurer" totalsRowCellStyle="Total"/>
    <tableColumn id="3" xr3:uid="{5C9E0813-6345-4E09-A84E-F04C3E2BD27C}" name="Invoice Number" totalsRowCellStyle="Total"/>
    <tableColumn id="4" xr3:uid="{78466362-C6BF-44F2-AA78-1911B4FE0642}" name="County _x000a_Total" totalsRowFunction="sum" dataDxfId="2" totalsRowDxfId="1" totalsRowCellStyle="Total"/>
    <tableColumn id="5" xr3:uid="{DD8FED43-88C7-4A73-AD85-98525AD7DCA9}" name="Voucher ID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fth Apportionment for the Comprehensive Support and Improvement for fiscal year 2023-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EEFFF-71F4-4783-8D0A-E8EEF9E0E250}">
  <dimension ref="A1:M345"/>
  <sheetViews>
    <sheetView tabSelected="1" workbookViewId="0"/>
  </sheetViews>
  <sheetFormatPr defaultColWidth="9.21875" defaultRowHeight="15" x14ac:dyDescent="0.2"/>
  <cols>
    <col min="1" max="1" width="20" style="7" customWidth="1"/>
    <col min="2" max="2" width="16.5546875" style="7" customWidth="1"/>
    <col min="3" max="3" width="10.44140625" style="7" customWidth="1"/>
    <col min="4" max="4" width="16.44140625" style="7" customWidth="1"/>
    <col min="5" max="6" width="9.21875" style="7"/>
    <col min="7" max="7" width="8" style="7" bestFit="1" customWidth="1"/>
    <col min="8" max="8" width="9.109375" style="7" customWidth="1"/>
    <col min="9" max="9" width="10" style="7" customWidth="1"/>
    <col min="10" max="10" width="10.6640625" style="7" customWidth="1"/>
    <col min="11" max="11" width="39.44140625" style="7" customWidth="1"/>
    <col min="12" max="12" width="11.88671875" style="7" bestFit="1" customWidth="1"/>
    <col min="13" max="13" width="15.21875" style="7" customWidth="1"/>
    <col min="14" max="16384" width="9.21875" style="7"/>
  </cols>
  <sheetData>
    <row r="1" spans="1:13" ht="20.25" x14ac:dyDescent="0.3">
      <c r="A1" s="32" t="s">
        <v>0</v>
      </c>
      <c r="B1" s="1"/>
      <c r="C1" s="2"/>
      <c r="D1" s="2"/>
      <c r="E1" s="3"/>
      <c r="F1" s="4"/>
      <c r="G1" s="4"/>
      <c r="H1" s="4"/>
      <c r="I1" s="4"/>
      <c r="J1" s="4"/>
      <c r="K1" s="4"/>
      <c r="L1" s="5"/>
      <c r="M1" s="6"/>
    </row>
    <row r="2" spans="1:13" ht="18" x14ac:dyDescent="0.25">
      <c r="A2" s="27" t="s">
        <v>1</v>
      </c>
      <c r="B2" s="1"/>
      <c r="C2" s="2"/>
      <c r="D2" s="2"/>
      <c r="E2" s="3"/>
      <c r="F2" s="4"/>
      <c r="G2" s="4"/>
      <c r="H2" s="4"/>
      <c r="I2" s="4"/>
      <c r="J2" s="4"/>
      <c r="K2" s="4"/>
      <c r="L2" s="5"/>
      <c r="M2" s="6"/>
    </row>
    <row r="3" spans="1:13" ht="15.75" x14ac:dyDescent="0.2">
      <c r="A3" s="25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8"/>
      <c r="M3" s="3"/>
    </row>
    <row r="4" spans="1:13" ht="15.75" x14ac:dyDescent="0.25">
      <c r="A4" s="31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8"/>
      <c r="M4" s="3"/>
    </row>
    <row r="5" spans="1:13" ht="15.75" x14ac:dyDescent="0.25">
      <c r="A5" t="s">
        <v>1367</v>
      </c>
      <c r="B5" s="3"/>
      <c r="C5" s="3"/>
      <c r="D5" s="3"/>
      <c r="E5" s="3"/>
      <c r="F5" s="3"/>
      <c r="G5" s="3"/>
      <c r="H5" s="3"/>
      <c r="I5" s="3"/>
      <c r="J5" s="3"/>
      <c r="K5" s="9"/>
      <c r="L5" s="8"/>
      <c r="M5" s="3"/>
    </row>
    <row r="6" spans="1:13" ht="78.75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10" t="s">
        <v>13</v>
      </c>
      <c r="K6" s="11" t="s">
        <v>14</v>
      </c>
      <c r="L6" s="12" t="s">
        <v>15</v>
      </c>
      <c r="M6" s="10" t="s">
        <v>16</v>
      </c>
    </row>
    <row r="7" spans="1:13" x14ac:dyDescent="0.2">
      <c r="A7" s="13" t="s">
        <v>17</v>
      </c>
      <c r="B7" s="14" t="s">
        <v>18</v>
      </c>
      <c r="C7" s="14">
        <v>1</v>
      </c>
      <c r="D7" s="14" t="s">
        <v>19</v>
      </c>
      <c r="E7" s="14" t="s">
        <v>20</v>
      </c>
      <c r="F7" s="14" t="s">
        <v>21</v>
      </c>
      <c r="G7" s="14" t="s">
        <v>22</v>
      </c>
      <c r="H7" s="14" t="s">
        <v>23</v>
      </c>
      <c r="I7" s="14">
        <v>10017</v>
      </c>
      <c r="J7" s="14" t="s">
        <v>24</v>
      </c>
      <c r="K7" s="33" t="s">
        <v>25</v>
      </c>
      <c r="L7" s="15">
        <v>523147</v>
      </c>
      <c r="M7" s="15">
        <v>376156</v>
      </c>
    </row>
    <row r="8" spans="1:13" x14ac:dyDescent="0.2">
      <c r="A8" s="13" t="s">
        <v>17</v>
      </c>
      <c r="B8" s="14" t="s">
        <v>18</v>
      </c>
      <c r="C8" s="14">
        <v>1</v>
      </c>
      <c r="D8" s="14" t="s">
        <v>32</v>
      </c>
      <c r="E8" s="14" t="s">
        <v>20</v>
      </c>
      <c r="F8" s="14" t="s">
        <v>33</v>
      </c>
      <c r="G8" s="14" t="s">
        <v>22</v>
      </c>
      <c r="H8" s="14" t="s">
        <v>23</v>
      </c>
      <c r="I8" s="14">
        <v>61176</v>
      </c>
      <c r="J8" s="14" t="s">
        <v>34</v>
      </c>
      <c r="K8" s="33" t="s">
        <v>35</v>
      </c>
      <c r="L8" s="15">
        <v>174382</v>
      </c>
      <c r="M8" s="15">
        <v>35350</v>
      </c>
    </row>
    <row r="9" spans="1:13" x14ac:dyDescent="0.2">
      <c r="A9" s="13" t="s">
        <v>17</v>
      </c>
      <c r="B9" s="14" t="s">
        <v>18</v>
      </c>
      <c r="C9" s="14">
        <v>1</v>
      </c>
      <c r="D9" s="14" t="s">
        <v>36</v>
      </c>
      <c r="E9" s="14" t="s">
        <v>20</v>
      </c>
      <c r="F9" s="14" t="s">
        <v>37</v>
      </c>
      <c r="G9" s="14" t="s">
        <v>22</v>
      </c>
      <c r="H9" s="14" t="s">
        <v>23</v>
      </c>
      <c r="I9" s="14">
        <v>61192</v>
      </c>
      <c r="J9" s="14" t="s">
        <v>34</v>
      </c>
      <c r="K9" s="33" t="s">
        <v>38</v>
      </c>
      <c r="L9" s="15">
        <v>1046294</v>
      </c>
      <c r="M9" s="15">
        <v>366154</v>
      </c>
    </row>
    <row r="10" spans="1:13" x14ac:dyDescent="0.2">
      <c r="A10" s="13" t="s">
        <v>17</v>
      </c>
      <c r="B10" s="14" t="s">
        <v>18</v>
      </c>
      <c r="C10" s="14">
        <v>1</v>
      </c>
      <c r="D10" s="14" t="s">
        <v>39</v>
      </c>
      <c r="E10" s="14" t="s">
        <v>20</v>
      </c>
      <c r="F10" s="14" t="s">
        <v>40</v>
      </c>
      <c r="G10" s="14" t="s">
        <v>22</v>
      </c>
      <c r="H10" s="14" t="s">
        <v>23</v>
      </c>
      <c r="I10" s="14">
        <v>61234</v>
      </c>
      <c r="J10" s="14" t="s">
        <v>34</v>
      </c>
      <c r="K10" s="33" t="s">
        <v>41</v>
      </c>
      <c r="L10" s="15">
        <v>174382</v>
      </c>
      <c r="M10" s="15">
        <v>105085</v>
      </c>
    </row>
    <row r="11" spans="1:13" x14ac:dyDescent="0.2">
      <c r="A11" s="13" t="s">
        <v>17</v>
      </c>
      <c r="B11" s="14" t="s">
        <v>18</v>
      </c>
      <c r="C11" s="14">
        <v>1</v>
      </c>
      <c r="D11" s="14" t="s">
        <v>42</v>
      </c>
      <c r="E11" s="14" t="s">
        <v>20</v>
      </c>
      <c r="F11" s="14" t="s">
        <v>43</v>
      </c>
      <c r="G11" s="14" t="s">
        <v>22</v>
      </c>
      <c r="H11" s="14" t="s">
        <v>23</v>
      </c>
      <c r="I11" s="14">
        <v>61242</v>
      </c>
      <c r="J11" s="14" t="s">
        <v>34</v>
      </c>
      <c r="K11" s="33" t="s">
        <v>44</v>
      </c>
      <c r="L11" s="15">
        <v>348765</v>
      </c>
      <c r="M11" s="15">
        <v>120108</v>
      </c>
    </row>
    <row r="12" spans="1:13" x14ac:dyDescent="0.2">
      <c r="A12" s="13" t="s">
        <v>17</v>
      </c>
      <c r="B12" s="14" t="s">
        <v>18</v>
      </c>
      <c r="C12" s="14">
        <v>1</v>
      </c>
      <c r="D12" s="14" t="s">
        <v>45</v>
      </c>
      <c r="E12" s="14" t="s">
        <v>20</v>
      </c>
      <c r="F12" s="14" t="s">
        <v>46</v>
      </c>
      <c r="G12" s="14" t="s">
        <v>22</v>
      </c>
      <c r="H12" s="14" t="s">
        <v>23</v>
      </c>
      <c r="I12" s="14">
        <v>61259</v>
      </c>
      <c r="J12" s="14" t="s">
        <v>34</v>
      </c>
      <c r="K12" s="33" t="s">
        <v>47</v>
      </c>
      <c r="L12" s="15">
        <v>5057092</v>
      </c>
      <c r="M12" s="15">
        <v>2295874</v>
      </c>
    </row>
    <row r="13" spans="1:13" x14ac:dyDescent="0.2">
      <c r="A13" s="13" t="s">
        <v>17</v>
      </c>
      <c r="B13" s="14" t="s">
        <v>18</v>
      </c>
      <c r="C13" s="14">
        <v>1</v>
      </c>
      <c r="D13" s="14" t="s">
        <v>58</v>
      </c>
      <c r="E13" s="14" t="s">
        <v>20</v>
      </c>
      <c r="F13" s="14" t="s">
        <v>59</v>
      </c>
      <c r="G13" s="14" t="s">
        <v>22</v>
      </c>
      <c r="H13" s="14" t="s">
        <v>23</v>
      </c>
      <c r="I13" s="14">
        <v>61309</v>
      </c>
      <c r="J13" s="14" t="s">
        <v>34</v>
      </c>
      <c r="K13" s="33" t="s">
        <v>60</v>
      </c>
      <c r="L13" s="15">
        <v>174382</v>
      </c>
      <c r="M13" s="15">
        <v>79407</v>
      </c>
    </row>
    <row r="14" spans="1:13" x14ac:dyDescent="0.2">
      <c r="A14" s="13" t="s">
        <v>17</v>
      </c>
      <c r="B14" s="14" t="s">
        <v>18</v>
      </c>
      <c r="C14" s="14">
        <v>1</v>
      </c>
      <c r="D14" s="14" t="s">
        <v>26</v>
      </c>
      <c r="E14" s="14" t="s">
        <v>20</v>
      </c>
      <c r="F14" s="14" t="s">
        <v>21</v>
      </c>
      <c r="G14" s="14" t="s">
        <v>27</v>
      </c>
      <c r="H14" s="14" t="s">
        <v>28</v>
      </c>
      <c r="I14" s="14" t="s">
        <v>29</v>
      </c>
      <c r="J14" s="14" t="s">
        <v>30</v>
      </c>
      <c r="K14" s="33" t="s">
        <v>31</v>
      </c>
      <c r="L14" s="15">
        <v>174382</v>
      </c>
      <c r="M14" s="15">
        <v>91148</v>
      </c>
    </row>
    <row r="15" spans="1:13" x14ac:dyDescent="0.2">
      <c r="A15" s="13" t="s">
        <v>17</v>
      </c>
      <c r="B15" s="14" t="s">
        <v>18</v>
      </c>
      <c r="C15" s="14">
        <v>1</v>
      </c>
      <c r="D15" s="14" t="s">
        <v>48</v>
      </c>
      <c r="E15" s="14" t="s">
        <v>20</v>
      </c>
      <c r="F15" s="14" t="s">
        <v>46</v>
      </c>
      <c r="G15" s="14" t="s">
        <v>49</v>
      </c>
      <c r="H15" s="14" t="s">
        <v>50</v>
      </c>
      <c r="I15" s="14" t="s">
        <v>51</v>
      </c>
      <c r="J15" s="14" t="s">
        <v>30</v>
      </c>
      <c r="K15" s="33" t="s">
        <v>52</v>
      </c>
      <c r="L15" s="15">
        <v>174382</v>
      </c>
      <c r="M15" s="15">
        <v>99422</v>
      </c>
    </row>
    <row r="16" spans="1:13" x14ac:dyDescent="0.2">
      <c r="A16" s="13" t="s">
        <v>17</v>
      </c>
      <c r="B16" s="14" t="s">
        <v>18</v>
      </c>
      <c r="C16" s="14">
        <v>1</v>
      </c>
      <c r="D16" s="14" t="s">
        <v>53</v>
      </c>
      <c r="E16" s="14" t="s">
        <v>20</v>
      </c>
      <c r="F16" s="14" t="s">
        <v>21</v>
      </c>
      <c r="G16" s="14" t="s">
        <v>54</v>
      </c>
      <c r="H16" s="14" t="s">
        <v>55</v>
      </c>
      <c r="I16" s="14" t="s">
        <v>56</v>
      </c>
      <c r="J16" s="14" t="s">
        <v>30</v>
      </c>
      <c r="K16" s="33" t="s">
        <v>57</v>
      </c>
      <c r="L16" s="15">
        <v>174382</v>
      </c>
      <c r="M16" s="15">
        <v>87890</v>
      </c>
    </row>
    <row r="17" spans="1:13" x14ac:dyDescent="0.2">
      <c r="A17" s="13" t="s">
        <v>61</v>
      </c>
      <c r="B17" s="14" t="s">
        <v>62</v>
      </c>
      <c r="C17" s="14">
        <v>1</v>
      </c>
      <c r="D17" s="14" t="s">
        <v>63</v>
      </c>
      <c r="E17" s="14" t="s">
        <v>64</v>
      </c>
      <c r="F17" s="14" t="s">
        <v>65</v>
      </c>
      <c r="G17" s="14" t="s">
        <v>22</v>
      </c>
      <c r="H17" s="14" t="s">
        <v>23</v>
      </c>
      <c r="I17" s="14">
        <v>61333</v>
      </c>
      <c r="J17" s="14" t="s">
        <v>34</v>
      </c>
      <c r="K17" s="33" t="s">
        <v>66</v>
      </c>
      <c r="L17" s="15">
        <v>174382</v>
      </c>
      <c r="M17" s="15">
        <v>113129</v>
      </c>
    </row>
    <row r="18" spans="1:13" x14ac:dyDescent="0.2">
      <c r="A18" s="13" t="s">
        <v>67</v>
      </c>
      <c r="B18" s="14" t="s">
        <v>68</v>
      </c>
      <c r="C18" s="14">
        <v>1</v>
      </c>
      <c r="D18" s="14" t="s">
        <v>69</v>
      </c>
      <c r="E18" s="14" t="s">
        <v>70</v>
      </c>
      <c r="F18" s="14" t="s">
        <v>71</v>
      </c>
      <c r="G18" s="14" t="s">
        <v>22</v>
      </c>
      <c r="H18" s="14" t="s">
        <v>23</v>
      </c>
      <c r="I18" s="14">
        <v>73981</v>
      </c>
      <c r="J18" s="14" t="s">
        <v>34</v>
      </c>
      <c r="K18" s="33" t="s">
        <v>72</v>
      </c>
      <c r="L18" s="15">
        <v>174382</v>
      </c>
      <c r="M18" s="15">
        <v>96228</v>
      </c>
    </row>
    <row r="19" spans="1:13" x14ac:dyDescent="0.2">
      <c r="A19" s="13" t="s">
        <v>73</v>
      </c>
      <c r="B19" s="14" t="s">
        <v>74</v>
      </c>
      <c r="C19" s="14">
        <v>5</v>
      </c>
      <c r="D19" s="14" t="s">
        <v>75</v>
      </c>
      <c r="E19" s="14" t="s">
        <v>76</v>
      </c>
      <c r="F19" s="14" t="s">
        <v>77</v>
      </c>
      <c r="G19" s="14" t="s">
        <v>22</v>
      </c>
      <c r="H19" s="14" t="s">
        <v>23</v>
      </c>
      <c r="I19" s="14">
        <v>10041</v>
      </c>
      <c r="J19" s="14" t="s">
        <v>24</v>
      </c>
      <c r="K19" s="33" t="s">
        <v>78</v>
      </c>
      <c r="L19" s="15">
        <v>348765</v>
      </c>
      <c r="M19" s="15">
        <v>163770</v>
      </c>
    </row>
    <row r="20" spans="1:13" x14ac:dyDescent="0.2">
      <c r="A20" s="13" t="s">
        <v>73</v>
      </c>
      <c r="B20" s="14" t="s">
        <v>74</v>
      </c>
      <c r="C20" s="14">
        <v>5</v>
      </c>
      <c r="D20" s="14" t="s">
        <v>79</v>
      </c>
      <c r="E20" s="14" t="s">
        <v>76</v>
      </c>
      <c r="F20" s="14" t="s">
        <v>80</v>
      </c>
      <c r="G20" s="14" t="s">
        <v>22</v>
      </c>
      <c r="H20" s="14" t="s">
        <v>23</v>
      </c>
      <c r="I20" s="14">
        <v>61424</v>
      </c>
      <c r="J20" s="14" t="s">
        <v>34</v>
      </c>
      <c r="K20" s="33" t="s">
        <v>81</v>
      </c>
      <c r="L20" s="15">
        <v>697529</v>
      </c>
      <c r="M20" s="15">
        <v>203719</v>
      </c>
    </row>
    <row r="21" spans="1:13" x14ac:dyDescent="0.2">
      <c r="A21" s="13" t="s">
        <v>73</v>
      </c>
      <c r="B21" s="14" t="s">
        <v>74</v>
      </c>
      <c r="C21" s="14">
        <v>5</v>
      </c>
      <c r="D21" s="14" t="s">
        <v>82</v>
      </c>
      <c r="E21" s="14" t="s">
        <v>76</v>
      </c>
      <c r="F21" s="14" t="s">
        <v>83</v>
      </c>
      <c r="G21" s="14" t="s">
        <v>22</v>
      </c>
      <c r="H21" s="14" t="s">
        <v>23</v>
      </c>
      <c r="I21" s="14">
        <v>61515</v>
      </c>
      <c r="J21" s="14" t="s">
        <v>34</v>
      </c>
      <c r="K21" s="33" t="s">
        <v>84</v>
      </c>
      <c r="L21" s="15">
        <v>174382</v>
      </c>
      <c r="M21" s="15">
        <v>12538</v>
      </c>
    </row>
    <row r="22" spans="1:13" x14ac:dyDescent="0.2">
      <c r="A22" s="7" t="s">
        <v>73</v>
      </c>
      <c r="B22" s="14" t="s">
        <v>74</v>
      </c>
      <c r="C22" s="14">
        <v>5</v>
      </c>
      <c r="D22" s="14" t="s">
        <v>85</v>
      </c>
      <c r="E22" s="14" t="s">
        <v>76</v>
      </c>
      <c r="F22" s="14" t="s">
        <v>86</v>
      </c>
      <c r="G22" s="14" t="s">
        <v>22</v>
      </c>
      <c r="H22" s="14" t="s">
        <v>23</v>
      </c>
      <c r="I22" s="14">
        <v>61531</v>
      </c>
      <c r="J22" s="14" t="s">
        <v>34</v>
      </c>
      <c r="K22" s="33" t="s">
        <v>87</v>
      </c>
      <c r="L22" s="15">
        <v>348765</v>
      </c>
      <c r="M22" s="15">
        <v>10969</v>
      </c>
    </row>
    <row r="23" spans="1:13" x14ac:dyDescent="0.2">
      <c r="A23" s="7" t="s">
        <v>73</v>
      </c>
      <c r="B23" s="14" t="s">
        <v>74</v>
      </c>
      <c r="C23" s="14">
        <v>5</v>
      </c>
      <c r="D23" s="14" t="s">
        <v>88</v>
      </c>
      <c r="E23" s="14" t="s">
        <v>76</v>
      </c>
      <c r="F23" s="14" t="s">
        <v>89</v>
      </c>
      <c r="G23" s="14" t="s">
        <v>22</v>
      </c>
      <c r="H23" s="14" t="s">
        <v>23</v>
      </c>
      <c r="I23" s="14">
        <v>73379</v>
      </c>
      <c r="J23" s="14" t="s">
        <v>34</v>
      </c>
      <c r="K23" s="33" t="s">
        <v>90</v>
      </c>
      <c r="L23" s="15">
        <v>174382</v>
      </c>
      <c r="M23" s="15">
        <v>105200</v>
      </c>
    </row>
    <row r="24" spans="1:13" x14ac:dyDescent="0.2">
      <c r="A24" s="16" t="s">
        <v>91</v>
      </c>
      <c r="B24" s="14" t="s">
        <v>92</v>
      </c>
      <c r="C24" s="14">
        <v>1</v>
      </c>
      <c r="D24" s="14" t="s">
        <v>93</v>
      </c>
      <c r="E24" s="14" t="s">
        <v>94</v>
      </c>
      <c r="F24" s="14" t="s">
        <v>95</v>
      </c>
      <c r="G24" s="14" t="s">
        <v>22</v>
      </c>
      <c r="H24" s="14" t="s">
        <v>23</v>
      </c>
      <c r="I24" s="14">
        <v>10058</v>
      </c>
      <c r="J24" s="14" t="s">
        <v>24</v>
      </c>
      <c r="K24" s="33" t="s">
        <v>96</v>
      </c>
      <c r="L24" s="15">
        <v>174382</v>
      </c>
      <c r="M24" s="15">
        <v>7222</v>
      </c>
    </row>
    <row r="25" spans="1:13" x14ac:dyDescent="0.2">
      <c r="A25" s="7" t="s">
        <v>91</v>
      </c>
      <c r="B25" s="14" t="s">
        <v>92</v>
      </c>
      <c r="C25" s="14">
        <v>1</v>
      </c>
      <c r="D25" s="14" t="s">
        <v>97</v>
      </c>
      <c r="E25" s="14" t="s">
        <v>94</v>
      </c>
      <c r="F25" s="14" t="s">
        <v>98</v>
      </c>
      <c r="G25" s="14" t="s">
        <v>22</v>
      </c>
      <c r="H25" s="14" t="s">
        <v>23</v>
      </c>
      <c r="I25" s="14">
        <v>61564</v>
      </c>
      <c r="J25" s="14" t="s">
        <v>34</v>
      </c>
      <c r="K25" s="33" t="s">
        <v>99</v>
      </c>
      <c r="L25" s="15">
        <v>174382</v>
      </c>
      <c r="M25" s="15">
        <v>25781</v>
      </c>
    </row>
    <row r="26" spans="1:13" x14ac:dyDescent="0.2">
      <c r="A26" s="7" t="s">
        <v>91</v>
      </c>
      <c r="B26" s="14" t="s">
        <v>92</v>
      </c>
      <c r="C26" s="14">
        <v>1</v>
      </c>
      <c r="D26" s="14" t="s">
        <v>100</v>
      </c>
      <c r="E26" s="14" t="s">
        <v>94</v>
      </c>
      <c r="F26" s="14" t="s">
        <v>101</v>
      </c>
      <c r="G26" s="14" t="s">
        <v>22</v>
      </c>
      <c r="H26" s="14" t="s">
        <v>23</v>
      </c>
      <c r="I26" s="14">
        <v>61572</v>
      </c>
      <c r="J26" s="14" t="s">
        <v>34</v>
      </c>
      <c r="K26" s="33" t="s">
        <v>102</v>
      </c>
      <c r="L26" s="15">
        <v>174382</v>
      </c>
      <c r="M26" s="15">
        <v>78159</v>
      </c>
    </row>
    <row r="27" spans="1:13" x14ac:dyDescent="0.2">
      <c r="A27" s="7" t="s">
        <v>103</v>
      </c>
      <c r="B27" s="14" t="s">
        <v>104</v>
      </c>
      <c r="C27" s="14">
        <v>1</v>
      </c>
      <c r="D27" s="14" t="s">
        <v>105</v>
      </c>
      <c r="E27" s="14" t="s">
        <v>106</v>
      </c>
      <c r="F27" s="14" t="s">
        <v>107</v>
      </c>
      <c r="G27" s="14" t="s">
        <v>22</v>
      </c>
      <c r="H27" s="14" t="s">
        <v>23</v>
      </c>
      <c r="I27" s="14">
        <v>61598</v>
      </c>
      <c r="J27" s="14" t="s">
        <v>34</v>
      </c>
      <c r="K27" s="33" t="s">
        <v>108</v>
      </c>
      <c r="L27" s="15">
        <v>174382</v>
      </c>
      <c r="M27" s="15">
        <v>32068</v>
      </c>
    </row>
    <row r="28" spans="1:13" x14ac:dyDescent="0.2">
      <c r="A28" s="7" t="s">
        <v>109</v>
      </c>
      <c r="B28" s="14" t="s">
        <v>110</v>
      </c>
      <c r="C28" s="14">
        <v>50</v>
      </c>
      <c r="D28" s="14" t="s">
        <v>111</v>
      </c>
      <c r="E28" s="14" t="s">
        <v>112</v>
      </c>
      <c r="F28" s="14" t="s">
        <v>113</v>
      </c>
      <c r="G28" s="14" t="s">
        <v>22</v>
      </c>
      <c r="H28" s="14" t="s">
        <v>23</v>
      </c>
      <c r="I28" s="14">
        <v>10074</v>
      </c>
      <c r="J28" s="14" t="s">
        <v>24</v>
      </c>
      <c r="K28" s="33" t="s">
        <v>114</v>
      </c>
      <c r="L28" s="15">
        <v>174382</v>
      </c>
      <c r="M28" s="15">
        <v>51962</v>
      </c>
    </row>
    <row r="29" spans="1:13" x14ac:dyDescent="0.2">
      <c r="A29" s="7" t="s">
        <v>109</v>
      </c>
      <c r="B29" s="14" t="s">
        <v>110</v>
      </c>
      <c r="C29" s="14">
        <v>50</v>
      </c>
      <c r="D29" s="14" t="s">
        <v>120</v>
      </c>
      <c r="E29" s="14" t="s">
        <v>112</v>
      </c>
      <c r="F29" s="14" t="s">
        <v>121</v>
      </c>
      <c r="G29" s="14" t="s">
        <v>22</v>
      </c>
      <c r="H29" s="14" t="s">
        <v>23</v>
      </c>
      <c r="I29" s="14">
        <v>61648</v>
      </c>
      <c r="J29" s="14" t="s">
        <v>34</v>
      </c>
      <c r="K29" s="33" t="s">
        <v>122</v>
      </c>
      <c r="L29" s="15">
        <v>1046294</v>
      </c>
      <c r="M29" s="15">
        <v>498475</v>
      </c>
    </row>
    <row r="30" spans="1:13" x14ac:dyDescent="0.2">
      <c r="A30" s="7" t="s">
        <v>109</v>
      </c>
      <c r="B30" s="14" t="s">
        <v>110</v>
      </c>
      <c r="C30" s="14">
        <v>50</v>
      </c>
      <c r="D30" s="14" t="s">
        <v>123</v>
      </c>
      <c r="E30" s="14" t="s">
        <v>112</v>
      </c>
      <c r="F30" s="14" t="s">
        <v>124</v>
      </c>
      <c r="G30" s="14" t="s">
        <v>22</v>
      </c>
      <c r="H30" s="14" t="s">
        <v>23</v>
      </c>
      <c r="I30" s="14">
        <v>61721</v>
      </c>
      <c r="J30" s="14" t="s">
        <v>34</v>
      </c>
      <c r="K30" s="33" t="s">
        <v>125</v>
      </c>
      <c r="L30" s="15">
        <v>174382</v>
      </c>
      <c r="M30" s="15">
        <v>90171</v>
      </c>
    </row>
    <row r="31" spans="1:13" x14ac:dyDescent="0.2">
      <c r="A31" s="7" t="s">
        <v>109</v>
      </c>
      <c r="B31" s="14" t="s">
        <v>110</v>
      </c>
      <c r="C31" s="14">
        <v>50</v>
      </c>
      <c r="D31" s="14" t="s">
        <v>126</v>
      </c>
      <c r="E31" s="14" t="s">
        <v>112</v>
      </c>
      <c r="F31" s="14" t="s">
        <v>127</v>
      </c>
      <c r="G31" s="14" t="s">
        <v>22</v>
      </c>
      <c r="H31" s="14" t="s">
        <v>23</v>
      </c>
      <c r="I31" s="14">
        <v>61739</v>
      </c>
      <c r="J31" s="14" t="s">
        <v>34</v>
      </c>
      <c r="K31" s="33" t="s">
        <v>128</v>
      </c>
      <c r="L31" s="15">
        <v>174382</v>
      </c>
      <c r="M31" s="15">
        <v>101959</v>
      </c>
    </row>
    <row r="32" spans="1:13" x14ac:dyDescent="0.2">
      <c r="A32" s="7" t="s">
        <v>109</v>
      </c>
      <c r="B32" s="14" t="s">
        <v>110</v>
      </c>
      <c r="C32" s="14">
        <v>50</v>
      </c>
      <c r="D32" s="14" t="s">
        <v>129</v>
      </c>
      <c r="E32" s="14" t="s">
        <v>112</v>
      </c>
      <c r="F32" s="14" t="s">
        <v>130</v>
      </c>
      <c r="G32" s="14" t="s">
        <v>22</v>
      </c>
      <c r="H32" s="14" t="s">
        <v>23</v>
      </c>
      <c r="I32" s="14">
        <v>61754</v>
      </c>
      <c r="J32" s="14" t="s">
        <v>34</v>
      </c>
      <c r="K32" s="33" t="s">
        <v>131</v>
      </c>
      <c r="L32" s="15">
        <v>1220676</v>
      </c>
      <c r="M32" s="15">
        <v>507063</v>
      </c>
    </row>
    <row r="33" spans="1:13" x14ac:dyDescent="0.2">
      <c r="A33" s="7" t="s">
        <v>109</v>
      </c>
      <c r="B33" s="14" t="s">
        <v>110</v>
      </c>
      <c r="C33" s="14">
        <v>50</v>
      </c>
      <c r="D33" s="14" t="s">
        <v>132</v>
      </c>
      <c r="E33" s="14" t="s">
        <v>112</v>
      </c>
      <c r="F33" s="14" t="s">
        <v>133</v>
      </c>
      <c r="G33" s="14" t="s">
        <v>22</v>
      </c>
      <c r="H33" s="14" t="s">
        <v>23</v>
      </c>
      <c r="I33" s="14">
        <v>61788</v>
      </c>
      <c r="J33" s="14" t="s">
        <v>34</v>
      </c>
      <c r="K33" s="33" t="s">
        <v>134</v>
      </c>
      <c r="L33" s="15">
        <v>174382</v>
      </c>
      <c r="M33" s="15">
        <v>105913</v>
      </c>
    </row>
    <row r="34" spans="1:13" x14ac:dyDescent="0.2">
      <c r="A34" s="7" t="s">
        <v>109</v>
      </c>
      <c r="B34" s="14" t="s">
        <v>110</v>
      </c>
      <c r="C34" s="14">
        <v>50</v>
      </c>
      <c r="D34" s="14" t="s">
        <v>135</v>
      </c>
      <c r="E34" s="14" t="s">
        <v>112</v>
      </c>
      <c r="F34" s="14" t="s">
        <v>136</v>
      </c>
      <c r="G34" s="14" t="s">
        <v>22</v>
      </c>
      <c r="H34" s="14" t="s">
        <v>23</v>
      </c>
      <c r="I34" s="14">
        <v>61796</v>
      </c>
      <c r="J34" s="14" t="s">
        <v>34</v>
      </c>
      <c r="K34" s="33" t="s">
        <v>137</v>
      </c>
      <c r="L34" s="15">
        <v>1569440</v>
      </c>
      <c r="M34" s="15">
        <v>449277</v>
      </c>
    </row>
    <row r="35" spans="1:13" x14ac:dyDescent="0.2">
      <c r="A35" s="7" t="s">
        <v>109</v>
      </c>
      <c r="B35" s="14" t="s">
        <v>110</v>
      </c>
      <c r="C35" s="14">
        <v>50</v>
      </c>
      <c r="D35" s="14" t="s">
        <v>115</v>
      </c>
      <c r="E35" s="14" t="s">
        <v>112</v>
      </c>
      <c r="F35" s="14" t="s">
        <v>113</v>
      </c>
      <c r="G35" s="14" t="s">
        <v>116</v>
      </c>
      <c r="H35" s="14" t="s">
        <v>117</v>
      </c>
      <c r="I35" s="14" t="s">
        <v>118</v>
      </c>
      <c r="J35" s="14" t="s">
        <v>30</v>
      </c>
      <c r="K35" s="33" t="s">
        <v>119</v>
      </c>
      <c r="L35" s="15">
        <v>174382</v>
      </c>
      <c r="M35" s="15">
        <v>34527</v>
      </c>
    </row>
    <row r="36" spans="1:13" x14ac:dyDescent="0.2">
      <c r="A36" s="7" t="s">
        <v>109</v>
      </c>
      <c r="B36" s="14" t="s">
        <v>110</v>
      </c>
      <c r="C36" s="14">
        <v>50</v>
      </c>
      <c r="D36" s="14" t="s">
        <v>138</v>
      </c>
      <c r="E36" s="14" t="s">
        <v>112</v>
      </c>
      <c r="F36" s="14" t="s">
        <v>139</v>
      </c>
      <c r="G36" s="14" t="s">
        <v>140</v>
      </c>
      <c r="H36" s="14" t="s">
        <v>141</v>
      </c>
      <c r="I36" s="14" t="s">
        <v>142</v>
      </c>
      <c r="J36" s="14" t="s">
        <v>30</v>
      </c>
      <c r="K36" s="33" t="s">
        <v>143</v>
      </c>
      <c r="L36" s="15">
        <v>174382</v>
      </c>
      <c r="M36" s="15">
        <v>43699</v>
      </c>
    </row>
    <row r="37" spans="1:13" x14ac:dyDescent="0.2">
      <c r="A37" s="7" t="s">
        <v>144</v>
      </c>
      <c r="B37" s="14" t="s">
        <v>145</v>
      </c>
      <c r="C37" s="14">
        <v>1</v>
      </c>
      <c r="D37" s="14" t="s">
        <v>146</v>
      </c>
      <c r="E37" s="14" t="s">
        <v>147</v>
      </c>
      <c r="F37" s="14" t="s">
        <v>148</v>
      </c>
      <c r="G37" s="14" t="s">
        <v>22</v>
      </c>
      <c r="H37" s="14" t="s">
        <v>23</v>
      </c>
      <c r="I37" s="14">
        <v>10082</v>
      </c>
      <c r="J37" s="14" t="s">
        <v>24</v>
      </c>
      <c r="K37" s="33" t="s">
        <v>149</v>
      </c>
      <c r="L37" s="15">
        <v>174382</v>
      </c>
      <c r="M37" s="15">
        <v>37248</v>
      </c>
    </row>
    <row r="38" spans="1:13" x14ac:dyDescent="0.2">
      <c r="A38" s="7" t="s">
        <v>150</v>
      </c>
      <c r="B38" s="14" t="s">
        <v>151</v>
      </c>
      <c r="C38" s="14">
        <v>10</v>
      </c>
      <c r="D38" s="14" t="s">
        <v>152</v>
      </c>
      <c r="E38" s="14" t="s">
        <v>153</v>
      </c>
      <c r="F38" s="14" t="s">
        <v>154</v>
      </c>
      <c r="G38" s="14" t="s">
        <v>22</v>
      </c>
      <c r="H38" s="14" t="s">
        <v>23</v>
      </c>
      <c r="I38" s="14">
        <v>10108</v>
      </c>
      <c r="J38" s="14" t="s">
        <v>24</v>
      </c>
      <c r="K38" s="33" t="s">
        <v>155</v>
      </c>
      <c r="L38" s="15">
        <v>523147</v>
      </c>
      <c r="M38" s="15">
        <v>374547</v>
      </c>
    </row>
    <row r="39" spans="1:13" x14ac:dyDescent="0.2">
      <c r="A39" s="7" t="s">
        <v>150</v>
      </c>
      <c r="B39" s="14" t="s">
        <v>151</v>
      </c>
      <c r="C39" s="14">
        <v>10</v>
      </c>
      <c r="D39" s="14" t="s">
        <v>166</v>
      </c>
      <c r="E39" s="14" t="s">
        <v>153</v>
      </c>
      <c r="F39" s="14" t="s">
        <v>167</v>
      </c>
      <c r="G39" s="14" t="s">
        <v>22</v>
      </c>
      <c r="H39" s="14" t="s">
        <v>23</v>
      </c>
      <c r="I39" s="14">
        <v>62117</v>
      </c>
      <c r="J39" s="14" t="s">
        <v>34</v>
      </c>
      <c r="K39" s="33" t="s">
        <v>168</v>
      </c>
      <c r="L39" s="15">
        <v>348765</v>
      </c>
      <c r="M39" s="15">
        <v>261574</v>
      </c>
    </row>
    <row r="40" spans="1:13" x14ac:dyDescent="0.2">
      <c r="A40" s="7" t="s">
        <v>150</v>
      </c>
      <c r="B40" s="14" t="s">
        <v>151</v>
      </c>
      <c r="C40" s="14">
        <v>10</v>
      </c>
      <c r="D40" s="14" t="s">
        <v>169</v>
      </c>
      <c r="E40" s="14" t="s">
        <v>153</v>
      </c>
      <c r="F40" s="14" t="s">
        <v>170</v>
      </c>
      <c r="G40" s="14" t="s">
        <v>22</v>
      </c>
      <c r="H40" s="14" t="s">
        <v>23</v>
      </c>
      <c r="I40" s="14">
        <v>62158</v>
      </c>
      <c r="J40" s="14" t="s">
        <v>34</v>
      </c>
      <c r="K40" s="33" t="s">
        <v>171</v>
      </c>
      <c r="L40" s="15">
        <v>174382</v>
      </c>
      <c r="M40" s="15">
        <v>29188</v>
      </c>
    </row>
    <row r="41" spans="1:13" x14ac:dyDescent="0.2">
      <c r="A41" s="7" t="s">
        <v>150</v>
      </c>
      <c r="B41" s="14" t="s">
        <v>151</v>
      </c>
      <c r="C41" s="14">
        <v>10</v>
      </c>
      <c r="D41" s="14" t="s">
        <v>172</v>
      </c>
      <c r="E41" s="14" t="s">
        <v>153</v>
      </c>
      <c r="F41" s="14" t="s">
        <v>173</v>
      </c>
      <c r="G41" s="14" t="s">
        <v>22</v>
      </c>
      <c r="H41" s="14" t="s">
        <v>23</v>
      </c>
      <c r="I41" s="14">
        <v>62166</v>
      </c>
      <c r="J41" s="14" t="s">
        <v>34</v>
      </c>
      <c r="K41" s="33" t="s">
        <v>174</v>
      </c>
      <c r="L41" s="15">
        <v>2441355</v>
      </c>
      <c r="M41" s="15">
        <v>1246079</v>
      </c>
    </row>
    <row r="42" spans="1:13" x14ac:dyDescent="0.2">
      <c r="A42" s="7" t="s">
        <v>150</v>
      </c>
      <c r="B42" s="14" t="s">
        <v>151</v>
      </c>
      <c r="C42" s="14">
        <v>10</v>
      </c>
      <c r="D42" s="14" t="s">
        <v>185</v>
      </c>
      <c r="E42" s="14" t="s">
        <v>153</v>
      </c>
      <c r="F42" s="14" t="s">
        <v>186</v>
      </c>
      <c r="G42" s="14" t="s">
        <v>22</v>
      </c>
      <c r="H42" s="14" t="s">
        <v>23</v>
      </c>
      <c r="I42" s="14">
        <v>62265</v>
      </c>
      <c r="J42" s="14" t="s">
        <v>34</v>
      </c>
      <c r="K42" s="33" t="s">
        <v>187</v>
      </c>
      <c r="L42" s="15">
        <v>523147</v>
      </c>
      <c r="M42" s="15">
        <v>271096</v>
      </c>
    </row>
    <row r="43" spans="1:13" x14ac:dyDescent="0.2">
      <c r="A43" s="7" t="s">
        <v>150</v>
      </c>
      <c r="B43" s="14" t="s">
        <v>151</v>
      </c>
      <c r="C43" s="14">
        <v>10</v>
      </c>
      <c r="D43" s="14" t="s">
        <v>188</v>
      </c>
      <c r="E43" s="14" t="s">
        <v>153</v>
      </c>
      <c r="F43" s="14" t="s">
        <v>189</v>
      </c>
      <c r="G43" s="14" t="s">
        <v>22</v>
      </c>
      <c r="H43" s="14" t="s">
        <v>23</v>
      </c>
      <c r="I43" s="14">
        <v>62364</v>
      </c>
      <c r="J43" s="14" t="s">
        <v>34</v>
      </c>
      <c r="K43" s="33" t="s">
        <v>190</v>
      </c>
      <c r="L43" s="15">
        <v>174382</v>
      </c>
      <c r="M43" s="15">
        <v>20813</v>
      </c>
    </row>
    <row r="44" spans="1:13" x14ac:dyDescent="0.2">
      <c r="A44" s="7" t="s">
        <v>150</v>
      </c>
      <c r="B44" s="14" t="s">
        <v>151</v>
      </c>
      <c r="C44" s="14">
        <v>10</v>
      </c>
      <c r="D44" s="14" t="s">
        <v>191</v>
      </c>
      <c r="E44" s="14" t="s">
        <v>153</v>
      </c>
      <c r="F44" s="14" t="s">
        <v>192</v>
      </c>
      <c r="G44" s="14" t="s">
        <v>22</v>
      </c>
      <c r="H44" s="14" t="s">
        <v>23</v>
      </c>
      <c r="I44" s="14">
        <v>62380</v>
      </c>
      <c r="J44" s="14" t="s">
        <v>34</v>
      </c>
      <c r="K44" s="33" t="s">
        <v>193</v>
      </c>
      <c r="L44" s="15">
        <v>174382</v>
      </c>
      <c r="M44" s="15">
        <v>2403</v>
      </c>
    </row>
    <row r="45" spans="1:13" x14ac:dyDescent="0.2">
      <c r="A45" s="7" t="s">
        <v>150</v>
      </c>
      <c r="B45" s="14" t="s">
        <v>151</v>
      </c>
      <c r="C45" s="14">
        <v>10</v>
      </c>
      <c r="D45" s="14" t="s">
        <v>194</v>
      </c>
      <c r="E45" s="14" t="s">
        <v>153</v>
      </c>
      <c r="F45" s="14" t="s">
        <v>195</v>
      </c>
      <c r="G45" s="14" t="s">
        <v>22</v>
      </c>
      <c r="H45" s="14" t="s">
        <v>23</v>
      </c>
      <c r="I45" s="14">
        <v>62414</v>
      </c>
      <c r="J45" s="14" t="s">
        <v>34</v>
      </c>
      <c r="K45" s="33" t="s">
        <v>196</v>
      </c>
      <c r="L45" s="15">
        <v>174382</v>
      </c>
      <c r="M45" s="15">
        <v>13812</v>
      </c>
    </row>
    <row r="46" spans="1:13" x14ac:dyDescent="0.2">
      <c r="A46" s="7" t="s">
        <v>150</v>
      </c>
      <c r="B46" s="14" t="s">
        <v>151</v>
      </c>
      <c r="C46" s="14">
        <v>10</v>
      </c>
      <c r="D46" s="14" t="s">
        <v>197</v>
      </c>
      <c r="E46" s="14" t="s">
        <v>153</v>
      </c>
      <c r="F46" s="14" t="s">
        <v>198</v>
      </c>
      <c r="G46" s="14" t="s">
        <v>22</v>
      </c>
      <c r="H46" s="14" t="s">
        <v>23</v>
      </c>
      <c r="I46" s="14">
        <v>62430</v>
      </c>
      <c r="J46" s="14" t="s">
        <v>34</v>
      </c>
      <c r="K46" s="33" t="s">
        <v>199</v>
      </c>
      <c r="L46" s="15">
        <v>523147</v>
      </c>
      <c r="M46" s="15">
        <v>18242</v>
      </c>
    </row>
    <row r="47" spans="1:13" x14ac:dyDescent="0.2">
      <c r="A47" s="7" t="s">
        <v>150</v>
      </c>
      <c r="B47" s="14" t="s">
        <v>151</v>
      </c>
      <c r="C47" s="14">
        <v>10</v>
      </c>
      <c r="D47" s="14" t="s">
        <v>200</v>
      </c>
      <c r="E47" s="14" t="s">
        <v>153</v>
      </c>
      <c r="F47" s="14" t="s">
        <v>201</v>
      </c>
      <c r="G47" s="14" t="s">
        <v>22</v>
      </c>
      <c r="H47" s="14" t="s">
        <v>23</v>
      </c>
      <c r="I47" s="14">
        <v>62539</v>
      </c>
      <c r="J47" s="14" t="s">
        <v>34</v>
      </c>
      <c r="K47" s="33" t="s">
        <v>202</v>
      </c>
      <c r="L47" s="15">
        <v>348765</v>
      </c>
      <c r="M47" s="15">
        <v>143310</v>
      </c>
    </row>
    <row r="48" spans="1:13" x14ac:dyDescent="0.2">
      <c r="A48" s="7" t="s">
        <v>150</v>
      </c>
      <c r="B48" s="14" t="s">
        <v>151</v>
      </c>
      <c r="C48" s="14">
        <v>10</v>
      </c>
      <c r="D48" s="14" t="s">
        <v>203</v>
      </c>
      <c r="E48" s="14" t="s">
        <v>153</v>
      </c>
      <c r="F48" s="14" t="s">
        <v>204</v>
      </c>
      <c r="G48" s="14" t="s">
        <v>22</v>
      </c>
      <c r="H48" s="14" t="s">
        <v>23</v>
      </c>
      <c r="I48" s="14">
        <v>73965</v>
      </c>
      <c r="J48" s="14" t="s">
        <v>34</v>
      </c>
      <c r="K48" s="33" t="s">
        <v>205</v>
      </c>
      <c r="L48" s="15">
        <v>523147</v>
      </c>
      <c r="M48" s="15">
        <v>50965</v>
      </c>
    </row>
    <row r="49" spans="1:13" x14ac:dyDescent="0.2">
      <c r="A49" s="7" t="s">
        <v>150</v>
      </c>
      <c r="B49" s="14" t="s">
        <v>151</v>
      </c>
      <c r="C49" s="14">
        <v>10</v>
      </c>
      <c r="D49" s="14" t="s">
        <v>206</v>
      </c>
      <c r="E49" s="14" t="s">
        <v>153</v>
      </c>
      <c r="F49" s="14" t="s">
        <v>207</v>
      </c>
      <c r="G49" s="14" t="s">
        <v>22</v>
      </c>
      <c r="H49" s="14" t="s">
        <v>23</v>
      </c>
      <c r="I49" s="14">
        <v>76778</v>
      </c>
      <c r="J49" s="14" t="s">
        <v>34</v>
      </c>
      <c r="K49" s="33" t="s">
        <v>208</v>
      </c>
      <c r="L49" s="15">
        <v>174382</v>
      </c>
      <c r="M49" s="15">
        <v>78696</v>
      </c>
    </row>
    <row r="50" spans="1:13" x14ac:dyDescent="0.2">
      <c r="A50" s="7" t="s">
        <v>150</v>
      </c>
      <c r="B50" s="14" t="s">
        <v>151</v>
      </c>
      <c r="C50" s="14">
        <v>10</v>
      </c>
      <c r="D50" s="14" t="s">
        <v>180</v>
      </c>
      <c r="E50" s="14" t="s">
        <v>153</v>
      </c>
      <c r="F50" s="14" t="s">
        <v>173</v>
      </c>
      <c r="G50" s="14" t="s">
        <v>181</v>
      </c>
      <c r="H50" s="14" t="s">
        <v>182</v>
      </c>
      <c r="I50" s="14" t="s">
        <v>183</v>
      </c>
      <c r="J50" s="14" t="s">
        <v>30</v>
      </c>
      <c r="K50" s="33" t="s">
        <v>184</v>
      </c>
      <c r="L50" s="15">
        <v>174382</v>
      </c>
      <c r="M50" s="15">
        <v>83772</v>
      </c>
    </row>
    <row r="51" spans="1:13" x14ac:dyDescent="0.2">
      <c r="A51" s="7" t="s">
        <v>150</v>
      </c>
      <c r="B51" s="14" t="s">
        <v>151</v>
      </c>
      <c r="C51" s="14">
        <v>10</v>
      </c>
      <c r="D51" s="14" t="s">
        <v>156</v>
      </c>
      <c r="E51" s="14" t="s">
        <v>153</v>
      </c>
      <c r="F51" s="14" t="s">
        <v>154</v>
      </c>
      <c r="G51" s="14" t="s">
        <v>157</v>
      </c>
      <c r="H51" s="14" t="s">
        <v>158</v>
      </c>
      <c r="I51" s="14" t="s">
        <v>159</v>
      </c>
      <c r="J51" s="14" t="s">
        <v>30</v>
      </c>
      <c r="K51" s="33" t="s">
        <v>160</v>
      </c>
      <c r="L51" s="15">
        <v>174382</v>
      </c>
      <c r="M51" s="15">
        <v>130786</v>
      </c>
    </row>
    <row r="52" spans="1:13" x14ac:dyDescent="0.2">
      <c r="A52" s="7" t="s">
        <v>150</v>
      </c>
      <c r="B52" s="14" t="s">
        <v>151</v>
      </c>
      <c r="C52" s="14">
        <v>10</v>
      </c>
      <c r="D52" s="14" t="s">
        <v>161</v>
      </c>
      <c r="E52" s="14" t="s">
        <v>153</v>
      </c>
      <c r="F52" s="14" t="s">
        <v>154</v>
      </c>
      <c r="G52" s="14" t="s">
        <v>162</v>
      </c>
      <c r="H52" s="14" t="s">
        <v>163</v>
      </c>
      <c r="I52" s="14" t="s">
        <v>164</v>
      </c>
      <c r="J52" s="14" t="s">
        <v>30</v>
      </c>
      <c r="K52" s="33" t="s">
        <v>165</v>
      </c>
      <c r="L52" s="15">
        <v>174382</v>
      </c>
      <c r="M52" s="15">
        <v>81950</v>
      </c>
    </row>
    <row r="53" spans="1:13" x14ac:dyDescent="0.2">
      <c r="A53" s="7" t="s">
        <v>150</v>
      </c>
      <c r="B53" s="14" t="s">
        <v>151</v>
      </c>
      <c r="C53" s="14">
        <v>10</v>
      </c>
      <c r="D53" s="14" t="s">
        <v>175</v>
      </c>
      <c r="E53" s="14" t="s">
        <v>153</v>
      </c>
      <c r="F53" s="14" t="s">
        <v>173</v>
      </c>
      <c r="G53" s="14" t="s">
        <v>176</v>
      </c>
      <c r="H53" s="14" t="s">
        <v>177</v>
      </c>
      <c r="I53" s="14" t="s">
        <v>178</v>
      </c>
      <c r="J53" s="14" t="s">
        <v>30</v>
      </c>
      <c r="K53" s="33" t="s">
        <v>179</v>
      </c>
      <c r="L53" s="15">
        <v>174382</v>
      </c>
      <c r="M53" s="15">
        <v>34039</v>
      </c>
    </row>
    <row r="54" spans="1:13" x14ac:dyDescent="0.2">
      <c r="A54" s="7" t="s">
        <v>209</v>
      </c>
      <c r="B54" s="14" t="s">
        <v>210</v>
      </c>
      <c r="C54" s="14">
        <v>5</v>
      </c>
      <c r="D54" s="14" t="s">
        <v>211</v>
      </c>
      <c r="E54" s="14" t="s">
        <v>212</v>
      </c>
      <c r="F54" s="14" t="s">
        <v>213</v>
      </c>
      <c r="G54" s="14" t="s">
        <v>22</v>
      </c>
      <c r="H54" s="14" t="s">
        <v>23</v>
      </c>
      <c r="I54" s="14">
        <v>62653</v>
      </c>
      <c r="J54" s="14" t="s">
        <v>34</v>
      </c>
      <c r="K54" s="33" t="s">
        <v>214</v>
      </c>
      <c r="L54" s="15">
        <v>174382</v>
      </c>
      <c r="M54" s="15">
        <v>22489</v>
      </c>
    </row>
    <row r="55" spans="1:13" x14ac:dyDescent="0.2">
      <c r="A55" s="7" t="s">
        <v>209</v>
      </c>
      <c r="B55" s="14" t="s">
        <v>210</v>
      </c>
      <c r="C55" s="14">
        <v>5</v>
      </c>
      <c r="D55" s="14" t="s">
        <v>215</v>
      </c>
      <c r="E55" s="14" t="s">
        <v>212</v>
      </c>
      <c r="F55" s="14" t="s">
        <v>216</v>
      </c>
      <c r="G55" s="14" t="s">
        <v>22</v>
      </c>
      <c r="H55" s="14" t="s">
        <v>23</v>
      </c>
      <c r="I55" s="14">
        <v>75481</v>
      </c>
      <c r="J55" s="14" t="s">
        <v>34</v>
      </c>
      <c r="K55" s="33" t="s">
        <v>217</v>
      </c>
      <c r="L55" s="15">
        <v>174382</v>
      </c>
      <c r="M55" s="15">
        <v>90839</v>
      </c>
    </row>
    <row r="56" spans="1:13" x14ac:dyDescent="0.2">
      <c r="A56" s="7" t="s">
        <v>218</v>
      </c>
      <c r="B56" s="14" t="s">
        <v>219</v>
      </c>
      <c r="C56" s="14">
        <v>1</v>
      </c>
      <c r="D56" s="14" t="s">
        <v>220</v>
      </c>
      <c r="E56" s="14" t="s">
        <v>221</v>
      </c>
      <c r="F56" s="14" t="s">
        <v>222</v>
      </c>
      <c r="G56" s="14" t="s">
        <v>22</v>
      </c>
      <c r="H56" s="14" t="s">
        <v>23</v>
      </c>
      <c r="I56" s="14">
        <v>10124</v>
      </c>
      <c r="J56" s="14" t="s">
        <v>24</v>
      </c>
      <c r="K56" s="33" t="s">
        <v>223</v>
      </c>
      <c r="L56" s="15">
        <v>348765</v>
      </c>
      <c r="M56" s="15">
        <v>84170</v>
      </c>
    </row>
    <row r="57" spans="1:13" x14ac:dyDescent="0.2">
      <c r="A57" s="7" t="s">
        <v>218</v>
      </c>
      <c r="B57" s="14" t="s">
        <v>219</v>
      </c>
      <c r="C57" s="14">
        <v>1</v>
      </c>
      <c r="D57" s="14" t="s">
        <v>224</v>
      </c>
      <c r="E57" s="14" t="s">
        <v>221</v>
      </c>
      <c r="F57" s="14" t="s">
        <v>225</v>
      </c>
      <c r="G57" s="14" t="s">
        <v>22</v>
      </c>
      <c r="H57" s="14" t="s">
        <v>23</v>
      </c>
      <c r="I57" s="14">
        <v>62687</v>
      </c>
      <c r="J57" s="14" t="s">
        <v>34</v>
      </c>
      <c r="K57" s="33" t="s">
        <v>226</v>
      </c>
      <c r="L57" s="15">
        <v>174382</v>
      </c>
      <c r="M57" s="15">
        <v>78380</v>
      </c>
    </row>
    <row r="58" spans="1:13" x14ac:dyDescent="0.2">
      <c r="A58" s="7" t="s">
        <v>218</v>
      </c>
      <c r="B58" s="14" t="s">
        <v>219</v>
      </c>
      <c r="C58" s="14">
        <v>1</v>
      </c>
      <c r="D58" s="14" t="s">
        <v>227</v>
      </c>
      <c r="E58" s="14" t="s">
        <v>221</v>
      </c>
      <c r="F58" s="14" t="s">
        <v>228</v>
      </c>
      <c r="G58" s="14" t="s">
        <v>22</v>
      </c>
      <c r="H58" s="14" t="s">
        <v>23</v>
      </c>
      <c r="I58" s="14">
        <v>62729</v>
      </c>
      <c r="J58" s="14" t="s">
        <v>34</v>
      </c>
      <c r="K58" s="33" t="s">
        <v>229</v>
      </c>
      <c r="L58" s="15">
        <v>174382</v>
      </c>
      <c r="M58" s="15">
        <v>83115</v>
      </c>
    </row>
    <row r="59" spans="1:13" x14ac:dyDescent="0.2">
      <c r="A59" s="7" t="s">
        <v>218</v>
      </c>
      <c r="B59" s="14" t="s">
        <v>219</v>
      </c>
      <c r="C59" s="14">
        <v>1</v>
      </c>
      <c r="D59" s="14" t="s">
        <v>230</v>
      </c>
      <c r="E59" s="14" t="s">
        <v>221</v>
      </c>
      <c r="F59" s="14" t="s">
        <v>231</v>
      </c>
      <c r="G59" s="14" t="s">
        <v>22</v>
      </c>
      <c r="H59" s="14" t="s">
        <v>23</v>
      </c>
      <c r="I59" s="14">
        <v>62810</v>
      </c>
      <c r="J59" s="14" t="s">
        <v>34</v>
      </c>
      <c r="K59" s="33" t="s">
        <v>232</v>
      </c>
      <c r="L59" s="15">
        <v>174382</v>
      </c>
      <c r="M59" s="15">
        <v>79420</v>
      </c>
    </row>
    <row r="60" spans="1:13" x14ac:dyDescent="0.2">
      <c r="A60" s="7" t="s">
        <v>218</v>
      </c>
      <c r="B60" s="14" t="s">
        <v>219</v>
      </c>
      <c r="C60" s="14">
        <v>1</v>
      </c>
      <c r="D60" s="14" t="s">
        <v>233</v>
      </c>
      <c r="E60" s="14" t="s">
        <v>221</v>
      </c>
      <c r="F60" s="14" t="s">
        <v>234</v>
      </c>
      <c r="G60" s="14" t="s">
        <v>22</v>
      </c>
      <c r="H60" s="14" t="s">
        <v>23</v>
      </c>
      <c r="I60" s="14">
        <v>62901</v>
      </c>
      <c r="J60" s="14" t="s">
        <v>34</v>
      </c>
      <c r="K60" s="33" t="s">
        <v>235</v>
      </c>
      <c r="L60" s="15">
        <v>523147</v>
      </c>
      <c r="M60" s="15">
        <v>51075</v>
      </c>
    </row>
    <row r="61" spans="1:13" x14ac:dyDescent="0.2">
      <c r="A61" s="7" t="s">
        <v>218</v>
      </c>
      <c r="B61" s="14" t="s">
        <v>219</v>
      </c>
      <c r="C61" s="14">
        <v>1</v>
      </c>
      <c r="D61" s="14" t="s">
        <v>236</v>
      </c>
      <c r="E61" s="14" t="s">
        <v>221</v>
      </c>
      <c r="F61" s="14" t="s">
        <v>237</v>
      </c>
      <c r="G61" s="14" t="s">
        <v>22</v>
      </c>
      <c r="H61" s="14" t="s">
        <v>23</v>
      </c>
      <c r="I61" s="14">
        <v>62984</v>
      </c>
      <c r="J61" s="14" t="s">
        <v>34</v>
      </c>
      <c r="K61" s="33" t="s">
        <v>238</v>
      </c>
      <c r="L61" s="15">
        <v>174382</v>
      </c>
      <c r="M61" s="15">
        <v>63577</v>
      </c>
    </row>
    <row r="62" spans="1:13" x14ac:dyDescent="0.2">
      <c r="A62" s="7" t="s">
        <v>218</v>
      </c>
      <c r="B62" s="14" t="s">
        <v>219</v>
      </c>
      <c r="C62" s="14">
        <v>1</v>
      </c>
      <c r="D62" s="14" t="s">
        <v>239</v>
      </c>
      <c r="E62" s="14" t="s">
        <v>221</v>
      </c>
      <c r="F62" s="14" t="s">
        <v>240</v>
      </c>
      <c r="G62" s="14" t="s">
        <v>22</v>
      </c>
      <c r="H62" s="14" t="s">
        <v>23</v>
      </c>
      <c r="I62" s="14">
        <v>63040</v>
      </c>
      <c r="J62" s="14" t="s">
        <v>34</v>
      </c>
      <c r="K62" s="33" t="s">
        <v>241</v>
      </c>
      <c r="L62" s="15">
        <v>174382</v>
      </c>
      <c r="M62" s="15">
        <v>130786</v>
      </c>
    </row>
    <row r="63" spans="1:13" x14ac:dyDescent="0.2">
      <c r="A63" s="7" t="s">
        <v>218</v>
      </c>
      <c r="B63" s="14" t="s">
        <v>219</v>
      </c>
      <c r="C63" s="14">
        <v>1</v>
      </c>
      <c r="D63" s="14" t="s">
        <v>242</v>
      </c>
      <c r="E63" s="14" t="s">
        <v>221</v>
      </c>
      <c r="F63" s="14" t="s">
        <v>243</v>
      </c>
      <c r="G63" s="14" t="s">
        <v>22</v>
      </c>
      <c r="H63" s="14" t="s">
        <v>23</v>
      </c>
      <c r="I63" s="14">
        <v>75515</v>
      </c>
      <c r="J63" s="14" t="s">
        <v>34</v>
      </c>
      <c r="K63" s="33" t="s">
        <v>244</v>
      </c>
      <c r="L63" s="15">
        <v>174382</v>
      </c>
      <c r="M63" s="15">
        <v>66059</v>
      </c>
    </row>
    <row r="64" spans="1:13" x14ac:dyDescent="0.2">
      <c r="A64" s="7" t="s">
        <v>245</v>
      </c>
      <c r="B64" s="14" t="s">
        <v>246</v>
      </c>
      <c r="C64" s="14">
        <v>1</v>
      </c>
      <c r="D64" s="14" t="s">
        <v>247</v>
      </c>
      <c r="E64" s="14" t="s">
        <v>248</v>
      </c>
      <c r="F64" s="14" t="s">
        <v>249</v>
      </c>
      <c r="G64" s="14" t="s">
        <v>22</v>
      </c>
      <c r="H64" s="14" t="s">
        <v>23</v>
      </c>
      <c r="I64" s="14">
        <v>10132</v>
      </c>
      <c r="J64" s="14" t="s">
        <v>24</v>
      </c>
      <c r="K64" s="33" t="s">
        <v>250</v>
      </c>
      <c r="L64" s="15">
        <v>348765</v>
      </c>
      <c r="M64" s="15">
        <v>50394</v>
      </c>
    </row>
    <row r="65" spans="1:13" x14ac:dyDescent="0.2">
      <c r="A65" s="7" t="s">
        <v>245</v>
      </c>
      <c r="B65" s="14" t="s">
        <v>246</v>
      </c>
      <c r="C65" s="14">
        <v>1</v>
      </c>
      <c r="D65" s="14" t="s">
        <v>251</v>
      </c>
      <c r="E65" s="14" t="s">
        <v>248</v>
      </c>
      <c r="F65" s="14" t="s">
        <v>252</v>
      </c>
      <c r="G65" s="14" t="s">
        <v>22</v>
      </c>
      <c r="H65" s="14" t="s">
        <v>23</v>
      </c>
      <c r="I65" s="14">
        <v>63099</v>
      </c>
      <c r="J65" s="14" t="s">
        <v>34</v>
      </c>
      <c r="K65" s="33" t="s">
        <v>253</v>
      </c>
      <c r="L65" s="15">
        <v>348765</v>
      </c>
      <c r="M65" s="15">
        <v>30908</v>
      </c>
    </row>
    <row r="66" spans="1:13" x14ac:dyDescent="0.2">
      <c r="A66" s="7" t="s">
        <v>245</v>
      </c>
      <c r="B66" s="14" t="s">
        <v>246</v>
      </c>
      <c r="C66" s="14">
        <v>1</v>
      </c>
      <c r="D66" s="14" t="s">
        <v>254</v>
      </c>
      <c r="E66" s="14" t="s">
        <v>248</v>
      </c>
      <c r="F66" s="14" t="s">
        <v>255</v>
      </c>
      <c r="G66" s="14" t="s">
        <v>22</v>
      </c>
      <c r="H66" s="14" t="s">
        <v>23</v>
      </c>
      <c r="I66" s="14">
        <v>63115</v>
      </c>
      <c r="J66" s="14" t="s">
        <v>34</v>
      </c>
      <c r="K66" s="33" t="s">
        <v>256</v>
      </c>
      <c r="L66" s="15">
        <v>174382</v>
      </c>
      <c r="M66" s="15">
        <v>95776</v>
      </c>
    </row>
    <row r="67" spans="1:13" x14ac:dyDescent="0.2">
      <c r="A67" s="7" t="s">
        <v>245</v>
      </c>
      <c r="B67" s="14" t="s">
        <v>246</v>
      </c>
      <c r="C67" s="14">
        <v>1</v>
      </c>
      <c r="D67" s="14" t="s">
        <v>257</v>
      </c>
      <c r="E67" s="14" t="s">
        <v>248</v>
      </c>
      <c r="F67" s="14" t="s">
        <v>258</v>
      </c>
      <c r="G67" s="14" t="s">
        <v>22</v>
      </c>
      <c r="H67" s="14" t="s">
        <v>23</v>
      </c>
      <c r="I67" s="14">
        <v>63214</v>
      </c>
      <c r="J67" s="14" t="s">
        <v>34</v>
      </c>
      <c r="K67" s="33" t="s">
        <v>259</v>
      </c>
      <c r="L67" s="15">
        <v>348765</v>
      </c>
      <c r="M67" s="15">
        <v>164271</v>
      </c>
    </row>
    <row r="68" spans="1:13" x14ac:dyDescent="0.2">
      <c r="A68" s="7" t="s">
        <v>260</v>
      </c>
      <c r="B68" s="14" t="s">
        <v>261</v>
      </c>
      <c r="C68" s="14">
        <v>14</v>
      </c>
      <c r="D68" s="14" t="s">
        <v>262</v>
      </c>
      <c r="E68" s="14" t="s">
        <v>263</v>
      </c>
      <c r="F68" s="14" t="s">
        <v>264</v>
      </c>
      <c r="G68" s="14" t="s">
        <v>265</v>
      </c>
      <c r="H68" s="14" t="s">
        <v>266</v>
      </c>
      <c r="I68" s="14" t="s">
        <v>267</v>
      </c>
      <c r="J68" s="14" t="s">
        <v>30</v>
      </c>
      <c r="K68" s="33" t="s">
        <v>268</v>
      </c>
      <c r="L68" s="15">
        <v>174382</v>
      </c>
      <c r="M68" s="15">
        <v>56284</v>
      </c>
    </row>
    <row r="69" spans="1:13" x14ac:dyDescent="0.2">
      <c r="A69" s="7" t="s">
        <v>260</v>
      </c>
      <c r="B69" s="14" t="s">
        <v>261</v>
      </c>
      <c r="C69" s="14">
        <v>14</v>
      </c>
      <c r="D69" s="14" t="s">
        <v>274</v>
      </c>
      <c r="E69" s="14" t="s">
        <v>263</v>
      </c>
      <c r="F69" s="14" t="s">
        <v>264</v>
      </c>
      <c r="G69" s="14" t="s">
        <v>275</v>
      </c>
      <c r="H69" s="14" t="s">
        <v>276</v>
      </c>
      <c r="I69" s="14" t="s">
        <v>277</v>
      </c>
      <c r="J69" s="14" t="s">
        <v>30</v>
      </c>
      <c r="K69" s="33" t="s">
        <v>278</v>
      </c>
      <c r="L69" s="15">
        <v>174382</v>
      </c>
      <c r="M69" s="15">
        <v>113196</v>
      </c>
    </row>
    <row r="70" spans="1:13" x14ac:dyDescent="0.2">
      <c r="A70" s="7" t="s">
        <v>260</v>
      </c>
      <c r="B70" s="14" t="s">
        <v>261</v>
      </c>
      <c r="C70" s="14">
        <v>14</v>
      </c>
      <c r="D70" s="14" t="s">
        <v>269</v>
      </c>
      <c r="E70" s="14" t="s">
        <v>263</v>
      </c>
      <c r="F70" s="14" t="s">
        <v>264</v>
      </c>
      <c r="G70" s="14" t="s">
        <v>270</v>
      </c>
      <c r="H70" s="14" t="s">
        <v>271</v>
      </c>
      <c r="I70" s="14" t="s">
        <v>272</v>
      </c>
      <c r="J70" s="14" t="s">
        <v>30</v>
      </c>
      <c r="K70" s="33" t="s">
        <v>273</v>
      </c>
      <c r="L70" s="15">
        <v>174382</v>
      </c>
      <c r="M70" s="15">
        <v>105145</v>
      </c>
    </row>
    <row r="71" spans="1:13" x14ac:dyDescent="0.2">
      <c r="A71" s="7" t="s">
        <v>279</v>
      </c>
      <c r="B71" s="14" t="s">
        <v>280</v>
      </c>
      <c r="C71" s="14">
        <v>2</v>
      </c>
      <c r="D71" s="14" t="s">
        <v>281</v>
      </c>
      <c r="E71" s="14" t="s">
        <v>282</v>
      </c>
      <c r="F71" s="14" t="s">
        <v>283</v>
      </c>
      <c r="G71" s="14" t="s">
        <v>22</v>
      </c>
      <c r="H71" s="14" t="s">
        <v>23</v>
      </c>
      <c r="I71" s="14">
        <v>10157</v>
      </c>
      <c r="J71" s="14" t="s">
        <v>24</v>
      </c>
      <c r="K71" s="33" t="s">
        <v>284</v>
      </c>
      <c r="L71" s="15">
        <v>348765</v>
      </c>
      <c r="M71" s="15">
        <v>89423</v>
      </c>
    </row>
    <row r="72" spans="1:13" x14ac:dyDescent="0.2">
      <c r="A72" s="7" t="s">
        <v>279</v>
      </c>
      <c r="B72" s="14" t="s">
        <v>280</v>
      </c>
      <c r="C72" s="14">
        <v>2</v>
      </c>
      <c r="D72" s="14" t="s">
        <v>285</v>
      </c>
      <c r="E72" s="14" t="s">
        <v>282</v>
      </c>
      <c r="F72" s="14" t="s">
        <v>286</v>
      </c>
      <c r="G72" s="14" t="s">
        <v>22</v>
      </c>
      <c r="H72" s="14" t="s">
        <v>23</v>
      </c>
      <c r="I72" s="14">
        <v>63388</v>
      </c>
      <c r="J72" s="14" t="s">
        <v>34</v>
      </c>
      <c r="K72" s="33" t="s">
        <v>287</v>
      </c>
      <c r="L72" s="15">
        <v>174382</v>
      </c>
      <c r="M72" s="15">
        <v>73136</v>
      </c>
    </row>
    <row r="73" spans="1:13" x14ac:dyDescent="0.2">
      <c r="A73" s="16" t="s">
        <v>279</v>
      </c>
      <c r="B73" s="14" t="s">
        <v>280</v>
      </c>
      <c r="C73" s="14">
        <v>2</v>
      </c>
      <c r="D73" s="14" t="s">
        <v>288</v>
      </c>
      <c r="E73" s="14" t="s">
        <v>282</v>
      </c>
      <c r="F73" s="14" t="s">
        <v>289</v>
      </c>
      <c r="G73" s="14" t="s">
        <v>22</v>
      </c>
      <c r="H73" s="14" t="s">
        <v>23</v>
      </c>
      <c r="I73" s="14">
        <v>63438</v>
      </c>
      <c r="J73" s="14" t="s">
        <v>34</v>
      </c>
      <c r="K73" s="33" t="s">
        <v>290</v>
      </c>
      <c r="L73" s="15">
        <v>174382</v>
      </c>
      <c r="M73" s="15">
        <v>34682</v>
      </c>
    </row>
    <row r="74" spans="1:13" x14ac:dyDescent="0.2">
      <c r="A74" s="7" t="s">
        <v>279</v>
      </c>
      <c r="B74" s="14" t="s">
        <v>280</v>
      </c>
      <c r="C74" s="14">
        <v>2</v>
      </c>
      <c r="D74" s="14" t="s">
        <v>291</v>
      </c>
      <c r="E74" s="14" t="s">
        <v>282</v>
      </c>
      <c r="F74" s="14" t="s">
        <v>292</v>
      </c>
      <c r="G74" s="14" t="s">
        <v>22</v>
      </c>
      <c r="H74" s="14" t="s">
        <v>23</v>
      </c>
      <c r="I74" s="14">
        <v>63461</v>
      </c>
      <c r="J74" s="14" t="s">
        <v>34</v>
      </c>
      <c r="K74" s="33" t="s">
        <v>293</v>
      </c>
      <c r="L74" s="15">
        <v>348765</v>
      </c>
      <c r="M74" s="15">
        <v>261574</v>
      </c>
    </row>
    <row r="75" spans="1:13" x14ac:dyDescent="0.2">
      <c r="A75" s="7" t="s">
        <v>279</v>
      </c>
      <c r="B75" s="14" t="s">
        <v>280</v>
      </c>
      <c r="C75" s="14">
        <v>2</v>
      </c>
      <c r="D75" s="14" t="s">
        <v>294</v>
      </c>
      <c r="E75" s="14" t="s">
        <v>282</v>
      </c>
      <c r="F75" s="14" t="s">
        <v>295</v>
      </c>
      <c r="G75" s="14" t="s">
        <v>22</v>
      </c>
      <c r="H75" s="14" t="s">
        <v>23</v>
      </c>
      <c r="I75" s="14">
        <v>63503</v>
      </c>
      <c r="J75" s="14" t="s">
        <v>34</v>
      </c>
      <c r="K75" s="33" t="s">
        <v>296</v>
      </c>
      <c r="L75" s="15">
        <v>174382</v>
      </c>
      <c r="M75" s="15">
        <v>71911</v>
      </c>
    </row>
    <row r="76" spans="1:13" x14ac:dyDescent="0.2">
      <c r="A76" s="7" t="s">
        <v>279</v>
      </c>
      <c r="B76" s="14" t="s">
        <v>280</v>
      </c>
      <c r="C76" s="14">
        <v>2</v>
      </c>
      <c r="D76" s="14" t="s">
        <v>297</v>
      </c>
      <c r="E76" s="14" t="s">
        <v>282</v>
      </c>
      <c r="F76" s="14" t="s">
        <v>298</v>
      </c>
      <c r="G76" s="14" t="s">
        <v>22</v>
      </c>
      <c r="H76" s="14" t="s">
        <v>23</v>
      </c>
      <c r="I76" s="14">
        <v>63545</v>
      </c>
      <c r="J76" s="14" t="s">
        <v>34</v>
      </c>
      <c r="K76" s="33" t="s">
        <v>299</v>
      </c>
      <c r="L76" s="15">
        <v>174382</v>
      </c>
      <c r="M76" s="15">
        <v>52677</v>
      </c>
    </row>
    <row r="77" spans="1:13" x14ac:dyDescent="0.2">
      <c r="A77" s="7" t="s">
        <v>279</v>
      </c>
      <c r="B77" s="14" t="s">
        <v>280</v>
      </c>
      <c r="C77" s="14">
        <v>2</v>
      </c>
      <c r="D77" s="14" t="s">
        <v>300</v>
      </c>
      <c r="E77" s="14" t="s">
        <v>282</v>
      </c>
      <c r="F77" s="14" t="s">
        <v>301</v>
      </c>
      <c r="G77" s="14" t="s">
        <v>22</v>
      </c>
      <c r="H77" s="14" t="s">
        <v>23</v>
      </c>
      <c r="I77" s="14">
        <v>63578</v>
      </c>
      <c r="J77" s="14" t="s">
        <v>34</v>
      </c>
      <c r="K77" s="33" t="s">
        <v>302</v>
      </c>
      <c r="L77" s="15">
        <v>348765</v>
      </c>
      <c r="M77" s="15">
        <v>192513</v>
      </c>
    </row>
    <row r="78" spans="1:13" x14ac:dyDescent="0.2">
      <c r="A78" s="7" t="s">
        <v>279</v>
      </c>
      <c r="B78" s="14" t="s">
        <v>280</v>
      </c>
      <c r="C78" s="14">
        <v>2</v>
      </c>
      <c r="D78" s="14" t="s">
        <v>303</v>
      </c>
      <c r="E78" s="14" t="s">
        <v>282</v>
      </c>
      <c r="F78" s="14" t="s">
        <v>304</v>
      </c>
      <c r="G78" s="14" t="s">
        <v>22</v>
      </c>
      <c r="H78" s="14" t="s">
        <v>23</v>
      </c>
      <c r="I78" s="14">
        <v>63628</v>
      </c>
      <c r="J78" s="14" t="s">
        <v>34</v>
      </c>
      <c r="K78" s="33" t="s">
        <v>305</v>
      </c>
      <c r="L78" s="15">
        <v>348765</v>
      </c>
      <c r="M78" s="15">
        <v>147402</v>
      </c>
    </row>
    <row r="79" spans="1:13" x14ac:dyDescent="0.2">
      <c r="A79" s="7" t="s">
        <v>279</v>
      </c>
      <c r="B79" s="14" t="s">
        <v>280</v>
      </c>
      <c r="C79" s="14">
        <v>2</v>
      </c>
      <c r="D79" s="14" t="s">
        <v>311</v>
      </c>
      <c r="E79" s="14" t="s">
        <v>282</v>
      </c>
      <c r="F79" s="14" t="s">
        <v>312</v>
      </c>
      <c r="G79" s="14" t="s">
        <v>22</v>
      </c>
      <c r="H79" s="14" t="s">
        <v>23</v>
      </c>
      <c r="I79" s="14">
        <v>63685</v>
      </c>
      <c r="J79" s="14" t="s">
        <v>34</v>
      </c>
      <c r="K79" s="33" t="s">
        <v>313</v>
      </c>
      <c r="L79" s="15">
        <v>174382</v>
      </c>
      <c r="M79" s="15">
        <v>27098</v>
      </c>
    </row>
    <row r="80" spans="1:13" x14ac:dyDescent="0.2">
      <c r="A80" s="7" t="s">
        <v>279</v>
      </c>
      <c r="B80" s="14" t="s">
        <v>280</v>
      </c>
      <c r="C80" s="14">
        <v>2</v>
      </c>
      <c r="D80" s="14" t="s">
        <v>314</v>
      </c>
      <c r="E80" s="14" t="s">
        <v>282</v>
      </c>
      <c r="F80" s="14" t="s">
        <v>315</v>
      </c>
      <c r="G80" s="14" t="s">
        <v>22</v>
      </c>
      <c r="H80" s="14" t="s">
        <v>23</v>
      </c>
      <c r="I80" s="14">
        <v>63818</v>
      </c>
      <c r="J80" s="14" t="s">
        <v>34</v>
      </c>
      <c r="K80" s="33" t="s">
        <v>316</v>
      </c>
      <c r="L80" s="15">
        <v>174382</v>
      </c>
      <c r="M80" s="15">
        <v>4494</v>
      </c>
    </row>
    <row r="81" spans="1:13" x14ac:dyDescent="0.2">
      <c r="A81" s="7" t="s">
        <v>279</v>
      </c>
      <c r="B81" s="14" t="s">
        <v>280</v>
      </c>
      <c r="C81" s="14">
        <v>2</v>
      </c>
      <c r="D81" s="14" t="s">
        <v>306</v>
      </c>
      <c r="E81" s="14" t="s">
        <v>282</v>
      </c>
      <c r="F81" s="14" t="s">
        <v>304</v>
      </c>
      <c r="G81" s="14" t="s">
        <v>307</v>
      </c>
      <c r="H81" s="14" t="s">
        <v>308</v>
      </c>
      <c r="I81" s="14" t="s">
        <v>309</v>
      </c>
      <c r="J81" s="14" t="s">
        <v>30</v>
      </c>
      <c r="K81" s="33" t="s">
        <v>310</v>
      </c>
      <c r="L81" s="15">
        <v>174382</v>
      </c>
      <c r="M81" s="15">
        <v>87273</v>
      </c>
    </row>
    <row r="82" spans="1:13" x14ac:dyDescent="0.2">
      <c r="A82" s="7" t="s">
        <v>317</v>
      </c>
      <c r="B82" s="14" t="s">
        <v>318</v>
      </c>
      <c r="C82" s="14">
        <v>22</v>
      </c>
      <c r="D82" s="14" t="s">
        <v>319</v>
      </c>
      <c r="E82" s="14" t="s">
        <v>320</v>
      </c>
      <c r="F82" s="14" t="s">
        <v>321</v>
      </c>
      <c r="G82" s="14" t="s">
        <v>22</v>
      </c>
      <c r="H82" s="14" t="s">
        <v>23</v>
      </c>
      <c r="I82" s="14">
        <v>63891</v>
      </c>
      <c r="J82" s="14" t="s">
        <v>34</v>
      </c>
      <c r="K82" s="33" t="s">
        <v>322</v>
      </c>
      <c r="L82" s="15">
        <v>174382</v>
      </c>
      <c r="M82" s="15">
        <v>116751</v>
      </c>
    </row>
    <row r="83" spans="1:13" x14ac:dyDescent="0.2">
      <c r="A83" s="7" t="s">
        <v>317</v>
      </c>
      <c r="B83" s="14" t="s">
        <v>318</v>
      </c>
      <c r="C83" s="14">
        <v>22</v>
      </c>
      <c r="D83" s="14" t="s">
        <v>323</v>
      </c>
      <c r="E83" s="14" t="s">
        <v>320</v>
      </c>
      <c r="F83" s="14" t="s">
        <v>324</v>
      </c>
      <c r="G83" s="14" t="s">
        <v>22</v>
      </c>
      <c r="H83" s="14" t="s">
        <v>23</v>
      </c>
      <c r="I83" s="14">
        <v>73932</v>
      </c>
      <c r="J83" s="14" t="s">
        <v>34</v>
      </c>
      <c r="K83" s="33" t="s">
        <v>325</v>
      </c>
      <c r="L83" s="15">
        <v>697529</v>
      </c>
      <c r="M83" s="15">
        <v>170825</v>
      </c>
    </row>
    <row r="84" spans="1:13" x14ac:dyDescent="0.2">
      <c r="A84" s="7" t="s">
        <v>326</v>
      </c>
      <c r="B84" s="14" t="s">
        <v>327</v>
      </c>
      <c r="C84" s="14">
        <v>5</v>
      </c>
      <c r="D84" s="14" t="s">
        <v>328</v>
      </c>
      <c r="E84" s="14" t="s">
        <v>329</v>
      </c>
      <c r="F84" s="14" t="s">
        <v>330</v>
      </c>
      <c r="G84" s="14" t="s">
        <v>22</v>
      </c>
      <c r="H84" s="14" t="s">
        <v>23</v>
      </c>
      <c r="I84" s="14">
        <v>64022</v>
      </c>
      <c r="J84" s="14" t="s">
        <v>34</v>
      </c>
      <c r="K84" s="33" t="s">
        <v>331</v>
      </c>
      <c r="L84" s="15">
        <v>523147</v>
      </c>
      <c r="M84" s="15">
        <v>256681</v>
      </c>
    </row>
    <row r="85" spans="1:13" x14ac:dyDescent="0.2">
      <c r="A85" s="7" t="s">
        <v>326</v>
      </c>
      <c r="B85" s="14" t="s">
        <v>327</v>
      </c>
      <c r="C85" s="14">
        <v>5</v>
      </c>
      <c r="D85" s="14" t="s">
        <v>332</v>
      </c>
      <c r="E85" s="14" t="s">
        <v>329</v>
      </c>
      <c r="F85" s="14" t="s">
        <v>333</v>
      </c>
      <c r="G85" s="14" t="s">
        <v>22</v>
      </c>
      <c r="H85" s="14" t="s">
        <v>23</v>
      </c>
      <c r="I85" s="14">
        <v>64030</v>
      </c>
      <c r="J85" s="14" t="s">
        <v>34</v>
      </c>
      <c r="K85" s="33" t="s">
        <v>334</v>
      </c>
      <c r="L85" s="15">
        <v>174382</v>
      </c>
      <c r="M85" s="15">
        <v>130786</v>
      </c>
    </row>
    <row r="86" spans="1:13" x14ac:dyDescent="0.2">
      <c r="A86" s="7" t="s">
        <v>335</v>
      </c>
      <c r="B86" s="14" t="s">
        <v>336</v>
      </c>
      <c r="C86" s="14">
        <v>1</v>
      </c>
      <c r="D86" s="14" t="s">
        <v>337</v>
      </c>
      <c r="E86" s="14" t="s">
        <v>338</v>
      </c>
      <c r="F86" s="14" t="s">
        <v>339</v>
      </c>
      <c r="G86" s="14" t="s">
        <v>22</v>
      </c>
      <c r="H86" s="14" t="s">
        <v>23</v>
      </c>
      <c r="I86" s="14">
        <v>64139</v>
      </c>
      <c r="J86" s="14" t="s">
        <v>34</v>
      </c>
      <c r="K86" s="33" t="s">
        <v>340</v>
      </c>
      <c r="L86" s="15">
        <v>174382</v>
      </c>
      <c r="M86" s="15">
        <v>35894</v>
      </c>
    </row>
    <row r="87" spans="1:13" x14ac:dyDescent="0.2">
      <c r="A87" s="7" t="s">
        <v>335</v>
      </c>
      <c r="B87" s="14" t="s">
        <v>336</v>
      </c>
      <c r="C87" s="14">
        <v>1</v>
      </c>
      <c r="D87" s="14" t="s">
        <v>341</v>
      </c>
      <c r="E87" s="14" t="s">
        <v>338</v>
      </c>
      <c r="F87" s="14" t="s">
        <v>342</v>
      </c>
      <c r="G87" s="14" t="s">
        <v>22</v>
      </c>
      <c r="H87" s="14" t="s">
        <v>23</v>
      </c>
      <c r="I87" s="14">
        <v>75036</v>
      </c>
      <c r="J87" s="14" t="s">
        <v>34</v>
      </c>
      <c r="K87" s="33" t="s">
        <v>343</v>
      </c>
      <c r="L87" s="15">
        <v>174382</v>
      </c>
      <c r="M87" s="15">
        <v>115758</v>
      </c>
    </row>
    <row r="88" spans="1:13" x14ac:dyDescent="0.2">
      <c r="A88" s="7" t="s">
        <v>344</v>
      </c>
      <c r="B88" s="14" t="s">
        <v>345</v>
      </c>
      <c r="C88" s="14">
        <v>1</v>
      </c>
      <c r="D88" s="14" t="s">
        <v>346</v>
      </c>
      <c r="E88" s="14" t="s">
        <v>347</v>
      </c>
      <c r="F88" s="14" t="s">
        <v>348</v>
      </c>
      <c r="G88" s="14" t="s">
        <v>22</v>
      </c>
      <c r="H88" s="14" t="s">
        <v>23</v>
      </c>
      <c r="I88" s="14">
        <v>10199</v>
      </c>
      <c r="J88" s="14" t="s">
        <v>24</v>
      </c>
      <c r="K88" s="33" t="s">
        <v>349</v>
      </c>
      <c r="L88" s="15">
        <v>871911</v>
      </c>
      <c r="M88" s="15">
        <v>190309</v>
      </c>
    </row>
    <row r="89" spans="1:13" x14ac:dyDescent="0.2">
      <c r="A89" s="7" t="s">
        <v>344</v>
      </c>
      <c r="B89" s="14" t="s">
        <v>345</v>
      </c>
      <c r="C89" s="14">
        <v>1</v>
      </c>
      <c r="D89" s="14" t="s">
        <v>350</v>
      </c>
      <c r="E89" s="14" t="s">
        <v>347</v>
      </c>
      <c r="F89" s="14" t="s">
        <v>351</v>
      </c>
      <c r="G89" s="14" t="s">
        <v>22</v>
      </c>
      <c r="H89" s="14" t="s">
        <v>23</v>
      </c>
      <c r="I89" s="14">
        <v>64212</v>
      </c>
      <c r="J89" s="14" t="s">
        <v>34</v>
      </c>
      <c r="K89" s="33" t="s">
        <v>352</v>
      </c>
      <c r="L89" s="15">
        <v>174382</v>
      </c>
      <c r="M89" s="15">
        <v>103205</v>
      </c>
    </row>
    <row r="90" spans="1:13" x14ac:dyDescent="0.2">
      <c r="A90" s="7" t="s">
        <v>344</v>
      </c>
      <c r="B90" s="14" t="s">
        <v>345</v>
      </c>
      <c r="C90" s="14">
        <v>1</v>
      </c>
      <c r="D90" s="14" t="s">
        <v>353</v>
      </c>
      <c r="E90" s="14" t="s">
        <v>347</v>
      </c>
      <c r="F90" s="14" t="s">
        <v>354</v>
      </c>
      <c r="G90" s="14" t="s">
        <v>22</v>
      </c>
      <c r="H90" s="14" t="s">
        <v>23</v>
      </c>
      <c r="I90" s="14">
        <v>64246</v>
      </c>
      <c r="J90" s="14" t="s">
        <v>34</v>
      </c>
      <c r="K90" s="33" t="s">
        <v>355</v>
      </c>
      <c r="L90" s="15">
        <v>523147</v>
      </c>
      <c r="M90" s="15">
        <v>62487</v>
      </c>
    </row>
    <row r="91" spans="1:13" x14ac:dyDescent="0.2">
      <c r="A91" s="7" t="s">
        <v>344</v>
      </c>
      <c r="B91" s="14" t="s">
        <v>345</v>
      </c>
      <c r="C91" s="14">
        <v>1</v>
      </c>
      <c r="D91" s="14" t="s">
        <v>356</v>
      </c>
      <c r="E91" s="14" t="s">
        <v>347</v>
      </c>
      <c r="F91" s="14" t="s">
        <v>357</v>
      </c>
      <c r="G91" s="14" t="s">
        <v>22</v>
      </c>
      <c r="H91" s="14" t="s">
        <v>23</v>
      </c>
      <c r="I91" s="14">
        <v>64279</v>
      </c>
      <c r="J91" s="14" t="s">
        <v>34</v>
      </c>
      <c r="K91" s="33" t="s">
        <v>358</v>
      </c>
      <c r="L91" s="15">
        <v>348765</v>
      </c>
      <c r="M91" s="15">
        <v>257140</v>
      </c>
    </row>
    <row r="92" spans="1:13" x14ac:dyDescent="0.2">
      <c r="A92" s="7" t="s">
        <v>344</v>
      </c>
      <c r="B92" s="14" t="s">
        <v>345</v>
      </c>
      <c r="C92" s="14">
        <v>1</v>
      </c>
      <c r="D92" s="14" t="s">
        <v>359</v>
      </c>
      <c r="E92" s="14" t="s">
        <v>347</v>
      </c>
      <c r="F92" s="14" t="s">
        <v>360</v>
      </c>
      <c r="G92" s="14" t="s">
        <v>22</v>
      </c>
      <c r="H92" s="14" t="s">
        <v>23</v>
      </c>
      <c r="I92" s="14">
        <v>64295</v>
      </c>
      <c r="J92" s="14" t="s">
        <v>34</v>
      </c>
      <c r="K92" s="33" t="s">
        <v>361</v>
      </c>
      <c r="L92" s="15">
        <v>174382</v>
      </c>
      <c r="M92" s="15">
        <v>91752</v>
      </c>
    </row>
    <row r="93" spans="1:13" x14ac:dyDescent="0.2">
      <c r="A93" s="7" t="s">
        <v>344</v>
      </c>
      <c r="B93" s="14" t="s">
        <v>345</v>
      </c>
      <c r="C93" s="14">
        <v>1</v>
      </c>
      <c r="D93" s="14" t="s">
        <v>362</v>
      </c>
      <c r="E93" s="14" t="s">
        <v>347</v>
      </c>
      <c r="F93" s="14" t="s">
        <v>363</v>
      </c>
      <c r="G93" s="14" t="s">
        <v>22</v>
      </c>
      <c r="H93" s="14" t="s">
        <v>23</v>
      </c>
      <c r="I93" s="14">
        <v>64329</v>
      </c>
      <c r="J93" s="14" t="s">
        <v>34</v>
      </c>
      <c r="K93" s="33" t="s">
        <v>364</v>
      </c>
      <c r="L93" s="15">
        <v>174382</v>
      </c>
      <c r="M93" s="15">
        <v>77800</v>
      </c>
    </row>
    <row r="94" spans="1:13" x14ac:dyDescent="0.2">
      <c r="A94" s="7" t="s">
        <v>344</v>
      </c>
      <c r="B94" s="14" t="s">
        <v>345</v>
      </c>
      <c r="C94" s="14">
        <v>1</v>
      </c>
      <c r="D94" s="14" t="s">
        <v>365</v>
      </c>
      <c r="E94" s="14" t="s">
        <v>347</v>
      </c>
      <c r="F94" s="14" t="s">
        <v>366</v>
      </c>
      <c r="G94" s="14" t="s">
        <v>22</v>
      </c>
      <c r="H94" s="14" t="s">
        <v>23</v>
      </c>
      <c r="I94" s="14">
        <v>64352</v>
      </c>
      <c r="J94" s="14" t="s">
        <v>34</v>
      </c>
      <c r="K94" s="33" t="s">
        <v>367</v>
      </c>
      <c r="L94" s="15">
        <v>174382</v>
      </c>
      <c r="M94" s="15">
        <v>102021</v>
      </c>
    </row>
    <row r="95" spans="1:13" x14ac:dyDescent="0.2">
      <c r="A95" s="7" t="s">
        <v>344</v>
      </c>
      <c r="B95" s="14" t="s">
        <v>345</v>
      </c>
      <c r="C95" s="14">
        <v>1</v>
      </c>
      <c r="D95" s="14" t="s">
        <v>378</v>
      </c>
      <c r="E95" s="14" t="s">
        <v>347</v>
      </c>
      <c r="F95" s="14" t="s">
        <v>379</v>
      </c>
      <c r="G95" s="14" t="s">
        <v>22</v>
      </c>
      <c r="H95" s="14" t="s">
        <v>23</v>
      </c>
      <c r="I95" s="14">
        <v>64378</v>
      </c>
      <c r="J95" s="14" t="s">
        <v>34</v>
      </c>
      <c r="K95" s="33" t="s">
        <v>380</v>
      </c>
      <c r="L95" s="15">
        <v>348765</v>
      </c>
      <c r="M95" s="15">
        <v>134146</v>
      </c>
    </row>
    <row r="96" spans="1:13" x14ac:dyDescent="0.2">
      <c r="A96" s="7" t="s">
        <v>344</v>
      </c>
      <c r="B96" s="14" t="s">
        <v>345</v>
      </c>
      <c r="C96" s="14">
        <v>1</v>
      </c>
      <c r="D96" s="14" t="s">
        <v>381</v>
      </c>
      <c r="E96" s="14" t="s">
        <v>347</v>
      </c>
      <c r="F96" s="14" t="s">
        <v>382</v>
      </c>
      <c r="G96" s="14" t="s">
        <v>22</v>
      </c>
      <c r="H96" s="14" t="s">
        <v>23</v>
      </c>
      <c r="I96" s="14">
        <v>64436</v>
      </c>
      <c r="J96" s="14" t="s">
        <v>34</v>
      </c>
      <c r="K96" s="33" t="s">
        <v>383</v>
      </c>
      <c r="L96" s="15">
        <v>174382</v>
      </c>
      <c r="M96" s="15">
        <v>77957</v>
      </c>
    </row>
    <row r="97" spans="1:13" x14ac:dyDescent="0.2">
      <c r="A97" s="7" t="s">
        <v>344</v>
      </c>
      <c r="B97" s="14" t="s">
        <v>345</v>
      </c>
      <c r="C97" s="14">
        <v>1</v>
      </c>
      <c r="D97" s="14" t="s">
        <v>384</v>
      </c>
      <c r="E97" s="14" t="s">
        <v>347</v>
      </c>
      <c r="F97" s="14" t="s">
        <v>385</v>
      </c>
      <c r="G97" s="14" t="s">
        <v>22</v>
      </c>
      <c r="H97" s="14" t="s">
        <v>23</v>
      </c>
      <c r="I97" s="14">
        <v>64477</v>
      </c>
      <c r="J97" s="14" t="s">
        <v>34</v>
      </c>
      <c r="K97" s="33" t="s">
        <v>386</v>
      </c>
      <c r="L97" s="15">
        <v>523147</v>
      </c>
      <c r="M97" s="15">
        <v>239386</v>
      </c>
    </row>
    <row r="98" spans="1:13" x14ac:dyDescent="0.2">
      <c r="A98" s="7" t="s">
        <v>344</v>
      </c>
      <c r="B98" s="14" t="s">
        <v>345</v>
      </c>
      <c r="C98" s="14">
        <v>1</v>
      </c>
      <c r="D98" s="14" t="s">
        <v>387</v>
      </c>
      <c r="E98" s="14" t="s">
        <v>347</v>
      </c>
      <c r="F98" s="14" t="s">
        <v>388</v>
      </c>
      <c r="G98" s="14" t="s">
        <v>22</v>
      </c>
      <c r="H98" s="14" t="s">
        <v>23</v>
      </c>
      <c r="I98" s="14">
        <v>64527</v>
      </c>
      <c r="J98" s="14" t="s">
        <v>34</v>
      </c>
      <c r="K98" s="33" t="s">
        <v>389</v>
      </c>
      <c r="L98" s="15">
        <v>348765</v>
      </c>
      <c r="M98" s="15">
        <v>168835</v>
      </c>
    </row>
    <row r="99" spans="1:13" x14ac:dyDescent="0.2">
      <c r="A99" s="7" t="s">
        <v>344</v>
      </c>
      <c r="B99" s="14" t="s">
        <v>345</v>
      </c>
      <c r="C99" s="14">
        <v>1</v>
      </c>
      <c r="D99" s="14" t="s">
        <v>390</v>
      </c>
      <c r="E99" s="14" t="s">
        <v>347</v>
      </c>
      <c r="F99" s="14" t="s">
        <v>391</v>
      </c>
      <c r="G99" s="14" t="s">
        <v>22</v>
      </c>
      <c r="H99" s="14" t="s">
        <v>23</v>
      </c>
      <c r="I99" s="14">
        <v>64568</v>
      </c>
      <c r="J99" s="14" t="s">
        <v>34</v>
      </c>
      <c r="K99" s="33" t="s">
        <v>392</v>
      </c>
      <c r="L99" s="15">
        <v>174382</v>
      </c>
      <c r="M99" s="15">
        <v>80053</v>
      </c>
    </row>
    <row r="100" spans="1:13" x14ac:dyDescent="0.2">
      <c r="A100" s="7" t="s">
        <v>344</v>
      </c>
      <c r="B100" s="14" t="s">
        <v>345</v>
      </c>
      <c r="C100" s="14">
        <v>1</v>
      </c>
      <c r="D100" s="14" t="s">
        <v>393</v>
      </c>
      <c r="E100" s="14" t="s">
        <v>347</v>
      </c>
      <c r="F100" s="14" t="s">
        <v>394</v>
      </c>
      <c r="G100" s="14" t="s">
        <v>22</v>
      </c>
      <c r="H100" s="14" t="s">
        <v>23</v>
      </c>
      <c r="I100" s="14">
        <v>64634</v>
      </c>
      <c r="J100" s="14" t="s">
        <v>34</v>
      </c>
      <c r="K100" s="33" t="s">
        <v>395</v>
      </c>
      <c r="L100" s="15">
        <v>697529</v>
      </c>
      <c r="M100" s="15">
        <v>351058</v>
      </c>
    </row>
    <row r="101" spans="1:13" x14ac:dyDescent="0.2">
      <c r="A101" s="7" t="s">
        <v>344</v>
      </c>
      <c r="B101" s="14" t="s">
        <v>345</v>
      </c>
      <c r="C101" s="14">
        <v>1</v>
      </c>
      <c r="D101" s="14" t="s">
        <v>396</v>
      </c>
      <c r="E101" s="14" t="s">
        <v>347</v>
      </c>
      <c r="F101" s="14" t="s">
        <v>397</v>
      </c>
      <c r="G101" s="14" t="s">
        <v>22</v>
      </c>
      <c r="H101" s="14" t="s">
        <v>23</v>
      </c>
      <c r="I101" s="14">
        <v>64667</v>
      </c>
      <c r="J101" s="14" t="s">
        <v>34</v>
      </c>
      <c r="K101" s="33" t="s">
        <v>398</v>
      </c>
      <c r="L101" s="15">
        <v>871911</v>
      </c>
      <c r="M101" s="15">
        <v>394546</v>
      </c>
    </row>
    <row r="102" spans="1:13" x14ac:dyDescent="0.2">
      <c r="A102" s="7" t="s">
        <v>344</v>
      </c>
      <c r="B102" s="14" t="s">
        <v>345</v>
      </c>
      <c r="C102" s="14">
        <v>1</v>
      </c>
      <c r="D102" s="14" t="s">
        <v>399</v>
      </c>
      <c r="E102" s="14" t="s">
        <v>347</v>
      </c>
      <c r="F102" s="14" t="s">
        <v>400</v>
      </c>
      <c r="G102" s="14" t="s">
        <v>22</v>
      </c>
      <c r="H102" s="14" t="s">
        <v>23</v>
      </c>
      <c r="I102" s="14">
        <v>64733</v>
      </c>
      <c r="J102" s="14" t="s">
        <v>34</v>
      </c>
      <c r="K102" s="33" t="s">
        <v>401</v>
      </c>
      <c r="L102" s="15">
        <v>9067889</v>
      </c>
      <c r="M102" s="15">
        <v>3726300</v>
      </c>
    </row>
    <row r="103" spans="1:13" x14ac:dyDescent="0.2">
      <c r="A103" s="7" t="s">
        <v>344</v>
      </c>
      <c r="B103" s="14" t="s">
        <v>345</v>
      </c>
      <c r="C103" s="14">
        <v>1</v>
      </c>
      <c r="D103" s="14" t="s">
        <v>457</v>
      </c>
      <c r="E103" s="14" t="s">
        <v>347</v>
      </c>
      <c r="F103" s="14" t="s">
        <v>458</v>
      </c>
      <c r="G103" s="14" t="s">
        <v>22</v>
      </c>
      <c r="H103" s="14" t="s">
        <v>23</v>
      </c>
      <c r="I103" s="14">
        <v>64774</v>
      </c>
      <c r="J103" s="14" t="s">
        <v>34</v>
      </c>
      <c r="K103" s="33" t="s">
        <v>459</v>
      </c>
      <c r="L103" s="15">
        <v>348765</v>
      </c>
      <c r="M103" s="15">
        <v>61686</v>
      </c>
    </row>
    <row r="104" spans="1:13" x14ac:dyDescent="0.2">
      <c r="A104" s="7" t="s">
        <v>344</v>
      </c>
      <c r="B104" s="14" t="s">
        <v>345</v>
      </c>
      <c r="C104" s="14">
        <v>1</v>
      </c>
      <c r="D104" s="14" t="s">
        <v>460</v>
      </c>
      <c r="E104" s="14" t="s">
        <v>347</v>
      </c>
      <c r="F104" s="14" t="s">
        <v>461</v>
      </c>
      <c r="G104" s="14" t="s">
        <v>22</v>
      </c>
      <c r="H104" s="14" t="s">
        <v>23</v>
      </c>
      <c r="I104" s="14">
        <v>64808</v>
      </c>
      <c r="J104" s="14" t="s">
        <v>34</v>
      </c>
      <c r="K104" s="33" t="s">
        <v>462</v>
      </c>
      <c r="L104" s="15">
        <v>348765</v>
      </c>
      <c r="M104" s="15">
        <v>112174</v>
      </c>
    </row>
    <row r="105" spans="1:13" x14ac:dyDescent="0.2">
      <c r="A105" s="7" t="s">
        <v>344</v>
      </c>
      <c r="B105" s="14" t="s">
        <v>345</v>
      </c>
      <c r="C105" s="14">
        <v>1</v>
      </c>
      <c r="D105" s="14" t="s">
        <v>463</v>
      </c>
      <c r="E105" s="14" t="s">
        <v>347</v>
      </c>
      <c r="F105" s="14" t="s">
        <v>464</v>
      </c>
      <c r="G105" s="14" t="s">
        <v>22</v>
      </c>
      <c r="H105" s="14" t="s">
        <v>23</v>
      </c>
      <c r="I105" s="14">
        <v>64840</v>
      </c>
      <c r="J105" s="14" t="s">
        <v>34</v>
      </c>
      <c r="K105" s="33" t="s">
        <v>465</v>
      </c>
      <c r="L105" s="15">
        <v>348765</v>
      </c>
      <c r="M105" s="15">
        <v>50985</v>
      </c>
    </row>
    <row r="106" spans="1:13" x14ac:dyDescent="0.2">
      <c r="A106" s="7" t="s">
        <v>344</v>
      </c>
      <c r="B106" s="14" t="s">
        <v>345</v>
      </c>
      <c r="C106" s="14">
        <v>1</v>
      </c>
      <c r="D106" s="14" t="s">
        <v>466</v>
      </c>
      <c r="E106" s="14" t="s">
        <v>347</v>
      </c>
      <c r="F106" s="14" t="s">
        <v>467</v>
      </c>
      <c r="G106" s="14" t="s">
        <v>22</v>
      </c>
      <c r="H106" s="14" t="s">
        <v>23</v>
      </c>
      <c r="I106" s="14">
        <v>64873</v>
      </c>
      <c r="J106" s="14" t="s">
        <v>34</v>
      </c>
      <c r="K106" s="33" t="s">
        <v>468</v>
      </c>
      <c r="L106" s="15">
        <v>174382</v>
      </c>
      <c r="M106" s="15">
        <v>52515</v>
      </c>
    </row>
    <row r="107" spans="1:13" x14ac:dyDescent="0.2">
      <c r="A107" s="7" t="s">
        <v>344</v>
      </c>
      <c r="B107" s="14" t="s">
        <v>345</v>
      </c>
      <c r="C107" s="14">
        <v>1</v>
      </c>
      <c r="D107" s="14" t="s">
        <v>469</v>
      </c>
      <c r="E107" s="14" t="s">
        <v>347</v>
      </c>
      <c r="F107" s="14" t="s">
        <v>470</v>
      </c>
      <c r="G107" s="14" t="s">
        <v>22</v>
      </c>
      <c r="H107" s="14" t="s">
        <v>23</v>
      </c>
      <c r="I107" s="14">
        <v>64881</v>
      </c>
      <c r="J107" s="14" t="s">
        <v>34</v>
      </c>
      <c r="K107" s="33" t="s">
        <v>471</v>
      </c>
      <c r="L107" s="15">
        <v>348765</v>
      </c>
      <c r="M107" s="15">
        <v>25449</v>
      </c>
    </row>
    <row r="108" spans="1:13" x14ac:dyDescent="0.2">
      <c r="A108" s="7" t="s">
        <v>344</v>
      </c>
      <c r="B108" s="14" t="s">
        <v>345</v>
      </c>
      <c r="C108" s="14">
        <v>1</v>
      </c>
      <c r="D108" s="14" t="s">
        <v>477</v>
      </c>
      <c r="E108" s="14" t="s">
        <v>347</v>
      </c>
      <c r="F108" s="14" t="s">
        <v>478</v>
      </c>
      <c r="G108" s="14" t="s">
        <v>22</v>
      </c>
      <c r="H108" s="14" t="s">
        <v>23</v>
      </c>
      <c r="I108" s="14">
        <v>64907</v>
      </c>
      <c r="J108" s="14" t="s">
        <v>34</v>
      </c>
      <c r="K108" s="33" t="s">
        <v>479</v>
      </c>
      <c r="L108" s="15">
        <v>697529</v>
      </c>
      <c r="M108" s="15">
        <v>36266</v>
      </c>
    </row>
    <row r="109" spans="1:13" x14ac:dyDescent="0.2">
      <c r="A109" s="7" t="s">
        <v>344</v>
      </c>
      <c r="B109" s="14" t="s">
        <v>345</v>
      </c>
      <c r="C109" s="14">
        <v>1</v>
      </c>
      <c r="D109" s="14" t="s">
        <v>480</v>
      </c>
      <c r="E109" s="14" t="s">
        <v>347</v>
      </c>
      <c r="F109" s="14" t="s">
        <v>481</v>
      </c>
      <c r="G109" s="14" t="s">
        <v>22</v>
      </c>
      <c r="H109" s="14" t="s">
        <v>23</v>
      </c>
      <c r="I109" s="14">
        <v>65045</v>
      </c>
      <c r="J109" s="14" t="s">
        <v>34</v>
      </c>
      <c r="K109" s="33" t="s">
        <v>482</v>
      </c>
      <c r="L109" s="15">
        <v>174382</v>
      </c>
      <c r="M109" s="15">
        <v>62705</v>
      </c>
    </row>
    <row r="110" spans="1:13" x14ac:dyDescent="0.2">
      <c r="A110" s="7" t="s">
        <v>344</v>
      </c>
      <c r="B110" s="14" t="s">
        <v>345</v>
      </c>
      <c r="C110" s="14">
        <v>1</v>
      </c>
      <c r="D110" s="14" t="s">
        <v>483</v>
      </c>
      <c r="E110" s="14" t="s">
        <v>347</v>
      </c>
      <c r="F110" s="14" t="s">
        <v>484</v>
      </c>
      <c r="G110" s="14" t="s">
        <v>22</v>
      </c>
      <c r="H110" s="14" t="s">
        <v>23</v>
      </c>
      <c r="I110" s="14">
        <v>65060</v>
      </c>
      <c r="J110" s="14" t="s">
        <v>34</v>
      </c>
      <c r="K110" s="33" t="s">
        <v>485</v>
      </c>
      <c r="L110" s="15">
        <v>174382</v>
      </c>
      <c r="M110" s="15">
        <v>56016</v>
      </c>
    </row>
    <row r="111" spans="1:13" x14ac:dyDescent="0.2">
      <c r="A111" s="7" t="s">
        <v>344</v>
      </c>
      <c r="B111" s="14" t="s">
        <v>345</v>
      </c>
      <c r="C111" s="14">
        <v>1</v>
      </c>
      <c r="D111" s="14" t="s">
        <v>486</v>
      </c>
      <c r="E111" s="14" t="s">
        <v>347</v>
      </c>
      <c r="F111" s="14" t="s">
        <v>487</v>
      </c>
      <c r="G111" s="14" t="s">
        <v>22</v>
      </c>
      <c r="H111" s="14" t="s">
        <v>23</v>
      </c>
      <c r="I111" s="14">
        <v>65128</v>
      </c>
      <c r="J111" s="14" t="s">
        <v>34</v>
      </c>
      <c r="K111" s="33" t="s">
        <v>488</v>
      </c>
      <c r="L111" s="15">
        <v>174382</v>
      </c>
      <c r="M111" s="15">
        <v>15358</v>
      </c>
    </row>
    <row r="112" spans="1:13" x14ac:dyDescent="0.2">
      <c r="A112" s="7" t="s">
        <v>344</v>
      </c>
      <c r="B112" s="14" t="s">
        <v>345</v>
      </c>
      <c r="C112" s="14">
        <v>1</v>
      </c>
      <c r="D112" s="14" t="s">
        <v>489</v>
      </c>
      <c r="E112" s="14" t="s">
        <v>347</v>
      </c>
      <c r="F112" s="14" t="s">
        <v>490</v>
      </c>
      <c r="G112" s="14" t="s">
        <v>22</v>
      </c>
      <c r="H112" s="14" t="s">
        <v>23</v>
      </c>
      <c r="I112" s="14">
        <v>65136</v>
      </c>
      <c r="J112" s="14" t="s">
        <v>34</v>
      </c>
      <c r="K112" s="33" t="s">
        <v>491</v>
      </c>
      <c r="L112" s="15">
        <v>174382</v>
      </c>
      <c r="M112" s="15">
        <v>9517</v>
      </c>
    </row>
    <row r="113" spans="1:13" x14ac:dyDescent="0.2">
      <c r="A113" s="7" t="s">
        <v>344</v>
      </c>
      <c r="B113" s="14" t="s">
        <v>345</v>
      </c>
      <c r="C113" s="14">
        <v>1</v>
      </c>
      <c r="D113" s="14" t="s">
        <v>492</v>
      </c>
      <c r="E113" s="14" t="s">
        <v>347</v>
      </c>
      <c r="F113" s="14" t="s">
        <v>493</v>
      </c>
      <c r="G113" s="14" t="s">
        <v>22</v>
      </c>
      <c r="H113" s="14" t="s">
        <v>23</v>
      </c>
      <c r="I113" s="14">
        <v>73437</v>
      </c>
      <c r="J113" s="14" t="s">
        <v>34</v>
      </c>
      <c r="K113" s="33" t="s">
        <v>494</v>
      </c>
      <c r="L113" s="15">
        <v>174382</v>
      </c>
      <c r="M113" s="15">
        <v>71481</v>
      </c>
    </row>
    <row r="114" spans="1:13" x14ac:dyDescent="0.2">
      <c r="A114" s="7" t="s">
        <v>344</v>
      </c>
      <c r="B114" s="14" t="s">
        <v>345</v>
      </c>
      <c r="C114" s="14">
        <v>1</v>
      </c>
      <c r="D114" s="14" t="s">
        <v>495</v>
      </c>
      <c r="E114" s="14" t="s">
        <v>347</v>
      </c>
      <c r="F114" s="14" t="s">
        <v>496</v>
      </c>
      <c r="G114" s="14" t="s">
        <v>22</v>
      </c>
      <c r="H114" s="14" t="s">
        <v>23</v>
      </c>
      <c r="I114" s="14">
        <v>73445</v>
      </c>
      <c r="J114" s="14" t="s">
        <v>34</v>
      </c>
      <c r="K114" s="33" t="s">
        <v>497</v>
      </c>
      <c r="L114" s="15">
        <v>348765</v>
      </c>
      <c r="M114" s="15">
        <v>149500</v>
      </c>
    </row>
    <row r="115" spans="1:13" x14ac:dyDescent="0.2">
      <c r="A115" s="7" t="s">
        <v>344</v>
      </c>
      <c r="B115" s="14" t="s">
        <v>345</v>
      </c>
      <c r="C115" s="14">
        <v>1</v>
      </c>
      <c r="D115" s="14" t="s">
        <v>402</v>
      </c>
      <c r="E115" s="14" t="s">
        <v>347</v>
      </c>
      <c r="F115" s="14" t="s">
        <v>400</v>
      </c>
      <c r="G115" s="14" t="s">
        <v>403</v>
      </c>
      <c r="H115" s="14" t="s">
        <v>404</v>
      </c>
      <c r="I115" s="14" t="s">
        <v>405</v>
      </c>
      <c r="J115" s="14" t="s">
        <v>30</v>
      </c>
      <c r="K115" s="33" t="s">
        <v>406</v>
      </c>
      <c r="L115" s="15">
        <v>174382</v>
      </c>
      <c r="M115" s="15">
        <v>49522</v>
      </c>
    </row>
    <row r="116" spans="1:13" x14ac:dyDescent="0.2">
      <c r="A116" s="7" t="s">
        <v>344</v>
      </c>
      <c r="B116" s="14" t="s">
        <v>345</v>
      </c>
      <c r="C116" s="14">
        <v>1</v>
      </c>
      <c r="D116" s="14" t="s">
        <v>407</v>
      </c>
      <c r="E116" s="14" t="s">
        <v>347</v>
      </c>
      <c r="F116" s="14" t="s">
        <v>400</v>
      </c>
      <c r="G116" s="14" t="s">
        <v>408</v>
      </c>
      <c r="H116" s="14" t="s">
        <v>409</v>
      </c>
      <c r="I116" s="14" t="s">
        <v>410</v>
      </c>
      <c r="J116" s="14" t="s">
        <v>30</v>
      </c>
      <c r="K116" s="33" t="s">
        <v>411</v>
      </c>
      <c r="L116" s="15">
        <v>174382</v>
      </c>
      <c r="M116" s="15">
        <v>2224</v>
      </c>
    </row>
    <row r="117" spans="1:13" x14ac:dyDescent="0.2">
      <c r="A117" s="7" t="s">
        <v>344</v>
      </c>
      <c r="B117" s="14" t="s">
        <v>345</v>
      </c>
      <c r="C117" s="14">
        <v>1</v>
      </c>
      <c r="D117" s="14" t="s">
        <v>412</v>
      </c>
      <c r="E117" s="14" t="s">
        <v>347</v>
      </c>
      <c r="F117" s="14" t="s">
        <v>400</v>
      </c>
      <c r="G117" s="14" t="s">
        <v>413</v>
      </c>
      <c r="H117" s="14" t="s">
        <v>414</v>
      </c>
      <c r="I117" s="14" t="s">
        <v>415</v>
      </c>
      <c r="J117" s="14" t="s">
        <v>30</v>
      </c>
      <c r="K117" s="33" t="s">
        <v>416</v>
      </c>
      <c r="L117" s="15">
        <v>174382</v>
      </c>
      <c r="M117" s="15">
        <v>38845</v>
      </c>
    </row>
    <row r="118" spans="1:13" x14ac:dyDescent="0.2">
      <c r="A118" s="7" t="s">
        <v>344</v>
      </c>
      <c r="B118" s="14" t="s">
        <v>345</v>
      </c>
      <c r="C118" s="14">
        <v>1</v>
      </c>
      <c r="D118" s="14" t="s">
        <v>417</v>
      </c>
      <c r="E118" s="14" t="s">
        <v>347</v>
      </c>
      <c r="F118" s="14" t="s">
        <v>400</v>
      </c>
      <c r="G118" s="14" t="s">
        <v>418</v>
      </c>
      <c r="H118" s="14" t="s">
        <v>419</v>
      </c>
      <c r="I118" s="14" t="s">
        <v>420</v>
      </c>
      <c r="J118" s="14" t="s">
        <v>30</v>
      </c>
      <c r="K118" s="33" t="s">
        <v>421</v>
      </c>
      <c r="L118" s="15">
        <v>174382</v>
      </c>
      <c r="M118" s="15">
        <v>66262</v>
      </c>
    </row>
    <row r="119" spans="1:13" x14ac:dyDescent="0.2">
      <c r="A119" s="7" t="s">
        <v>344</v>
      </c>
      <c r="B119" s="14" t="s">
        <v>345</v>
      </c>
      <c r="C119" s="14">
        <v>1</v>
      </c>
      <c r="D119" s="14" t="s">
        <v>472</v>
      </c>
      <c r="E119" s="14" t="s">
        <v>347</v>
      </c>
      <c r="F119" s="14" t="s">
        <v>470</v>
      </c>
      <c r="G119" s="14" t="s">
        <v>473</v>
      </c>
      <c r="H119" s="14" t="s">
        <v>474</v>
      </c>
      <c r="I119" s="14" t="s">
        <v>475</v>
      </c>
      <c r="J119" s="14" t="s">
        <v>30</v>
      </c>
      <c r="K119" s="33" t="s">
        <v>476</v>
      </c>
      <c r="L119" s="15">
        <v>174382</v>
      </c>
      <c r="M119" s="15">
        <v>41991</v>
      </c>
    </row>
    <row r="120" spans="1:13" x14ac:dyDescent="0.2">
      <c r="A120" s="7" t="s">
        <v>344</v>
      </c>
      <c r="B120" s="14" t="s">
        <v>345</v>
      </c>
      <c r="C120" s="14">
        <v>1</v>
      </c>
      <c r="D120" s="14" t="s">
        <v>422</v>
      </c>
      <c r="E120" s="14" t="s">
        <v>347</v>
      </c>
      <c r="F120" s="14" t="s">
        <v>400</v>
      </c>
      <c r="G120" s="14" t="s">
        <v>423</v>
      </c>
      <c r="H120" s="14" t="s">
        <v>424</v>
      </c>
      <c r="I120" s="14" t="s">
        <v>425</v>
      </c>
      <c r="J120" s="14" t="s">
        <v>30</v>
      </c>
      <c r="K120" s="33" t="s">
        <v>426</v>
      </c>
      <c r="L120" s="15">
        <v>174382</v>
      </c>
      <c r="M120" s="15">
        <v>104454</v>
      </c>
    </row>
    <row r="121" spans="1:13" x14ac:dyDescent="0.2">
      <c r="A121" s="7" t="s">
        <v>344</v>
      </c>
      <c r="B121" s="14" t="s">
        <v>345</v>
      </c>
      <c r="C121" s="14">
        <v>1</v>
      </c>
      <c r="D121" s="14" t="s">
        <v>427</v>
      </c>
      <c r="E121" s="14" t="s">
        <v>347</v>
      </c>
      <c r="F121" s="14" t="s">
        <v>400</v>
      </c>
      <c r="G121" s="14" t="s">
        <v>428</v>
      </c>
      <c r="H121" s="14" t="s">
        <v>429</v>
      </c>
      <c r="I121" s="14" t="s">
        <v>430</v>
      </c>
      <c r="J121" s="14" t="s">
        <v>30</v>
      </c>
      <c r="K121" s="33" t="s">
        <v>431</v>
      </c>
      <c r="L121" s="15">
        <v>174382</v>
      </c>
      <c r="M121" s="15">
        <v>55405</v>
      </c>
    </row>
    <row r="122" spans="1:13" x14ac:dyDescent="0.2">
      <c r="A122" s="7" t="s">
        <v>344</v>
      </c>
      <c r="B122" s="14" t="s">
        <v>345</v>
      </c>
      <c r="C122" s="14">
        <v>1</v>
      </c>
      <c r="D122" s="14" t="s">
        <v>373</v>
      </c>
      <c r="E122" s="14" t="s">
        <v>347</v>
      </c>
      <c r="F122" s="14" t="s">
        <v>366</v>
      </c>
      <c r="G122" s="14" t="s">
        <v>374</v>
      </c>
      <c r="H122" s="14" t="s">
        <v>375</v>
      </c>
      <c r="I122" s="14" t="s">
        <v>376</v>
      </c>
      <c r="J122" s="14" t="s">
        <v>30</v>
      </c>
      <c r="K122" s="33" t="s">
        <v>377</v>
      </c>
      <c r="L122" s="15">
        <v>174382</v>
      </c>
      <c r="M122" s="15">
        <v>8298</v>
      </c>
    </row>
    <row r="123" spans="1:13" x14ac:dyDescent="0.2">
      <c r="A123" s="7" t="s">
        <v>344</v>
      </c>
      <c r="B123" s="14" t="s">
        <v>345</v>
      </c>
      <c r="C123" s="14">
        <v>1</v>
      </c>
      <c r="D123" s="14" t="s">
        <v>368</v>
      </c>
      <c r="E123" s="14" t="s">
        <v>347</v>
      </c>
      <c r="F123" s="14" t="s">
        <v>366</v>
      </c>
      <c r="G123" s="14" t="s">
        <v>369</v>
      </c>
      <c r="H123" s="14" t="s">
        <v>370</v>
      </c>
      <c r="I123" s="14" t="s">
        <v>371</v>
      </c>
      <c r="J123" s="14" t="s">
        <v>30</v>
      </c>
      <c r="K123" s="33" t="s">
        <v>372</v>
      </c>
      <c r="L123" s="15">
        <v>174382</v>
      </c>
      <c r="M123" s="15">
        <v>19491</v>
      </c>
    </row>
    <row r="124" spans="1:13" x14ac:dyDescent="0.2">
      <c r="A124" s="7" t="s">
        <v>344</v>
      </c>
      <c r="B124" s="14" t="s">
        <v>345</v>
      </c>
      <c r="C124" s="14">
        <v>1</v>
      </c>
      <c r="D124" s="14" t="s">
        <v>498</v>
      </c>
      <c r="E124" s="14" t="s">
        <v>347</v>
      </c>
      <c r="F124" s="14" t="s">
        <v>499</v>
      </c>
      <c r="G124" s="14" t="s">
        <v>500</v>
      </c>
      <c r="H124" s="14" t="s">
        <v>501</v>
      </c>
      <c r="I124" s="14" t="s">
        <v>502</v>
      </c>
      <c r="J124" s="14" t="s">
        <v>30</v>
      </c>
      <c r="K124" s="33" t="s">
        <v>503</v>
      </c>
      <c r="L124" s="15">
        <v>174382</v>
      </c>
      <c r="M124" s="15">
        <v>37693</v>
      </c>
    </row>
    <row r="125" spans="1:13" x14ac:dyDescent="0.2">
      <c r="A125" s="7" t="s">
        <v>344</v>
      </c>
      <c r="B125" s="14" t="s">
        <v>345</v>
      </c>
      <c r="C125" s="14">
        <v>1</v>
      </c>
      <c r="D125" s="14" t="s">
        <v>432</v>
      </c>
      <c r="E125" s="14" t="s">
        <v>347</v>
      </c>
      <c r="F125" s="14" t="s">
        <v>400</v>
      </c>
      <c r="G125" s="14" t="s">
        <v>433</v>
      </c>
      <c r="H125" s="14" t="s">
        <v>434</v>
      </c>
      <c r="I125" s="14" t="s">
        <v>435</v>
      </c>
      <c r="J125" s="14" t="s">
        <v>30</v>
      </c>
      <c r="K125" s="33" t="s">
        <v>436</v>
      </c>
      <c r="L125" s="15">
        <v>174382</v>
      </c>
      <c r="M125" s="15">
        <v>60388</v>
      </c>
    </row>
    <row r="126" spans="1:13" x14ac:dyDescent="0.2">
      <c r="A126" s="7" t="s">
        <v>344</v>
      </c>
      <c r="B126" s="14" t="s">
        <v>345</v>
      </c>
      <c r="C126" s="14">
        <v>1</v>
      </c>
      <c r="D126" s="14" t="s">
        <v>437</v>
      </c>
      <c r="E126" s="14" t="s">
        <v>347</v>
      </c>
      <c r="F126" s="14" t="s">
        <v>400</v>
      </c>
      <c r="G126" s="14" t="s">
        <v>438</v>
      </c>
      <c r="H126" s="14" t="s">
        <v>439</v>
      </c>
      <c r="I126" s="14" t="s">
        <v>440</v>
      </c>
      <c r="J126" s="14" t="s">
        <v>30</v>
      </c>
      <c r="K126" s="33" t="s">
        <v>441</v>
      </c>
      <c r="L126" s="15">
        <v>174382</v>
      </c>
      <c r="M126" s="15">
        <v>69994</v>
      </c>
    </row>
    <row r="127" spans="1:13" x14ac:dyDescent="0.2">
      <c r="A127" s="7" t="s">
        <v>344</v>
      </c>
      <c r="B127" s="14" t="s">
        <v>345</v>
      </c>
      <c r="C127" s="14">
        <v>1</v>
      </c>
      <c r="D127" s="14" t="s">
        <v>442</v>
      </c>
      <c r="E127" s="14" t="s">
        <v>347</v>
      </c>
      <c r="F127" s="14" t="s">
        <v>400</v>
      </c>
      <c r="G127" s="14" t="s">
        <v>443</v>
      </c>
      <c r="H127" s="14" t="s">
        <v>444</v>
      </c>
      <c r="I127" s="14" t="s">
        <v>445</v>
      </c>
      <c r="J127" s="14" t="s">
        <v>30</v>
      </c>
      <c r="K127" s="33" t="s">
        <v>446</v>
      </c>
      <c r="L127" s="15">
        <v>174382</v>
      </c>
      <c r="M127" s="15">
        <v>73601</v>
      </c>
    </row>
    <row r="128" spans="1:13" x14ac:dyDescent="0.2">
      <c r="A128" s="7" t="s">
        <v>344</v>
      </c>
      <c r="B128" s="14" t="s">
        <v>345</v>
      </c>
      <c r="C128" s="14">
        <v>1</v>
      </c>
      <c r="D128" s="14" t="s">
        <v>447</v>
      </c>
      <c r="E128" s="14" t="s">
        <v>347</v>
      </c>
      <c r="F128" s="14" t="s">
        <v>400</v>
      </c>
      <c r="G128" s="14" t="s">
        <v>448</v>
      </c>
      <c r="H128" s="14" t="s">
        <v>449</v>
      </c>
      <c r="I128" s="14" t="s">
        <v>450</v>
      </c>
      <c r="J128" s="14" t="s">
        <v>30</v>
      </c>
      <c r="K128" s="33" t="s">
        <v>451</v>
      </c>
      <c r="L128" s="15">
        <v>174382</v>
      </c>
      <c r="M128" s="15">
        <v>36687</v>
      </c>
    </row>
    <row r="129" spans="1:13" x14ac:dyDescent="0.2">
      <c r="A129" s="7" t="s">
        <v>344</v>
      </c>
      <c r="B129" s="14" t="s">
        <v>345</v>
      </c>
      <c r="C129" s="14">
        <v>1</v>
      </c>
      <c r="D129" s="14" t="s">
        <v>452</v>
      </c>
      <c r="E129" s="14" t="s">
        <v>347</v>
      </c>
      <c r="F129" s="14" t="s">
        <v>400</v>
      </c>
      <c r="G129" s="14" t="s">
        <v>453</v>
      </c>
      <c r="H129" s="14" t="s">
        <v>454</v>
      </c>
      <c r="I129" s="14" t="s">
        <v>455</v>
      </c>
      <c r="J129" s="14" t="s">
        <v>30</v>
      </c>
      <c r="K129" s="33" t="s">
        <v>456</v>
      </c>
      <c r="L129" s="15">
        <v>174382</v>
      </c>
      <c r="M129" s="15">
        <v>77811</v>
      </c>
    </row>
    <row r="130" spans="1:13" x14ac:dyDescent="0.2">
      <c r="A130" s="7" t="s">
        <v>504</v>
      </c>
      <c r="B130" s="14" t="s">
        <v>505</v>
      </c>
      <c r="C130" s="14">
        <v>1</v>
      </c>
      <c r="D130" s="14" t="s">
        <v>506</v>
      </c>
      <c r="E130" s="14" t="s">
        <v>507</v>
      </c>
      <c r="F130" s="14" t="s">
        <v>508</v>
      </c>
      <c r="G130" s="14" t="s">
        <v>22</v>
      </c>
      <c r="H130" s="14" t="s">
        <v>23</v>
      </c>
      <c r="I130" s="14">
        <v>10207</v>
      </c>
      <c r="J130" s="14" t="s">
        <v>24</v>
      </c>
      <c r="K130" s="33" t="s">
        <v>509</v>
      </c>
      <c r="L130" s="15">
        <v>174382</v>
      </c>
      <c r="M130" s="15">
        <v>89254</v>
      </c>
    </row>
    <row r="131" spans="1:13" x14ac:dyDescent="0.2">
      <c r="A131" s="7" t="s">
        <v>504</v>
      </c>
      <c r="B131" s="14" t="s">
        <v>505</v>
      </c>
      <c r="C131" s="14">
        <v>1</v>
      </c>
      <c r="D131" s="14" t="s">
        <v>510</v>
      </c>
      <c r="E131" s="14" t="s">
        <v>507</v>
      </c>
      <c r="F131" s="14" t="s">
        <v>511</v>
      </c>
      <c r="G131" s="14" t="s">
        <v>22</v>
      </c>
      <c r="H131" s="14" t="s">
        <v>23</v>
      </c>
      <c r="I131" s="14">
        <v>65243</v>
      </c>
      <c r="J131" s="14" t="s">
        <v>34</v>
      </c>
      <c r="K131" s="33" t="s">
        <v>512</v>
      </c>
      <c r="L131" s="15">
        <v>523147</v>
      </c>
      <c r="M131" s="15">
        <v>339846</v>
      </c>
    </row>
    <row r="132" spans="1:13" x14ac:dyDescent="0.2">
      <c r="A132" s="7" t="s">
        <v>504</v>
      </c>
      <c r="B132" s="14" t="s">
        <v>505</v>
      </c>
      <c r="C132" s="14">
        <v>1</v>
      </c>
      <c r="D132" s="14" t="s">
        <v>513</v>
      </c>
      <c r="E132" s="14" t="s">
        <v>507</v>
      </c>
      <c r="F132" s="14" t="s">
        <v>514</v>
      </c>
      <c r="G132" s="14" t="s">
        <v>22</v>
      </c>
      <c r="H132" s="14" t="s">
        <v>23</v>
      </c>
      <c r="I132" s="14">
        <v>76414</v>
      </c>
      <c r="J132" s="14" t="s">
        <v>34</v>
      </c>
      <c r="K132" s="33" t="s">
        <v>515</v>
      </c>
      <c r="L132" s="15">
        <v>348765</v>
      </c>
      <c r="M132" s="15">
        <v>148034</v>
      </c>
    </row>
    <row r="133" spans="1:13" x14ac:dyDescent="0.2">
      <c r="A133" s="7" t="s">
        <v>516</v>
      </c>
      <c r="B133" s="14" t="s">
        <v>517</v>
      </c>
      <c r="C133" s="14">
        <v>121</v>
      </c>
      <c r="D133" s="14" t="s">
        <v>518</v>
      </c>
      <c r="E133" s="14" t="s">
        <v>519</v>
      </c>
      <c r="F133" s="14" t="s">
        <v>520</v>
      </c>
      <c r="G133" s="14" t="s">
        <v>22</v>
      </c>
      <c r="H133" s="14" t="s">
        <v>23</v>
      </c>
      <c r="I133" s="14">
        <v>10215</v>
      </c>
      <c r="J133" s="14" t="s">
        <v>24</v>
      </c>
      <c r="K133" s="33" t="s">
        <v>521</v>
      </c>
      <c r="L133" s="15">
        <v>174382</v>
      </c>
      <c r="M133" s="15">
        <v>80924</v>
      </c>
    </row>
    <row r="134" spans="1:13" x14ac:dyDescent="0.2">
      <c r="A134" s="7" t="s">
        <v>516</v>
      </c>
      <c r="B134" s="14" t="s">
        <v>517</v>
      </c>
      <c r="C134" s="14">
        <v>121</v>
      </c>
      <c r="D134" s="14" t="s">
        <v>522</v>
      </c>
      <c r="E134" s="14" t="s">
        <v>519</v>
      </c>
      <c r="F134" s="14" t="s">
        <v>523</v>
      </c>
      <c r="G134" s="14" t="s">
        <v>22</v>
      </c>
      <c r="H134" s="14" t="s">
        <v>23</v>
      </c>
      <c r="I134" s="14">
        <v>65458</v>
      </c>
      <c r="J134" s="14" t="s">
        <v>34</v>
      </c>
      <c r="K134" s="33" t="s">
        <v>524</v>
      </c>
      <c r="L134" s="15">
        <v>348765</v>
      </c>
      <c r="M134" s="15">
        <v>114693</v>
      </c>
    </row>
    <row r="135" spans="1:13" x14ac:dyDescent="0.2">
      <c r="A135" s="7" t="s">
        <v>516</v>
      </c>
      <c r="B135" s="14" t="s">
        <v>517</v>
      </c>
      <c r="C135" s="14">
        <v>121</v>
      </c>
      <c r="D135" s="14" t="s">
        <v>525</v>
      </c>
      <c r="E135" s="14" t="s">
        <v>519</v>
      </c>
      <c r="F135" s="14" t="s">
        <v>526</v>
      </c>
      <c r="G135" s="14" t="s">
        <v>22</v>
      </c>
      <c r="H135" s="14" t="s">
        <v>23</v>
      </c>
      <c r="I135" s="14">
        <v>65466</v>
      </c>
      <c r="J135" s="14" t="s">
        <v>34</v>
      </c>
      <c r="K135" s="33" t="s">
        <v>527</v>
      </c>
      <c r="L135" s="15">
        <v>174382</v>
      </c>
      <c r="M135" s="15">
        <v>27377</v>
      </c>
    </row>
    <row r="136" spans="1:13" x14ac:dyDescent="0.2">
      <c r="A136" s="7" t="s">
        <v>528</v>
      </c>
      <c r="B136" s="14" t="s">
        <v>529</v>
      </c>
      <c r="C136" s="14">
        <v>1</v>
      </c>
      <c r="D136" s="14" t="s">
        <v>530</v>
      </c>
      <c r="E136" s="14" t="s">
        <v>531</v>
      </c>
      <c r="F136" s="14" t="s">
        <v>532</v>
      </c>
      <c r="G136" s="14" t="s">
        <v>22</v>
      </c>
      <c r="H136" s="14" t="s">
        <v>23</v>
      </c>
      <c r="I136" s="14">
        <v>10223</v>
      </c>
      <c r="J136" s="14" t="s">
        <v>24</v>
      </c>
      <c r="K136" s="33" t="s">
        <v>533</v>
      </c>
      <c r="L136" s="15">
        <v>174382</v>
      </c>
      <c r="M136" s="15">
        <v>124246</v>
      </c>
    </row>
    <row r="137" spans="1:13" x14ac:dyDescent="0.2">
      <c r="A137" s="7" t="s">
        <v>528</v>
      </c>
      <c r="B137" s="14" t="s">
        <v>529</v>
      </c>
      <c r="C137" s="14">
        <v>1</v>
      </c>
      <c r="D137" s="14" t="s">
        <v>534</v>
      </c>
      <c r="E137" s="14" t="s">
        <v>531</v>
      </c>
      <c r="F137" s="14" t="s">
        <v>535</v>
      </c>
      <c r="G137" s="14" t="s">
        <v>22</v>
      </c>
      <c r="H137" s="14" t="s">
        <v>23</v>
      </c>
      <c r="I137" s="14">
        <v>65532</v>
      </c>
      <c r="J137" s="14" t="s">
        <v>34</v>
      </c>
      <c r="K137" s="33" t="s">
        <v>536</v>
      </c>
      <c r="L137" s="15">
        <v>348765</v>
      </c>
      <c r="M137" s="15">
        <v>131131</v>
      </c>
    </row>
    <row r="138" spans="1:13" x14ac:dyDescent="0.2">
      <c r="A138" s="7" t="s">
        <v>537</v>
      </c>
      <c r="B138" s="14" t="s">
        <v>538</v>
      </c>
      <c r="C138" s="14">
        <v>31</v>
      </c>
      <c r="D138" s="14" t="s">
        <v>539</v>
      </c>
      <c r="E138" s="14" t="s">
        <v>540</v>
      </c>
      <c r="F138" s="14" t="s">
        <v>541</v>
      </c>
      <c r="G138" s="14" t="s">
        <v>22</v>
      </c>
      <c r="H138" s="14" t="s">
        <v>23</v>
      </c>
      <c r="I138" s="14">
        <v>65607</v>
      </c>
      <c r="J138" s="14" t="s">
        <v>34</v>
      </c>
      <c r="K138" s="33" t="s">
        <v>542</v>
      </c>
      <c r="L138" s="15">
        <v>348765</v>
      </c>
      <c r="M138" s="15">
        <v>110416</v>
      </c>
    </row>
    <row r="139" spans="1:13" x14ac:dyDescent="0.2">
      <c r="A139" s="7" t="s">
        <v>537</v>
      </c>
      <c r="B139" s="14" t="s">
        <v>538</v>
      </c>
      <c r="C139" s="14">
        <v>31</v>
      </c>
      <c r="D139" s="14" t="s">
        <v>543</v>
      </c>
      <c r="E139" s="14" t="s">
        <v>540</v>
      </c>
      <c r="F139" s="14" t="s">
        <v>544</v>
      </c>
      <c r="G139" s="14" t="s">
        <v>22</v>
      </c>
      <c r="H139" s="14" t="s">
        <v>23</v>
      </c>
      <c r="I139" s="14">
        <v>65623</v>
      </c>
      <c r="J139" s="14" t="s">
        <v>34</v>
      </c>
      <c r="K139" s="33" t="s">
        <v>545</v>
      </c>
      <c r="L139" s="15">
        <v>174382</v>
      </c>
      <c r="M139" s="15">
        <v>787</v>
      </c>
    </row>
    <row r="140" spans="1:13" x14ac:dyDescent="0.2">
      <c r="A140" s="7" t="s">
        <v>537</v>
      </c>
      <c r="B140" s="14" t="s">
        <v>538</v>
      </c>
      <c r="C140" s="14">
        <v>31</v>
      </c>
      <c r="D140" s="14" t="s">
        <v>546</v>
      </c>
      <c r="E140" s="14" t="s">
        <v>540</v>
      </c>
      <c r="F140" s="14" t="s">
        <v>547</v>
      </c>
      <c r="G140" s="14" t="s">
        <v>22</v>
      </c>
      <c r="H140" s="14" t="s">
        <v>23</v>
      </c>
      <c r="I140" s="14">
        <v>75218</v>
      </c>
      <c r="J140" s="14" t="s">
        <v>34</v>
      </c>
      <c r="K140" s="33" t="s">
        <v>548</v>
      </c>
      <c r="L140" s="15">
        <v>174382</v>
      </c>
      <c r="M140" s="15">
        <v>59929</v>
      </c>
    </row>
    <row r="141" spans="1:13" x14ac:dyDescent="0.2">
      <c r="A141" s="7" t="s">
        <v>549</v>
      </c>
      <c r="B141" s="14" t="s">
        <v>550</v>
      </c>
      <c r="C141" s="14">
        <v>1</v>
      </c>
      <c r="D141" s="14" t="s">
        <v>551</v>
      </c>
      <c r="E141" s="14" t="s">
        <v>552</v>
      </c>
      <c r="F141" s="14" t="s">
        <v>553</v>
      </c>
      <c r="G141" s="14" t="s">
        <v>22</v>
      </c>
      <c r="H141" s="14" t="s">
        <v>23</v>
      </c>
      <c r="I141" s="14">
        <v>10249</v>
      </c>
      <c r="J141" s="14" t="s">
        <v>24</v>
      </c>
      <c r="K141" s="33" t="s">
        <v>554</v>
      </c>
      <c r="L141" s="15">
        <v>697529</v>
      </c>
      <c r="M141" s="15">
        <v>103441</v>
      </c>
    </row>
    <row r="142" spans="1:13" x14ac:dyDescent="0.2">
      <c r="A142" s="7" t="s">
        <v>549</v>
      </c>
      <c r="B142" s="14" t="s">
        <v>550</v>
      </c>
      <c r="C142" s="14">
        <v>1</v>
      </c>
      <c r="D142" s="14" t="s">
        <v>555</v>
      </c>
      <c r="E142" s="14" t="s">
        <v>552</v>
      </c>
      <c r="F142" s="14" t="s">
        <v>556</v>
      </c>
      <c r="G142" s="14" t="s">
        <v>22</v>
      </c>
      <c r="H142" s="14" t="s">
        <v>23</v>
      </c>
      <c r="I142" s="14">
        <v>65755</v>
      </c>
      <c r="J142" s="14" t="s">
        <v>34</v>
      </c>
      <c r="K142" s="33" t="s">
        <v>557</v>
      </c>
      <c r="L142" s="15">
        <v>348765</v>
      </c>
      <c r="M142" s="15">
        <v>77366</v>
      </c>
    </row>
    <row r="143" spans="1:13" x14ac:dyDescent="0.2">
      <c r="A143" s="7" t="s">
        <v>549</v>
      </c>
      <c r="B143" s="14" t="s">
        <v>550</v>
      </c>
      <c r="C143" s="14">
        <v>1</v>
      </c>
      <c r="D143" s="14" t="s">
        <v>558</v>
      </c>
      <c r="E143" s="14" t="s">
        <v>552</v>
      </c>
      <c r="F143" s="14" t="s">
        <v>559</v>
      </c>
      <c r="G143" s="14" t="s">
        <v>22</v>
      </c>
      <c r="H143" s="14" t="s">
        <v>23</v>
      </c>
      <c r="I143" s="14">
        <v>65789</v>
      </c>
      <c r="J143" s="14" t="s">
        <v>34</v>
      </c>
      <c r="K143" s="33" t="s">
        <v>560</v>
      </c>
      <c r="L143" s="15">
        <v>174382</v>
      </c>
      <c r="M143" s="15">
        <v>59656</v>
      </c>
    </row>
    <row r="144" spans="1:13" x14ac:dyDescent="0.2">
      <c r="A144" s="7" t="s">
        <v>549</v>
      </c>
      <c r="B144" s="14" t="s">
        <v>550</v>
      </c>
      <c r="C144" s="14">
        <v>1</v>
      </c>
      <c r="D144" s="14" t="s">
        <v>561</v>
      </c>
      <c r="E144" s="14" t="s">
        <v>552</v>
      </c>
      <c r="F144" s="14" t="s">
        <v>562</v>
      </c>
      <c r="G144" s="14" t="s">
        <v>22</v>
      </c>
      <c r="H144" s="14" t="s">
        <v>23</v>
      </c>
      <c r="I144" s="14">
        <v>75317</v>
      </c>
      <c r="J144" s="14" t="s">
        <v>34</v>
      </c>
      <c r="K144" s="33" t="s">
        <v>563</v>
      </c>
      <c r="L144" s="15">
        <v>174382</v>
      </c>
      <c r="M144" s="15">
        <v>89843</v>
      </c>
    </row>
    <row r="145" spans="1:13" x14ac:dyDescent="0.2">
      <c r="A145" s="7" t="s">
        <v>564</v>
      </c>
      <c r="B145" s="14" t="s">
        <v>565</v>
      </c>
      <c r="C145" s="14">
        <v>6</v>
      </c>
      <c r="D145" s="14" t="s">
        <v>566</v>
      </c>
      <c r="E145" s="14" t="s">
        <v>567</v>
      </c>
      <c r="F145" s="14" t="s">
        <v>568</v>
      </c>
      <c r="G145" s="14" t="s">
        <v>22</v>
      </c>
      <c r="H145" s="14" t="s">
        <v>23</v>
      </c>
      <c r="I145" s="14">
        <v>73593</v>
      </c>
      <c r="J145" s="14" t="s">
        <v>34</v>
      </c>
      <c r="K145" s="33" t="s">
        <v>569</v>
      </c>
      <c r="L145" s="15">
        <v>174382</v>
      </c>
      <c r="M145" s="15">
        <v>26414</v>
      </c>
    </row>
    <row r="146" spans="1:13" x14ac:dyDescent="0.2">
      <c r="A146" s="7" t="s">
        <v>570</v>
      </c>
      <c r="B146" s="14" t="s">
        <v>571</v>
      </c>
      <c r="C146" s="14">
        <v>1</v>
      </c>
      <c r="D146" s="14" t="s">
        <v>572</v>
      </c>
      <c r="E146" s="14" t="s">
        <v>573</v>
      </c>
      <c r="F146" s="14" t="s">
        <v>574</v>
      </c>
      <c r="G146" s="14" t="s">
        <v>22</v>
      </c>
      <c r="H146" s="14" t="s">
        <v>23</v>
      </c>
      <c r="I146" s="14">
        <v>10264</v>
      </c>
      <c r="J146" s="14" t="s">
        <v>24</v>
      </c>
      <c r="K146" s="33" t="s">
        <v>575</v>
      </c>
      <c r="L146" s="15">
        <v>174382</v>
      </c>
      <c r="M146" s="15">
        <v>91006</v>
      </c>
    </row>
    <row r="147" spans="1:13" x14ac:dyDescent="0.2">
      <c r="A147" s="7" t="s">
        <v>576</v>
      </c>
      <c r="B147" s="14" t="s">
        <v>577</v>
      </c>
      <c r="C147" s="14">
        <v>2</v>
      </c>
      <c r="D147" s="14" t="s">
        <v>578</v>
      </c>
      <c r="E147" s="14" t="s">
        <v>579</v>
      </c>
      <c r="F147" s="14" t="s">
        <v>580</v>
      </c>
      <c r="G147" s="14" t="s">
        <v>22</v>
      </c>
      <c r="H147" s="14" t="s">
        <v>23</v>
      </c>
      <c r="I147" s="14">
        <v>10272</v>
      </c>
      <c r="J147" s="14" t="s">
        <v>24</v>
      </c>
      <c r="K147" s="33" t="s">
        <v>581</v>
      </c>
      <c r="L147" s="15">
        <v>174382</v>
      </c>
      <c r="M147" s="15">
        <v>79673</v>
      </c>
    </row>
    <row r="148" spans="1:13" x14ac:dyDescent="0.2">
      <c r="A148" s="7" t="s">
        <v>576</v>
      </c>
      <c r="B148" s="14" t="s">
        <v>577</v>
      </c>
      <c r="C148" s="14">
        <v>2</v>
      </c>
      <c r="D148" s="14" t="s">
        <v>582</v>
      </c>
      <c r="E148" s="14" t="s">
        <v>579</v>
      </c>
      <c r="F148" s="14" t="s">
        <v>583</v>
      </c>
      <c r="G148" s="14" t="s">
        <v>22</v>
      </c>
      <c r="H148" s="14" t="s">
        <v>23</v>
      </c>
      <c r="I148" s="14">
        <v>65961</v>
      </c>
      <c r="J148" s="14" t="s">
        <v>34</v>
      </c>
      <c r="K148" s="33" t="s">
        <v>584</v>
      </c>
      <c r="L148" s="15">
        <v>174382</v>
      </c>
      <c r="M148" s="15">
        <v>100260</v>
      </c>
    </row>
    <row r="149" spans="1:13" x14ac:dyDescent="0.2">
      <c r="A149" s="7" t="s">
        <v>576</v>
      </c>
      <c r="B149" s="14" t="s">
        <v>577</v>
      </c>
      <c r="C149" s="14">
        <v>2</v>
      </c>
      <c r="D149" s="14" t="s">
        <v>585</v>
      </c>
      <c r="E149" s="14" t="s">
        <v>579</v>
      </c>
      <c r="F149" s="14" t="s">
        <v>586</v>
      </c>
      <c r="G149" s="14" t="s">
        <v>22</v>
      </c>
      <c r="H149" s="14" t="s">
        <v>23</v>
      </c>
      <c r="I149" s="14">
        <v>66035</v>
      </c>
      <c r="J149" s="14" t="s">
        <v>34</v>
      </c>
      <c r="K149" s="33" t="s">
        <v>587</v>
      </c>
      <c r="L149" s="15">
        <v>174382</v>
      </c>
      <c r="M149" s="15">
        <v>22472</v>
      </c>
    </row>
    <row r="150" spans="1:13" x14ac:dyDescent="0.2">
      <c r="A150" s="7" t="s">
        <v>576</v>
      </c>
      <c r="B150" s="14" t="s">
        <v>577</v>
      </c>
      <c r="C150" s="14">
        <v>2</v>
      </c>
      <c r="D150" s="14" t="s">
        <v>588</v>
      </c>
      <c r="E150" s="14" t="s">
        <v>579</v>
      </c>
      <c r="F150" s="14" t="s">
        <v>589</v>
      </c>
      <c r="G150" s="14" t="s">
        <v>22</v>
      </c>
      <c r="H150" s="14" t="s">
        <v>23</v>
      </c>
      <c r="I150" s="14">
        <v>66068</v>
      </c>
      <c r="J150" s="14" t="s">
        <v>34</v>
      </c>
      <c r="K150" s="33" t="s">
        <v>590</v>
      </c>
      <c r="L150" s="15">
        <v>174382</v>
      </c>
      <c r="M150" s="15">
        <v>35409</v>
      </c>
    </row>
    <row r="151" spans="1:13" x14ac:dyDescent="0.2">
      <c r="A151" s="7" t="s">
        <v>576</v>
      </c>
      <c r="B151" s="14" t="s">
        <v>577</v>
      </c>
      <c r="C151" s="14">
        <v>2</v>
      </c>
      <c r="D151" s="14" t="s">
        <v>591</v>
      </c>
      <c r="E151" s="14" t="s">
        <v>579</v>
      </c>
      <c r="F151" s="14" t="s">
        <v>592</v>
      </c>
      <c r="G151" s="14" t="s">
        <v>22</v>
      </c>
      <c r="H151" s="14" t="s">
        <v>23</v>
      </c>
      <c r="I151" s="14">
        <v>66092</v>
      </c>
      <c r="J151" s="14" t="s">
        <v>34</v>
      </c>
      <c r="K151" s="33" t="s">
        <v>593</v>
      </c>
      <c r="L151" s="15">
        <v>523147</v>
      </c>
      <c r="M151" s="15">
        <v>197042</v>
      </c>
    </row>
    <row r="152" spans="1:13" x14ac:dyDescent="0.2">
      <c r="A152" s="7" t="s">
        <v>576</v>
      </c>
      <c r="B152" s="14" t="s">
        <v>577</v>
      </c>
      <c r="C152" s="14">
        <v>2</v>
      </c>
      <c r="D152" s="14" t="s">
        <v>594</v>
      </c>
      <c r="E152" s="14" t="s">
        <v>579</v>
      </c>
      <c r="F152" s="14" t="s">
        <v>595</v>
      </c>
      <c r="G152" s="14" t="s">
        <v>22</v>
      </c>
      <c r="H152" s="14" t="s">
        <v>23</v>
      </c>
      <c r="I152" s="14">
        <v>66159</v>
      </c>
      <c r="J152" s="14" t="s">
        <v>34</v>
      </c>
      <c r="K152" s="33" t="s">
        <v>596</v>
      </c>
      <c r="L152" s="15">
        <v>348765</v>
      </c>
      <c r="M152" s="15">
        <v>177862</v>
      </c>
    </row>
    <row r="153" spans="1:13" x14ac:dyDescent="0.2">
      <c r="A153" s="7" t="s">
        <v>576</v>
      </c>
      <c r="B153" s="14" t="s">
        <v>577</v>
      </c>
      <c r="C153" s="14">
        <v>2</v>
      </c>
      <c r="D153" s="14" t="s">
        <v>597</v>
      </c>
      <c r="E153" s="14" t="s">
        <v>579</v>
      </c>
      <c r="F153" s="14" t="s">
        <v>598</v>
      </c>
      <c r="G153" s="14" t="s">
        <v>22</v>
      </c>
      <c r="H153" s="14" t="s">
        <v>23</v>
      </c>
      <c r="I153" s="14">
        <v>75473</v>
      </c>
      <c r="J153" s="14" t="s">
        <v>34</v>
      </c>
      <c r="K153" s="33" t="s">
        <v>599</v>
      </c>
      <c r="L153" s="15">
        <v>174382</v>
      </c>
      <c r="M153" s="15">
        <v>130786</v>
      </c>
    </row>
    <row r="154" spans="1:13" x14ac:dyDescent="0.2">
      <c r="A154" s="7" t="s">
        <v>600</v>
      </c>
      <c r="B154" s="14" t="s">
        <v>601</v>
      </c>
      <c r="C154" s="14">
        <v>1</v>
      </c>
      <c r="D154" s="14" t="s">
        <v>602</v>
      </c>
      <c r="E154" s="14" t="s">
        <v>603</v>
      </c>
      <c r="F154" s="14" t="s">
        <v>604</v>
      </c>
      <c r="G154" s="14" t="s">
        <v>22</v>
      </c>
      <c r="H154" s="14" t="s">
        <v>23</v>
      </c>
      <c r="I154" s="14">
        <v>10280</v>
      </c>
      <c r="J154" s="14" t="s">
        <v>24</v>
      </c>
      <c r="K154" s="33" t="s">
        <v>605</v>
      </c>
      <c r="L154" s="15">
        <v>174382</v>
      </c>
      <c r="M154" s="15">
        <v>85248</v>
      </c>
    </row>
    <row r="155" spans="1:13" x14ac:dyDescent="0.2">
      <c r="A155" s="7" t="s">
        <v>600</v>
      </c>
      <c r="B155" s="14" t="s">
        <v>601</v>
      </c>
      <c r="C155" s="14">
        <v>1</v>
      </c>
      <c r="D155" s="14" t="s">
        <v>606</v>
      </c>
      <c r="E155" s="14" t="s">
        <v>603</v>
      </c>
      <c r="F155" s="14" t="s">
        <v>607</v>
      </c>
      <c r="G155" s="14" t="s">
        <v>22</v>
      </c>
      <c r="H155" s="14" t="s">
        <v>23</v>
      </c>
      <c r="I155" s="14">
        <v>66266</v>
      </c>
      <c r="J155" s="14" t="s">
        <v>34</v>
      </c>
      <c r="K155" s="33" t="s">
        <v>608</v>
      </c>
      <c r="L155" s="15">
        <v>348765</v>
      </c>
      <c r="M155" s="15">
        <v>197453</v>
      </c>
    </row>
    <row r="156" spans="1:13" x14ac:dyDescent="0.2">
      <c r="A156" s="7" t="s">
        <v>609</v>
      </c>
      <c r="B156" s="14" t="s">
        <v>610</v>
      </c>
      <c r="C156" s="14">
        <v>1</v>
      </c>
      <c r="D156" s="14" t="s">
        <v>611</v>
      </c>
      <c r="E156" s="14" t="s">
        <v>612</v>
      </c>
      <c r="F156" s="14" t="s">
        <v>613</v>
      </c>
      <c r="G156" s="14" t="s">
        <v>614</v>
      </c>
      <c r="H156" s="14" t="s">
        <v>615</v>
      </c>
      <c r="I156" s="14" t="s">
        <v>616</v>
      </c>
      <c r="J156" s="14" t="s">
        <v>30</v>
      </c>
      <c r="K156" s="33" t="s">
        <v>617</v>
      </c>
      <c r="L156" s="15">
        <v>174382</v>
      </c>
      <c r="M156" s="15">
        <v>72989</v>
      </c>
    </row>
    <row r="157" spans="1:13" x14ac:dyDescent="0.2">
      <c r="A157" s="7" t="s">
        <v>618</v>
      </c>
      <c r="B157" s="14" t="s">
        <v>619</v>
      </c>
      <c r="C157" s="14">
        <v>4</v>
      </c>
      <c r="D157" s="14" t="s">
        <v>620</v>
      </c>
      <c r="E157" s="14" t="s">
        <v>621</v>
      </c>
      <c r="F157" s="14" t="s">
        <v>622</v>
      </c>
      <c r="G157" s="14" t="s">
        <v>22</v>
      </c>
      <c r="H157" s="14" t="s">
        <v>23</v>
      </c>
      <c r="I157" s="14">
        <v>10306</v>
      </c>
      <c r="J157" s="14" t="s">
        <v>24</v>
      </c>
      <c r="K157" s="33" t="s">
        <v>623</v>
      </c>
      <c r="L157" s="15">
        <v>697529</v>
      </c>
      <c r="M157" s="15">
        <v>513018</v>
      </c>
    </row>
    <row r="158" spans="1:13" x14ac:dyDescent="0.2">
      <c r="A158" s="7" t="s">
        <v>618</v>
      </c>
      <c r="B158" s="14" t="s">
        <v>619</v>
      </c>
      <c r="C158" s="14">
        <v>4</v>
      </c>
      <c r="D158" s="14" t="s">
        <v>629</v>
      </c>
      <c r="E158" s="14" t="s">
        <v>621</v>
      </c>
      <c r="F158" s="14" t="s">
        <v>630</v>
      </c>
      <c r="G158" s="14" t="s">
        <v>22</v>
      </c>
      <c r="H158" s="14" t="s">
        <v>23</v>
      </c>
      <c r="I158" s="14">
        <v>66464</v>
      </c>
      <c r="J158" s="14" t="s">
        <v>34</v>
      </c>
      <c r="K158" s="33" t="s">
        <v>631</v>
      </c>
      <c r="L158" s="15">
        <v>174382</v>
      </c>
      <c r="M158" s="15">
        <v>94022</v>
      </c>
    </row>
    <row r="159" spans="1:13" x14ac:dyDescent="0.2">
      <c r="A159" s="7" t="s">
        <v>618</v>
      </c>
      <c r="B159" s="14" t="s">
        <v>619</v>
      </c>
      <c r="C159" s="14">
        <v>4</v>
      </c>
      <c r="D159" s="14" t="s">
        <v>632</v>
      </c>
      <c r="E159" s="14" t="s">
        <v>621</v>
      </c>
      <c r="F159" s="14" t="s">
        <v>633</v>
      </c>
      <c r="G159" s="14" t="s">
        <v>22</v>
      </c>
      <c r="H159" s="14" t="s">
        <v>23</v>
      </c>
      <c r="I159" s="14">
        <v>66506</v>
      </c>
      <c r="J159" s="14" t="s">
        <v>34</v>
      </c>
      <c r="K159" s="33" t="s">
        <v>634</v>
      </c>
      <c r="L159" s="15">
        <v>174382</v>
      </c>
      <c r="M159" s="15">
        <v>66024</v>
      </c>
    </row>
    <row r="160" spans="1:13" x14ac:dyDescent="0.2">
      <c r="A160" s="7" t="s">
        <v>618</v>
      </c>
      <c r="B160" s="14" t="s">
        <v>619</v>
      </c>
      <c r="C160" s="14">
        <v>4</v>
      </c>
      <c r="D160" s="14" t="s">
        <v>635</v>
      </c>
      <c r="E160" s="14" t="s">
        <v>621</v>
      </c>
      <c r="F160" s="14" t="s">
        <v>636</v>
      </c>
      <c r="G160" s="14" t="s">
        <v>22</v>
      </c>
      <c r="H160" s="14" t="s">
        <v>23</v>
      </c>
      <c r="I160" s="14">
        <v>66522</v>
      </c>
      <c r="J160" s="14" t="s">
        <v>34</v>
      </c>
      <c r="K160" s="33" t="s">
        <v>637</v>
      </c>
      <c r="L160" s="15">
        <v>174382</v>
      </c>
      <c r="M160" s="15">
        <v>123297</v>
      </c>
    </row>
    <row r="161" spans="1:13" x14ac:dyDescent="0.2">
      <c r="A161" s="7" t="s">
        <v>618</v>
      </c>
      <c r="B161" s="14" t="s">
        <v>619</v>
      </c>
      <c r="C161" s="14">
        <v>4</v>
      </c>
      <c r="D161" s="14" t="s">
        <v>638</v>
      </c>
      <c r="E161" s="14" t="s">
        <v>621</v>
      </c>
      <c r="F161" s="14" t="s">
        <v>639</v>
      </c>
      <c r="G161" s="14" t="s">
        <v>22</v>
      </c>
      <c r="H161" s="14" t="s">
        <v>23</v>
      </c>
      <c r="I161" s="14">
        <v>66548</v>
      </c>
      <c r="J161" s="14" t="s">
        <v>34</v>
      </c>
      <c r="K161" s="33" t="s">
        <v>640</v>
      </c>
      <c r="L161" s="15">
        <v>174382</v>
      </c>
      <c r="M161" s="15">
        <v>74337</v>
      </c>
    </row>
    <row r="162" spans="1:13" x14ac:dyDescent="0.2">
      <c r="A162" s="7" t="s">
        <v>618</v>
      </c>
      <c r="B162" s="14" t="s">
        <v>619</v>
      </c>
      <c r="C162" s="14">
        <v>4</v>
      </c>
      <c r="D162" s="14" t="s">
        <v>641</v>
      </c>
      <c r="E162" s="14" t="s">
        <v>621</v>
      </c>
      <c r="F162" s="14" t="s">
        <v>642</v>
      </c>
      <c r="G162" s="14" t="s">
        <v>22</v>
      </c>
      <c r="H162" s="14" t="s">
        <v>23</v>
      </c>
      <c r="I162" s="14">
        <v>66597</v>
      </c>
      <c r="J162" s="14" t="s">
        <v>34</v>
      </c>
      <c r="K162" s="33" t="s">
        <v>643</v>
      </c>
      <c r="L162" s="15">
        <v>174382</v>
      </c>
      <c r="M162" s="15">
        <v>101268</v>
      </c>
    </row>
    <row r="163" spans="1:13" x14ac:dyDescent="0.2">
      <c r="A163" s="7" t="s">
        <v>618</v>
      </c>
      <c r="B163" s="14" t="s">
        <v>619</v>
      </c>
      <c r="C163" s="14">
        <v>4</v>
      </c>
      <c r="D163" s="14" t="s">
        <v>644</v>
      </c>
      <c r="E163" s="14" t="s">
        <v>621</v>
      </c>
      <c r="F163" s="14" t="s">
        <v>645</v>
      </c>
      <c r="G163" s="14" t="s">
        <v>22</v>
      </c>
      <c r="H163" s="14" t="s">
        <v>23</v>
      </c>
      <c r="I163" s="14">
        <v>73635</v>
      </c>
      <c r="J163" s="14" t="s">
        <v>34</v>
      </c>
      <c r="K163" s="33" t="s">
        <v>646</v>
      </c>
      <c r="L163" s="15">
        <v>174382</v>
      </c>
      <c r="M163" s="15">
        <v>82266</v>
      </c>
    </row>
    <row r="164" spans="1:13" ht="30" x14ac:dyDescent="0.2">
      <c r="A164" s="7" t="s">
        <v>618</v>
      </c>
      <c r="B164" s="14" t="s">
        <v>619</v>
      </c>
      <c r="C164" s="14">
        <v>4</v>
      </c>
      <c r="D164" s="14" t="s">
        <v>624</v>
      </c>
      <c r="E164" s="14" t="s">
        <v>621</v>
      </c>
      <c r="F164" s="14" t="s">
        <v>622</v>
      </c>
      <c r="G164" s="14" t="s">
        <v>625</v>
      </c>
      <c r="H164" s="14" t="s">
        <v>626</v>
      </c>
      <c r="I164" s="14" t="s">
        <v>627</v>
      </c>
      <c r="J164" s="14" t="s">
        <v>30</v>
      </c>
      <c r="K164" s="33" t="s">
        <v>628</v>
      </c>
      <c r="L164" s="15">
        <v>174382</v>
      </c>
      <c r="M164" s="15">
        <v>360</v>
      </c>
    </row>
    <row r="165" spans="1:13" x14ac:dyDescent="0.2">
      <c r="A165" s="7" t="s">
        <v>647</v>
      </c>
      <c r="B165" s="14" t="s">
        <v>648</v>
      </c>
      <c r="C165" s="14">
        <v>4</v>
      </c>
      <c r="D165" s="14" t="s">
        <v>649</v>
      </c>
      <c r="E165" s="14" t="s">
        <v>650</v>
      </c>
      <c r="F165" s="14" t="s">
        <v>651</v>
      </c>
      <c r="G165" s="14" t="s">
        <v>22</v>
      </c>
      <c r="H165" s="14" t="s">
        <v>23</v>
      </c>
      <c r="I165" s="14">
        <v>10314</v>
      </c>
      <c r="J165" s="14" t="s">
        <v>24</v>
      </c>
      <c r="K165" s="33" t="s">
        <v>652</v>
      </c>
      <c r="L165" s="15">
        <v>174382</v>
      </c>
      <c r="M165" s="15">
        <v>124648</v>
      </c>
    </row>
    <row r="166" spans="1:13" x14ac:dyDescent="0.2">
      <c r="A166" s="7" t="s">
        <v>647</v>
      </c>
      <c r="B166" s="14" t="s">
        <v>648</v>
      </c>
      <c r="C166" s="14">
        <v>4</v>
      </c>
      <c r="D166" s="14" t="s">
        <v>653</v>
      </c>
      <c r="E166" s="14" t="s">
        <v>650</v>
      </c>
      <c r="F166" s="14" t="s">
        <v>654</v>
      </c>
      <c r="G166" s="14" t="s">
        <v>22</v>
      </c>
      <c r="H166" s="14" t="s">
        <v>23</v>
      </c>
      <c r="I166" s="14">
        <v>66894</v>
      </c>
      <c r="J166" s="14" t="s">
        <v>34</v>
      </c>
      <c r="K166" s="33" t="s">
        <v>655</v>
      </c>
      <c r="L166" s="15">
        <v>174382</v>
      </c>
      <c r="M166" s="15">
        <v>60703</v>
      </c>
    </row>
    <row r="167" spans="1:13" x14ac:dyDescent="0.2">
      <c r="A167" s="7" t="s">
        <v>647</v>
      </c>
      <c r="B167" s="14" t="s">
        <v>648</v>
      </c>
      <c r="C167" s="14">
        <v>4</v>
      </c>
      <c r="D167" s="14" t="s">
        <v>656</v>
      </c>
      <c r="E167" s="14" t="s">
        <v>650</v>
      </c>
      <c r="F167" s="14" t="s">
        <v>657</v>
      </c>
      <c r="G167" s="14" t="s">
        <v>22</v>
      </c>
      <c r="H167" s="14" t="s">
        <v>23</v>
      </c>
      <c r="I167" s="14">
        <v>66928</v>
      </c>
      <c r="J167" s="14" t="s">
        <v>34</v>
      </c>
      <c r="K167" s="33" t="s">
        <v>658</v>
      </c>
      <c r="L167" s="15">
        <v>174382</v>
      </c>
      <c r="M167" s="15">
        <v>48766</v>
      </c>
    </row>
    <row r="168" spans="1:13" x14ac:dyDescent="0.2">
      <c r="A168" s="7" t="s">
        <v>647</v>
      </c>
      <c r="B168" s="14" t="s">
        <v>648</v>
      </c>
      <c r="C168" s="14">
        <v>4</v>
      </c>
      <c r="D168" s="14" t="s">
        <v>659</v>
      </c>
      <c r="E168" s="14" t="s">
        <v>650</v>
      </c>
      <c r="F168" s="14" t="s">
        <v>660</v>
      </c>
      <c r="G168" s="14" t="s">
        <v>22</v>
      </c>
      <c r="H168" s="14" t="s">
        <v>23</v>
      </c>
      <c r="I168" s="14">
        <v>66951</v>
      </c>
      <c r="J168" s="14" t="s">
        <v>34</v>
      </c>
      <c r="K168" s="33" t="s">
        <v>661</v>
      </c>
      <c r="L168" s="15">
        <v>174382</v>
      </c>
      <c r="M168" s="15">
        <v>96001</v>
      </c>
    </row>
    <row r="169" spans="1:13" x14ac:dyDescent="0.2">
      <c r="A169" s="7" t="s">
        <v>662</v>
      </c>
      <c r="B169" s="14" t="s">
        <v>663</v>
      </c>
      <c r="C169" s="14">
        <v>14</v>
      </c>
      <c r="D169" s="14" t="s">
        <v>664</v>
      </c>
      <c r="E169" s="14" t="s">
        <v>665</v>
      </c>
      <c r="F169" s="14" t="s">
        <v>666</v>
      </c>
      <c r="G169" s="14" t="s">
        <v>22</v>
      </c>
      <c r="H169" s="14" t="s">
        <v>23</v>
      </c>
      <c r="I169" s="14">
        <v>10330</v>
      </c>
      <c r="J169" s="14" t="s">
        <v>24</v>
      </c>
      <c r="K169" s="33" t="s">
        <v>667</v>
      </c>
      <c r="L169" s="15">
        <v>523147</v>
      </c>
      <c r="M169" s="15">
        <v>313420</v>
      </c>
    </row>
    <row r="170" spans="1:13" x14ac:dyDescent="0.2">
      <c r="A170" s="7" t="s">
        <v>662</v>
      </c>
      <c r="B170" s="14" t="s">
        <v>663</v>
      </c>
      <c r="C170" s="14">
        <v>14</v>
      </c>
      <c r="D170" s="14" t="s">
        <v>678</v>
      </c>
      <c r="E170" s="14" t="s">
        <v>665</v>
      </c>
      <c r="F170" s="14" t="s">
        <v>679</v>
      </c>
      <c r="G170" s="14" t="s">
        <v>22</v>
      </c>
      <c r="H170" s="14" t="s">
        <v>23</v>
      </c>
      <c r="I170" s="14">
        <v>67033</v>
      </c>
      <c r="J170" s="14" t="s">
        <v>34</v>
      </c>
      <c r="K170" s="33" t="s">
        <v>680</v>
      </c>
      <c r="L170" s="15">
        <v>174382</v>
      </c>
      <c r="M170" s="15">
        <v>109663</v>
      </c>
    </row>
    <row r="171" spans="1:13" x14ac:dyDescent="0.2">
      <c r="A171" s="7" t="s">
        <v>662</v>
      </c>
      <c r="B171" s="14" t="s">
        <v>663</v>
      </c>
      <c r="C171" s="14">
        <v>14</v>
      </c>
      <c r="D171" s="14" t="s">
        <v>681</v>
      </c>
      <c r="E171" s="14" t="s">
        <v>665</v>
      </c>
      <c r="F171" s="14" t="s">
        <v>682</v>
      </c>
      <c r="G171" s="14" t="s">
        <v>22</v>
      </c>
      <c r="H171" s="14" t="s">
        <v>23</v>
      </c>
      <c r="I171" s="14">
        <v>67058</v>
      </c>
      <c r="J171" s="14" t="s">
        <v>34</v>
      </c>
      <c r="K171" s="33" t="s">
        <v>683</v>
      </c>
      <c r="L171" s="15">
        <v>174382</v>
      </c>
      <c r="M171" s="15">
        <v>33249</v>
      </c>
    </row>
    <row r="172" spans="1:13" x14ac:dyDescent="0.2">
      <c r="A172" s="7" t="s">
        <v>662</v>
      </c>
      <c r="B172" s="14" t="s">
        <v>663</v>
      </c>
      <c r="C172" s="14">
        <v>14</v>
      </c>
      <c r="D172" s="14" t="s">
        <v>684</v>
      </c>
      <c r="E172" s="14" t="s">
        <v>665</v>
      </c>
      <c r="F172" s="14" t="s">
        <v>685</v>
      </c>
      <c r="G172" s="14" t="s">
        <v>22</v>
      </c>
      <c r="H172" s="14" t="s">
        <v>23</v>
      </c>
      <c r="I172" s="14">
        <v>67082</v>
      </c>
      <c r="J172" s="14" t="s">
        <v>34</v>
      </c>
      <c r="K172" s="33" t="s">
        <v>686</v>
      </c>
      <c r="L172" s="15">
        <v>348765</v>
      </c>
      <c r="M172" s="15">
        <v>80610</v>
      </c>
    </row>
    <row r="173" spans="1:13" x14ac:dyDescent="0.2">
      <c r="A173" s="7" t="s">
        <v>662</v>
      </c>
      <c r="B173" s="14" t="s">
        <v>663</v>
      </c>
      <c r="C173" s="14">
        <v>14</v>
      </c>
      <c r="D173" s="14" t="s">
        <v>687</v>
      </c>
      <c r="E173" s="14" t="s">
        <v>665</v>
      </c>
      <c r="F173" s="14" t="s">
        <v>688</v>
      </c>
      <c r="G173" s="14" t="s">
        <v>22</v>
      </c>
      <c r="H173" s="14" t="s">
        <v>23</v>
      </c>
      <c r="I173" s="14">
        <v>67090</v>
      </c>
      <c r="J173" s="14" t="s">
        <v>34</v>
      </c>
      <c r="K173" s="33" t="s">
        <v>689</v>
      </c>
      <c r="L173" s="15">
        <v>174382</v>
      </c>
      <c r="M173" s="15">
        <v>130786</v>
      </c>
    </row>
    <row r="174" spans="1:13" x14ac:dyDescent="0.2">
      <c r="A174" s="7" t="s">
        <v>662</v>
      </c>
      <c r="B174" s="14" t="s">
        <v>663</v>
      </c>
      <c r="C174" s="14">
        <v>14</v>
      </c>
      <c r="D174" s="14" t="s">
        <v>690</v>
      </c>
      <c r="E174" s="14" t="s">
        <v>665</v>
      </c>
      <c r="F174" s="14" t="s">
        <v>691</v>
      </c>
      <c r="G174" s="14" t="s">
        <v>22</v>
      </c>
      <c r="H174" s="14" t="s">
        <v>23</v>
      </c>
      <c r="I174" s="14">
        <v>67124</v>
      </c>
      <c r="J174" s="14" t="s">
        <v>34</v>
      </c>
      <c r="K174" s="33" t="s">
        <v>692</v>
      </c>
      <c r="L174" s="15">
        <v>174382</v>
      </c>
      <c r="M174" s="15">
        <v>75172</v>
      </c>
    </row>
    <row r="175" spans="1:13" x14ac:dyDescent="0.2">
      <c r="A175" s="7" t="s">
        <v>662</v>
      </c>
      <c r="B175" s="14" t="s">
        <v>663</v>
      </c>
      <c r="C175" s="14">
        <v>14</v>
      </c>
      <c r="D175" s="14" t="s">
        <v>693</v>
      </c>
      <c r="E175" s="14" t="s">
        <v>665</v>
      </c>
      <c r="F175" s="14" t="s">
        <v>694</v>
      </c>
      <c r="G175" s="14" t="s">
        <v>22</v>
      </c>
      <c r="H175" s="14" t="s">
        <v>23</v>
      </c>
      <c r="I175" s="14">
        <v>67173</v>
      </c>
      <c r="J175" s="14" t="s">
        <v>34</v>
      </c>
      <c r="K175" s="33" t="s">
        <v>695</v>
      </c>
      <c r="L175" s="15">
        <v>871911</v>
      </c>
      <c r="M175" s="15">
        <v>291958</v>
      </c>
    </row>
    <row r="176" spans="1:13" x14ac:dyDescent="0.2">
      <c r="A176" s="7" t="s">
        <v>662</v>
      </c>
      <c r="B176" s="14" t="s">
        <v>663</v>
      </c>
      <c r="C176" s="14">
        <v>14</v>
      </c>
      <c r="D176" s="14" t="s">
        <v>696</v>
      </c>
      <c r="E176" s="14" t="s">
        <v>665</v>
      </c>
      <c r="F176" s="14" t="s">
        <v>697</v>
      </c>
      <c r="G176" s="14" t="s">
        <v>22</v>
      </c>
      <c r="H176" s="14" t="s">
        <v>23</v>
      </c>
      <c r="I176" s="14">
        <v>67181</v>
      </c>
      <c r="J176" s="14" t="s">
        <v>34</v>
      </c>
      <c r="K176" s="33" t="s">
        <v>698</v>
      </c>
      <c r="L176" s="15">
        <v>871911</v>
      </c>
      <c r="M176" s="15">
        <v>452880</v>
      </c>
    </row>
    <row r="177" spans="1:13" x14ac:dyDescent="0.2">
      <c r="A177" s="7" t="s">
        <v>662</v>
      </c>
      <c r="B177" s="14" t="s">
        <v>663</v>
      </c>
      <c r="C177" s="14">
        <v>14</v>
      </c>
      <c r="D177" s="14" t="s">
        <v>699</v>
      </c>
      <c r="E177" s="14" t="s">
        <v>665</v>
      </c>
      <c r="F177" s="14" t="s">
        <v>700</v>
      </c>
      <c r="G177" s="14" t="s">
        <v>22</v>
      </c>
      <c r="H177" s="14" t="s">
        <v>23</v>
      </c>
      <c r="I177" s="14">
        <v>67231</v>
      </c>
      <c r="J177" s="14" t="s">
        <v>34</v>
      </c>
      <c r="K177" s="33" t="s">
        <v>701</v>
      </c>
      <c r="L177" s="15">
        <v>174382</v>
      </c>
      <c r="M177" s="15">
        <v>25503</v>
      </c>
    </row>
    <row r="178" spans="1:13" x14ac:dyDescent="0.2">
      <c r="A178" s="7" t="s">
        <v>662</v>
      </c>
      <c r="B178" s="14" t="s">
        <v>663</v>
      </c>
      <c r="C178" s="14">
        <v>14</v>
      </c>
      <c r="D178" s="14" t="s">
        <v>702</v>
      </c>
      <c r="E178" s="14" t="s">
        <v>665</v>
      </c>
      <c r="F178" s="14" t="s">
        <v>703</v>
      </c>
      <c r="G178" s="14" t="s">
        <v>22</v>
      </c>
      <c r="H178" s="14" t="s">
        <v>23</v>
      </c>
      <c r="I178" s="14">
        <v>67249</v>
      </c>
      <c r="J178" s="14" t="s">
        <v>34</v>
      </c>
      <c r="K178" s="33" t="s">
        <v>704</v>
      </c>
      <c r="L178" s="15">
        <v>174382</v>
      </c>
      <c r="M178" s="15">
        <v>21202</v>
      </c>
    </row>
    <row r="179" spans="1:13" x14ac:dyDescent="0.2">
      <c r="A179" s="7" t="s">
        <v>662</v>
      </c>
      <c r="B179" s="14" t="s">
        <v>663</v>
      </c>
      <c r="C179" s="14">
        <v>14</v>
      </c>
      <c r="D179" s="14" t="s">
        <v>705</v>
      </c>
      <c r="E179" s="14" t="s">
        <v>665</v>
      </c>
      <c r="F179" s="14" t="s">
        <v>706</v>
      </c>
      <c r="G179" s="14" t="s">
        <v>22</v>
      </c>
      <c r="H179" s="14" t="s">
        <v>23</v>
      </c>
      <c r="I179" s="14">
        <v>73676</v>
      </c>
      <c r="J179" s="14" t="s">
        <v>34</v>
      </c>
      <c r="K179" s="33" t="s">
        <v>707</v>
      </c>
      <c r="L179" s="15">
        <v>523147</v>
      </c>
      <c r="M179" s="15">
        <v>122834</v>
      </c>
    </row>
    <row r="180" spans="1:13" x14ac:dyDescent="0.2">
      <c r="A180" s="7" t="s">
        <v>662</v>
      </c>
      <c r="B180" s="14" t="s">
        <v>663</v>
      </c>
      <c r="C180" s="14">
        <v>14</v>
      </c>
      <c r="D180" s="14" t="s">
        <v>668</v>
      </c>
      <c r="E180" s="14" t="s">
        <v>665</v>
      </c>
      <c r="F180" s="14" t="s">
        <v>666</v>
      </c>
      <c r="G180" s="14" t="s">
        <v>669</v>
      </c>
      <c r="H180" s="14" t="s">
        <v>670</v>
      </c>
      <c r="I180" s="14" t="s">
        <v>671</v>
      </c>
      <c r="J180" s="14" t="s">
        <v>30</v>
      </c>
      <c r="K180" s="33" t="s">
        <v>672</v>
      </c>
      <c r="L180" s="15">
        <v>174382</v>
      </c>
      <c r="M180" s="15">
        <v>17596</v>
      </c>
    </row>
    <row r="181" spans="1:13" x14ac:dyDescent="0.2">
      <c r="A181" s="7" t="s">
        <v>662</v>
      </c>
      <c r="B181" s="14" t="s">
        <v>663</v>
      </c>
      <c r="C181" s="14">
        <v>14</v>
      </c>
      <c r="D181" s="14" t="s">
        <v>673</v>
      </c>
      <c r="E181" s="14" t="s">
        <v>665</v>
      </c>
      <c r="F181" s="14" t="s">
        <v>666</v>
      </c>
      <c r="G181" s="14" t="s">
        <v>674</v>
      </c>
      <c r="H181" s="14" t="s">
        <v>675</v>
      </c>
      <c r="I181" s="14" t="s">
        <v>676</v>
      </c>
      <c r="J181" s="14" t="s">
        <v>30</v>
      </c>
      <c r="K181" s="33" t="s">
        <v>677</v>
      </c>
      <c r="L181" s="15">
        <v>174382</v>
      </c>
      <c r="M181" s="15">
        <v>39059</v>
      </c>
    </row>
    <row r="182" spans="1:13" x14ac:dyDescent="0.2">
      <c r="A182" s="7" t="s">
        <v>708</v>
      </c>
      <c r="B182" s="14" t="s">
        <v>709</v>
      </c>
      <c r="C182" s="14">
        <v>52</v>
      </c>
      <c r="D182" s="14" t="s">
        <v>710</v>
      </c>
      <c r="E182" s="14" t="s">
        <v>711</v>
      </c>
      <c r="F182" s="14" t="s">
        <v>712</v>
      </c>
      <c r="G182" s="14" t="s">
        <v>22</v>
      </c>
      <c r="H182" s="14" t="s">
        <v>23</v>
      </c>
      <c r="I182" s="14">
        <v>10348</v>
      </c>
      <c r="J182" s="14" t="s">
        <v>24</v>
      </c>
      <c r="K182" s="33" t="s">
        <v>713</v>
      </c>
      <c r="L182" s="15">
        <v>697529</v>
      </c>
      <c r="M182" s="15">
        <v>120345</v>
      </c>
    </row>
    <row r="183" spans="1:13" x14ac:dyDescent="0.2">
      <c r="A183" s="7" t="s">
        <v>708</v>
      </c>
      <c r="B183" s="14" t="s">
        <v>709</v>
      </c>
      <c r="C183" s="14">
        <v>52</v>
      </c>
      <c r="D183" s="14" t="s">
        <v>714</v>
      </c>
      <c r="E183" s="14" t="s">
        <v>711</v>
      </c>
      <c r="F183" s="14" t="s">
        <v>715</v>
      </c>
      <c r="G183" s="14" t="s">
        <v>22</v>
      </c>
      <c r="H183" s="14" t="s">
        <v>23</v>
      </c>
      <c r="I183" s="14">
        <v>67314</v>
      </c>
      <c r="J183" s="14" t="s">
        <v>34</v>
      </c>
      <c r="K183" s="33" t="s">
        <v>716</v>
      </c>
      <c r="L183" s="15">
        <v>523147</v>
      </c>
      <c r="M183" s="15">
        <v>227630</v>
      </c>
    </row>
    <row r="184" spans="1:13" x14ac:dyDescent="0.2">
      <c r="A184" s="7" t="s">
        <v>708</v>
      </c>
      <c r="B184" s="14" t="s">
        <v>709</v>
      </c>
      <c r="C184" s="14">
        <v>52</v>
      </c>
      <c r="D184" s="14" t="s">
        <v>722</v>
      </c>
      <c r="E184" s="14" t="s">
        <v>711</v>
      </c>
      <c r="F184" s="14" t="s">
        <v>723</v>
      </c>
      <c r="G184" s="14" t="s">
        <v>22</v>
      </c>
      <c r="H184" s="14" t="s">
        <v>23</v>
      </c>
      <c r="I184" s="14">
        <v>67330</v>
      </c>
      <c r="J184" s="14" t="s">
        <v>34</v>
      </c>
      <c r="K184" s="33" t="s">
        <v>724</v>
      </c>
      <c r="L184" s="15">
        <v>174382</v>
      </c>
      <c r="M184" s="15">
        <v>53227</v>
      </c>
    </row>
    <row r="185" spans="1:13" x14ac:dyDescent="0.2">
      <c r="A185" s="7" t="s">
        <v>708</v>
      </c>
      <c r="B185" s="14" t="s">
        <v>709</v>
      </c>
      <c r="C185" s="14">
        <v>52</v>
      </c>
      <c r="D185" s="14" t="s">
        <v>725</v>
      </c>
      <c r="E185" s="14" t="s">
        <v>711</v>
      </c>
      <c r="F185" s="14" t="s">
        <v>726</v>
      </c>
      <c r="G185" s="14" t="s">
        <v>22</v>
      </c>
      <c r="H185" s="14" t="s">
        <v>23</v>
      </c>
      <c r="I185" s="14">
        <v>67355</v>
      </c>
      <c r="J185" s="14" t="s">
        <v>34</v>
      </c>
      <c r="K185" s="33" t="s">
        <v>727</v>
      </c>
      <c r="L185" s="15">
        <v>174382</v>
      </c>
      <c r="M185" s="15">
        <v>93929</v>
      </c>
    </row>
    <row r="186" spans="1:13" x14ac:dyDescent="0.2">
      <c r="A186" s="7" t="s">
        <v>708</v>
      </c>
      <c r="B186" s="14" t="s">
        <v>709</v>
      </c>
      <c r="C186" s="14">
        <v>52</v>
      </c>
      <c r="D186" s="14" t="s">
        <v>734</v>
      </c>
      <c r="E186" s="14" t="s">
        <v>711</v>
      </c>
      <c r="F186" s="14" t="s">
        <v>735</v>
      </c>
      <c r="G186" s="14" t="s">
        <v>22</v>
      </c>
      <c r="H186" s="14" t="s">
        <v>23</v>
      </c>
      <c r="I186" s="14">
        <v>67439</v>
      </c>
      <c r="J186" s="14" t="s">
        <v>34</v>
      </c>
      <c r="K186" s="33" t="s">
        <v>736</v>
      </c>
      <c r="L186" s="15">
        <v>1395058</v>
      </c>
      <c r="M186" s="15">
        <v>357051</v>
      </c>
    </row>
    <row r="187" spans="1:13" x14ac:dyDescent="0.2">
      <c r="A187" s="7" t="s">
        <v>708</v>
      </c>
      <c r="B187" s="14" t="s">
        <v>709</v>
      </c>
      <c r="C187" s="14">
        <v>52</v>
      </c>
      <c r="D187" s="14" t="s">
        <v>737</v>
      </c>
      <c r="E187" s="14" t="s">
        <v>711</v>
      </c>
      <c r="F187" s="14" t="s">
        <v>738</v>
      </c>
      <c r="G187" s="14" t="s">
        <v>22</v>
      </c>
      <c r="H187" s="14" t="s">
        <v>23</v>
      </c>
      <c r="I187" s="14">
        <v>67447</v>
      </c>
      <c r="J187" s="14" t="s">
        <v>34</v>
      </c>
      <c r="K187" s="33" t="s">
        <v>739</v>
      </c>
      <c r="L187" s="15">
        <v>1046294</v>
      </c>
      <c r="M187" s="15">
        <v>400583</v>
      </c>
    </row>
    <row r="188" spans="1:13" x14ac:dyDescent="0.2">
      <c r="A188" s="7" t="s">
        <v>708</v>
      </c>
      <c r="B188" s="14" t="s">
        <v>709</v>
      </c>
      <c r="C188" s="14">
        <v>52</v>
      </c>
      <c r="D188" s="14" t="s">
        <v>740</v>
      </c>
      <c r="E188" s="14" t="s">
        <v>711</v>
      </c>
      <c r="F188" s="14" t="s">
        <v>741</v>
      </c>
      <c r="G188" s="14" t="s">
        <v>22</v>
      </c>
      <c r="H188" s="14" t="s">
        <v>23</v>
      </c>
      <c r="I188" s="14">
        <v>73973</v>
      </c>
      <c r="J188" s="14" t="s">
        <v>34</v>
      </c>
      <c r="K188" s="33" t="s">
        <v>742</v>
      </c>
      <c r="L188" s="15">
        <v>174382</v>
      </c>
      <c r="M188" s="15">
        <v>74223</v>
      </c>
    </row>
    <row r="189" spans="1:13" x14ac:dyDescent="0.2">
      <c r="A189" s="7" t="s">
        <v>708</v>
      </c>
      <c r="B189" s="14" t="s">
        <v>709</v>
      </c>
      <c r="C189" s="14">
        <v>52</v>
      </c>
      <c r="D189" s="14" t="s">
        <v>743</v>
      </c>
      <c r="E189" s="14" t="s">
        <v>711</v>
      </c>
      <c r="F189" s="14" t="s">
        <v>744</v>
      </c>
      <c r="G189" s="14" t="s">
        <v>22</v>
      </c>
      <c r="H189" s="14" t="s">
        <v>23</v>
      </c>
      <c r="I189" s="14">
        <v>75283</v>
      </c>
      <c r="J189" s="14" t="s">
        <v>34</v>
      </c>
      <c r="K189" s="33" t="s">
        <v>745</v>
      </c>
      <c r="L189" s="15">
        <v>1046294</v>
      </c>
      <c r="M189" s="15">
        <v>538403</v>
      </c>
    </row>
    <row r="190" spans="1:13" x14ac:dyDescent="0.2">
      <c r="A190" s="7" t="s">
        <v>708</v>
      </c>
      <c r="B190" s="14" t="s">
        <v>709</v>
      </c>
      <c r="C190" s="14">
        <v>52</v>
      </c>
      <c r="D190" s="14" t="s">
        <v>746</v>
      </c>
      <c r="E190" s="14" t="s">
        <v>711</v>
      </c>
      <c r="F190" s="14" t="s">
        <v>747</v>
      </c>
      <c r="G190" s="14" t="s">
        <v>22</v>
      </c>
      <c r="H190" s="14" t="s">
        <v>23</v>
      </c>
      <c r="I190" s="14">
        <v>76505</v>
      </c>
      <c r="J190" s="14" t="s">
        <v>34</v>
      </c>
      <c r="K190" s="33" t="s">
        <v>748</v>
      </c>
      <c r="L190" s="15">
        <v>1046294</v>
      </c>
      <c r="M190" s="15">
        <v>550409</v>
      </c>
    </row>
    <row r="191" spans="1:13" ht="30" x14ac:dyDescent="0.2">
      <c r="A191" s="7" t="s">
        <v>708</v>
      </c>
      <c r="B191" s="14" t="s">
        <v>709</v>
      </c>
      <c r="C191" s="14">
        <v>52</v>
      </c>
      <c r="D191" s="14" t="s">
        <v>749</v>
      </c>
      <c r="E191" s="14" t="s">
        <v>711</v>
      </c>
      <c r="F191" s="14" t="s">
        <v>747</v>
      </c>
      <c r="G191" s="14" t="s">
        <v>750</v>
      </c>
      <c r="H191" s="14" t="s">
        <v>751</v>
      </c>
      <c r="I191" s="14" t="s">
        <v>752</v>
      </c>
      <c r="J191" s="14" t="s">
        <v>30</v>
      </c>
      <c r="K191" s="33" t="s">
        <v>753</v>
      </c>
      <c r="L191" s="15">
        <v>174382</v>
      </c>
      <c r="M191" s="15">
        <v>73782</v>
      </c>
    </row>
    <row r="192" spans="1:13" x14ac:dyDescent="0.2">
      <c r="A192" s="7" t="s">
        <v>708</v>
      </c>
      <c r="B192" s="14" t="s">
        <v>709</v>
      </c>
      <c r="C192" s="14">
        <v>52</v>
      </c>
      <c r="D192" s="14" t="s">
        <v>754</v>
      </c>
      <c r="E192" s="14" t="s">
        <v>711</v>
      </c>
      <c r="F192" s="14" t="s">
        <v>747</v>
      </c>
      <c r="G192" s="14" t="s">
        <v>755</v>
      </c>
      <c r="H192" s="14" t="s">
        <v>756</v>
      </c>
      <c r="I192" s="14" t="s">
        <v>757</v>
      </c>
      <c r="J192" s="14" t="s">
        <v>30</v>
      </c>
      <c r="K192" s="33" t="s">
        <v>758</v>
      </c>
      <c r="L192" s="15">
        <v>174382</v>
      </c>
      <c r="M192" s="15">
        <v>80433</v>
      </c>
    </row>
    <row r="193" spans="1:13" ht="30" x14ac:dyDescent="0.2">
      <c r="A193" s="7" t="s">
        <v>708</v>
      </c>
      <c r="B193" s="14" t="s">
        <v>709</v>
      </c>
      <c r="C193" s="14">
        <v>52</v>
      </c>
      <c r="D193" s="14" t="s">
        <v>717</v>
      </c>
      <c r="E193" s="14" t="s">
        <v>711</v>
      </c>
      <c r="F193" s="14" t="s">
        <v>715</v>
      </c>
      <c r="G193" s="14" t="s">
        <v>718</v>
      </c>
      <c r="H193" s="14" t="s">
        <v>719</v>
      </c>
      <c r="I193" s="14" t="s">
        <v>720</v>
      </c>
      <c r="J193" s="14" t="s">
        <v>30</v>
      </c>
      <c r="K193" s="33" t="s">
        <v>721</v>
      </c>
      <c r="L193" s="15">
        <v>174382</v>
      </c>
      <c r="M193" s="15">
        <v>94019</v>
      </c>
    </row>
    <row r="194" spans="1:13" x14ac:dyDescent="0.2">
      <c r="A194" s="7" t="s">
        <v>708</v>
      </c>
      <c r="B194" s="14" t="s">
        <v>709</v>
      </c>
      <c r="C194" s="14">
        <v>52</v>
      </c>
      <c r="D194" s="14" t="s">
        <v>759</v>
      </c>
      <c r="E194" s="14" t="s">
        <v>711</v>
      </c>
      <c r="F194" s="14" t="s">
        <v>747</v>
      </c>
      <c r="G194" s="14" t="s">
        <v>760</v>
      </c>
      <c r="H194" s="14" t="s">
        <v>761</v>
      </c>
      <c r="I194" s="14" t="s">
        <v>762</v>
      </c>
      <c r="J194" s="14" t="s">
        <v>30</v>
      </c>
      <c r="K194" s="33" t="s">
        <v>763</v>
      </c>
      <c r="L194" s="15">
        <v>174382</v>
      </c>
      <c r="M194" s="15">
        <v>88569</v>
      </c>
    </row>
    <row r="195" spans="1:13" x14ac:dyDescent="0.2">
      <c r="A195" s="7" t="s">
        <v>708</v>
      </c>
      <c r="B195" s="14" t="s">
        <v>709</v>
      </c>
      <c r="C195" s="14">
        <v>52</v>
      </c>
      <c r="D195" s="14" t="s">
        <v>728</v>
      </c>
      <c r="E195" s="14" t="s">
        <v>711</v>
      </c>
      <c r="F195" s="14" t="s">
        <v>729</v>
      </c>
      <c r="G195" s="14" t="s">
        <v>730</v>
      </c>
      <c r="H195" s="14" t="s">
        <v>731</v>
      </c>
      <c r="I195" s="14" t="s">
        <v>732</v>
      </c>
      <c r="J195" s="14" t="s">
        <v>30</v>
      </c>
      <c r="K195" s="33" t="s">
        <v>733</v>
      </c>
      <c r="L195" s="15">
        <v>174382</v>
      </c>
      <c r="M195" s="15">
        <v>28653</v>
      </c>
    </row>
    <row r="196" spans="1:13" x14ac:dyDescent="0.2">
      <c r="A196" s="7" t="s">
        <v>764</v>
      </c>
      <c r="B196" s="14" t="s">
        <v>765</v>
      </c>
      <c r="C196" s="14">
        <v>1</v>
      </c>
      <c r="D196" s="14" t="s">
        <v>766</v>
      </c>
      <c r="E196" s="14" t="s">
        <v>767</v>
      </c>
      <c r="F196" s="14" t="s">
        <v>768</v>
      </c>
      <c r="G196" s="14" t="s">
        <v>22</v>
      </c>
      <c r="H196" s="14" t="s">
        <v>23</v>
      </c>
      <c r="I196" s="14">
        <v>10355</v>
      </c>
      <c r="J196" s="14" t="s">
        <v>24</v>
      </c>
      <c r="K196" s="33" t="s">
        <v>769</v>
      </c>
      <c r="L196" s="15">
        <v>174382</v>
      </c>
      <c r="M196" s="15">
        <v>31596</v>
      </c>
    </row>
    <row r="197" spans="1:13" x14ac:dyDescent="0.2">
      <c r="A197" s="7" t="s">
        <v>764</v>
      </c>
      <c r="B197" s="14" t="s">
        <v>765</v>
      </c>
      <c r="C197" s="14">
        <v>1</v>
      </c>
      <c r="D197" s="14" t="s">
        <v>770</v>
      </c>
      <c r="E197" s="14" t="s">
        <v>767</v>
      </c>
      <c r="F197" s="14" t="s">
        <v>771</v>
      </c>
      <c r="G197" s="14" t="s">
        <v>22</v>
      </c>
      <c r="H197" s="14" t="s">
        <v>23</v>
      </c>
      <c r="I197" s="14">
        <v>67538</v>
      </c>
      <c r="J197" s="14" t="s">
        <v>34</v>
      </c>
      <c r="K197" s="33" t="s">
        <v>772</v>
      </c>
      <c r="L197" s="15">
        <v>174382</v>
      </c>
      <c r="M197" s="15">
        <v>30078</v>
      </c>
    </row>
    <row r="198" spans="1:13" x14ac:dyDescent="0.2">
      <c r="A198" s="7" t="s">
        <v>773</v>
      </c>
      <c r="B198" s="14" t="s">
        <v>774</v>
      </c>
      <c r="C198" s="14">
        <v>4</v>
      </c>
      <c r="D198" s="14" t="s">
        <v>782</v>
      </c>
      <c r="E198" s="14" t="s">
        <v>776</v>
      </c>
      <c r="F198" s="14" t="s">
        <v>783</v>
      </c>
      <c r="G198" s="14" t="s">
        <v>22</v>
      </c>
      <c r="H198" s="14" t="s">
        <v>23</v>
      </c>
      <c r="I198" s="14">
        <v>67587</v>
      </c>
      <c r="J198" s="14" t="s">
        <v>34</v>
      </c>
      <c r="K198" s="33" t="s">
        <v>784</v>
      </c>
      <c r="L198" s="15">
        <v>871911</v>
      </c>
      <c r="M198" s="15">
        <v>209667</v>
      </c>
    </row>
    <row r="199" spans="1:13" x14ac:dyDescent="0.2">
      <c r="A199" s="7" t="s">
        <v>773</v>
      </c>
      <c r="B199" s="14" t="s">
        <v>774</v>
      </c>
      <c r="C199" s="14">
        <v>4</v>
      </c>
      <c r="D199" s="14" t="s">
        <v>790</v>
      </c>
      <c r="E199" s="14" t="s">
        <v>776</v>
      </c>
      <c r="F199" s="14" t="s">
        <v>791</v>
      </c>
      <c r="G199" s="14" t="s">
        <v>22</v>
      </c>
      <c r="H199" s="14" t="s">
        <v>23</v>
      </c>
      <c r="I199" s="14">
        <v>67611</v>
      </c>
      <c r="J199" s="14" t="s">
        <v>34</v>
      </c>
      <c r="K199" s="33" t="s">
        <v>792</v>
      </c>
      <c r="L199" s="15">
        <v>523147</v>
      </c>
      <c r="M199" s="15">
        <v>125631</v>
      </c>
    </row>
    <row r="200" spans="1:13" x14ac:dyDescent="0.2">
      <c r="A200" s="7" t="s">
        <v>773</v>
      </c>
      <c r="B200" s="14" t="s">
        <v>774</v>
      </c>
      <c r="C200" s="14">
        <v>4</v>
      </c>
      <c r="D200" s="14" t="s">
        <v>793</v>
      </c>
      <c r="E200" s="14" t="s">
        <v>776</v>
      </c>
      <c r="F200" s="14" t="s">
        <v>794</v>
      </c>
      <c r="G200" s="14" t="s">
        <v>22</v>
      </c>
      <c r="H200" s="14" t="s">
        <v>23</v>
      </c>
      <c r="I200" s="14">
        <v>67652</v>
      </c>
      <c r="J200" s="14" t="s">
        <v>34</v>
      </c>
      <c r="K200" s="33" t="s">
        <v>795</v>
      </c>
      <c r="L200" s="15">
        <v>348765</v>
      </c>
      <c r="M200" s="15">
        <v>80822</v>
      </c>
    </row>
    <row r="201" spans="1:13" x14ac:dyDescent="0.2">
      <c r="A201" s="7" t="s">
        <v>773</v>
      </c>
      <c r="B201" s="14" t="s">
        <v>774</v>
      </c>
      <c r="C201" s="14">
        <v>4</v>
      </c>
      <c r="D201" s="14" t="s">
        <v>796</v>
      </c>
      <c r="E201" s="14" t="s">
        <v>776</v>
      </c>
      <c r="F201" s="14" t="s">
        <v>797</v>
      </c>
      <c r="G201" s="14" t="s">
        <v>22</v>
      </c>
      <c r="H201" s="14" t="s">
        <v>23</v>
      </c>
      <c r="I201" s="14">
        <v>67686</v>
      </c>
      <c r="J201" s="14" t="s">
        <v>34</v>
      </c>
      <c r="K201" s="33" t="s">
        <v>798</v>
      </c>
      <c r="L201" s="15">
        <v>523147</v>
      </c>
      <c r="M201" s="15">
        <v>92481</v>
      </c>
    </row>
    <row r="202" spans="1:13" x14ac:dyDescent="0.2">
      <c r="A202" s="7" t="s">
        <v>773</v>
      </c>
      <c r="B202" s="14" t="s">
        <v>774</v>
      </c>
      <c r="C202" s="14">
        <v>4</v>
      </c>
      <c r="D202" s="14" t="s">
        <v>799</v>
      </c>
      <c r="E202" s="14" t="s">
        <v>776</v>
      </c>
      <c r="F202" s="14" t="s">
        <v>800</v>
      </c>
      <c r="G202" s="14" t="s">
        <v>22</v>
      </c>
      <c r="H202" s="14" t="s">
        <v>23</v>
      </c>
      <c r="I202" s="14">
        <v>67777</v>
      </c>
      <c r="J202" s="14" t="s">
        <v>34</v>
      </c>
      <c r="K202" s="33" t="s">
        <v>801</v>
      </c>
      <c r="L202" s="15">
        <v>174382</v>
      </c>
      <c r="M202" s="15">
        <v>50258</v>
      </c>
    </row>
    <row r="203" spans="1:13" x14ac:dyDescent="0.2">
      <c r="A203" s="7" t="s">
        <v>773</v>
      </c>
      <c r="B203" s="14" t="s">
        <v>774</v>
      </c>
      <c r="C203" s="14">
        <v>4</v>
      </c>
      <c r="D203" s="14" t="s">
        <v>818</v>
      </c>
      <c r="E203" s="14" t="s">
        <v>776</v>
      </c>
      <c r="F203" s="14" t="s">
        <v>819</v>
      </c>
      <c r="G203" s="14" t="s">
        <v>22</v>
      </c>
      <c r="H203" s="14" t="s">
        <v>23</v>
      </c>
      <c r="I203" s="14">
        <v>67843</v>
      </c>
      <c r="J203" s="14" t="s">
        <v>34</v>
      </c>
      <c r="K203" s="33" t="s">
        <v>820</v>
      </c>
      <c r="L203" s="15">
        <v>174382</v>
      </c>
      <c r="M203" s="15">
        <v>69464</v>
      </c>
    </row>
    <row r="204" spans="1:13" x14ac:dyDescent="0.2">
      <c r="A204" s="7" t="s">
        <v>773</v>
      </c>
      <c r="B204" s="14" t="s">
        <v>774</v>
      </c>
      <c r="C204" s="14">
        <v>4</v>
      </c>
      <c r="D204" s="14" t="s">
        <v>821</v>
      </c>
      <c r="E204" s="14" t="s">
        <v>776</v>
      </c>
      <c r="F204" s="14" t="s">
        <v>822</v>
      </c>
      <c r="G204" s="14" t="s">
        <v>22</v>
      </c>
      <c r="H204" s="14" t="s">
        <v>23</v>
      </c>
      <c r="I204" s="14">
        <v>67850</v>
      </c>
      <c r="J204" s="14" t="s">
        <v>34</v>
      </c>
      <c r="K204" s="33" t="s">
        <v>823</v>
      </c>
      <c r="L204" s="15">
        <v>523147</v>
      </c>
      <c r="M204" s="15">
        <v>137396</v>
      </c>
    </row>
    <row r="205" spans="1:13" x14ac:dyDescent="0.2">
      <c r="A205" s="7" t="s">
        <v>773</v>
      </c>
      <c r="B205" s="14" t="s">
        <v>774</v>
      </c>
      <c r="C205" s="14">
        <v>4</v>
      </c>
      <c r="D205" s="14" t="s">
        <v>824</v>
      </c>
      <c r="E205" s="14" t="s">
        <v>776</v>
      </c>
      <c r="F205" s="14" t="s">
        <v>825</v>
      </c>
      <c r="G205" s="14" t="s">
        <v>22</v>
      </c>
      <c r="H205" s="14" t="s">
        <v>23</v>
      </c>
      <c r="I205" s="14">
        <v>67868</v>
      </c>
      <c r="J205" s="14" t="s">
        <v>34</v>
      </c>
      <c r="K205" s="33" t="s">
        <v>826</v>
      </c>
      <c r="L205" s="15">
        <v>348765</v>
      </c>
      <c r="M205" s="15">
        <v>78201</v>
      </c>
    </row>
    <row r="206" spans="1:13" x14ac:dyDescent="0.2">
      <c r="A206" s="7" t="s">
        <v>773</v>
      </c>
      <c r="B206" s="14" t="s">
        <v>774</v>
      </c>
      <c r="C206" s="14">
        <v>4</v>
      </c>
      <c r="D206" s="14" t="s">
        <v>827</v>
      </c>
      <c r="E206" s="14" t="s">
        <v>776</v>
      </c>
      <c r="F206" s="14" t="s">
        <v>828</v>
      </c>
      <c r="G206" s="14" t="s">
        <v>22</v>
      </c>
      <c r="H206" s="14" t="s">
        <v>23</v>
      </c>
      <c r="I206" s="14">
        <v>67876</v>
      </c>
      <c r="J206" s="14" t="s">
        <v>34</v>
      </c>
      <c r="K206" s="33" t="s">
        <v>829</v>
      </c>
      <c r="L206" s="15">
        <v>1569440</v>
      </c>
      <c r="M206" s="15">
        <v>436348</v>
      </c>
    </row>
    <row r="207" spans="1:13" x14ac:dyDescent="0.2">
      <c r="A207" s="7" t="s">
        <v>773</v>
      </c>
      <c r="B207" s="14" t="s">
        <v>774</v>
      </c>
      <c r="C207" s="14">
        <v>4</v>
      </c>
      <c r="D207" s="14" t="s">
        <v>835</v>
      </c>
      <c r="E207" s="14" t="s">
        <v>776</v>
      </c>
      <c r="F207" s="14" t="s">
        <v>836</v>
      </c>
      <c r="G207" s="14" t="s">
        <v>22</v>
      </c>
      <c r="H207" s="14" t="s">
        <v>23</v>
      </c>
      <c r="I207" s="14">
        <v>67918</v>
      </c>
      <c r="J207" s="14" t="s">
        <v>34</v>
      </c>
      <c r="K207" s="33" t="s">
        <v>837</v>
      </c>
      <c r="L207" s="15">
        <v>523147</v>
      </c>
      <c r="M207" s="15">
        <v>145643</v>
      </c>
    </row>
    <row r="208" spans="1:13" x14ac:dyDescent="0.2">
      <c r="A208" s="7" t="s">
        <v>773</v>
      </c>
      <c r="B208" s="14" t="s">
        <v>774</v>
      </c>
      <c r="C208" s="14">
        <v>4</v>
      </c>
      <c r="D208" s="14" t="s">
        <v>838</v>
      </c>
      <c r="E208" s="14" t="s">
        <v>776</v>
      </c>
      <c r="F208" s="14" t="s">
        <v>839</v>
      </c>
      <c r="G208" s="14" t="s">
        <v>22</v>
      </c>
      <c r="H208" s="14" t="s">
        <v>23</v>
      </c>
      <c r="I208" s="14">
        <v>67959</v>
      </c>
      <c r="J208" s="14" t="s">
        <v>34</v>
      </c>
      <c r="K208" s="33" t="s">
        <v>840</v>
      </c>
      <c r="L208" s="15">
        <v>348765</v>
      </c>
      <c r="M208" s="15">
        <v>53860</v>
      </c>
    </row>
    <row r="209" spans="1:13" x14ac:dyDescent="0.2">
      <c r="A209" s="7" t="s">
        <v>773</v>
      </c>
      <c r="B209" s="14" t="s">
        <v>774</v>
      </c>
      <c r="C209" s="14">
        <v>4</v>
      </c>
      <c r="D209" s="14" t="s">
        <v>841</v>
      </c>
      <c r="E209" s="14" t="s">
        <v>776</v>
      </c>
      <c r="F209" s="14" t="s">
        <v>842</v>
      </c>
      <c r="G209" s="14" t="s">
        <v>22</v>
      </c>
      <c r="H209" s="14" t="s">
        <v>23</v>
      </c>
      <c r="I209" s="14">
        <v>73957</v>
      </c>
      <c r="J209" s="14" t="s">
        <v>34</v>
      </c>
      <c r="K209" s="33" t="s">
        <v>843</v>
      </c>
      <c r="L209" s="15">
        <v>348765</v>
      </c>
      <c r="M209" s="15">
        <v>24859</v>
      </c>
    </row>
    <row r="210" spans="1:13" x14ac:dyDescent="0.2">
      <c r="A210" s="7" t="s">
        <v>773</v>
      </c>
      <c r="B210" s="14" t="s">
        <v>774</v>
      </c>
      <c r="C210" s="14">
        <v>4</v>
      </c>
      <c r="D210" s="14" t="s">
        <v>844</v>
      </c>
      <c r="E210" s="14" t="s">
        <v>776</v>
      </c>
      <c r="F210" s="14" t="s">
        <v>845</v>
      </c>
      <c r="G210" s="14" t="s">
        <v>22</v>
      </c>
      <c r="H210" s="14" t="s">
        <v>23</v>
      </c>
      <c r="I210" s="14">
        <v>75044</v>
      </c>
      <c r="J210" s="14" t="s">
        <v>34</v>
      </c>
      <c r="K210" s="33" t="s">
        <v>846</v>
      </c>
      <c r="L210" s="15">
        <v>348765</v>
      </c>
      <c r="M210" s="15">
        <v>87589</v>
      </c>
    </row>
    <row r="211" spans="1:13" x14ac:dyDescent="0.2">
      <c r="A211" s="7" t="s">
        <v>773</v>
      </c>
      <c r="B211" s="14" t="s">
        <v>774</v>
      </c>
      <c r="C211" s="14">
        <v>4</v>
      </c>
      <c r="D211" s="14" t="s">
        <v>857</v>
      </c>
      <c r="E211" s="14" t="s">
        <v>776</v>
      </c>
      <c r="F211" s="14" t="s">
        <v>858</v>
      </c>
      <c r="G211" s="14" t="s">
        <v>22</v>
      </c>
      <c r="H211" s="14" t="s">
        <v>23</v>
      </c>
      <c r="I211" s="14">
        <v>75077</v>
      </c>
      <c r="J211" s="14" t="s">
        <v>34</v>
      </c>
      <c r="K211" s="33" t="s">
        <v>859</v>
      </c>
      <c r="L211" s="15">
        <v>523147</v>
      </c>
      <c r="M211" s="15">
        <v>105070</v>
      </c>
    </row>
    <row r="212" spans="1:13" x14ac:dyDescent="0.2">
      <c r="A212" s="7" t="s">
        <v>773</v>
      </c>
      <c r="B212" s="14" t="s">
        <v>774</v>
      </c>
      <c r="C212" s="14">
        <v>4</v>
      </c>
      <c r="D212" s="14" t="s">
        <v>830</v>
      </c>
      <c r="E212" s="14" t="s">
        <v>776</v>
      </c>
      <c r="F212" s="14" t="s">
        <v>828</v>
      </c>
      <c r="G212" s="14" t="s">
        <v>831</v>
      </c>
      <c r="H212" s="14" t="s">
        <v>832</v>
      </c>
      <c r="I212" s="14" t="s">
        <v>833</v>
      </c>
      <c r="J212" s="14" t="s">
        <v>30</v>
      </c>
      <c r="K212" s="33" t="s">
        <v>834</v>
      </c>
      <c r="L212" s="15">
        <v>174382</v>
      </c>
      <c r="M212" s="15">
        <v>73736</v>
      </c>
    </row>
    <row r="213" spans="1:13" x14ac:dyDescent="0.2">
      <c r="A213" s="7" t="s">
        <v>773</v>
      </c>
      <c r="B213" s="14" t="s">
        <v>774</v>
      </c>
      <c r="C213" s="14">
        <v>4</v>
      </c>
      <c r="D213" s="14" t="s">
        <v>847</v>
      </c>
      <c r="E213" s="14" t="s">
        <v>776</v>
      </c>
      <c r="F213" s="14" t="s">
        <v>845</v>
      </c>
      <c r="G213" s="14" t="s">
        <v>848</v>
      </c>
      <c r="H213" s="14" t="s">
        <v>849</v>
      </c>
      <c r="I213" s="14" t="s">
        <v>850</v>
      </c>
      <c r="J213" s="14" t="s">
        <v>30</v>
      </c>
      <c r="K213" s="33" t="s">
        <v>851</v>
      </c>
      <c r="L213" s="15">
        <v>174382</v>
      </c>
      <c r="M213" s="15">
        <v>47379</v>
      </c>
    </row>
    <row r="214" spans="1:13" x14ac:dyDescent="0.2">
      <c r="A214" s="7" t="s">
        <v>773</v>
      </c>
      <c r="B214" s="14" t="s">
        <v>774</v>
      </c>
      <c r="C214" s="14">
        <v>4</v>
      </c>
      <c r="D214" s="14" t="s">
        <v>852</v>
      </c>
      <c r="E214" s="14" t="s">
        <v>776</v>
      </c>
      <c r="F214" s="14" t="s">
        <v>845</v>
      </c>
      <c r="G214" s="14" t="s">
        <v>853</v>
      </c>
      <c r="H214" s="14" t="s">
        <v>854</v>
      </c>
      <c r="I214" s="14" t="s">
        <v>855</v>
      </c>
      <c r="J214" s="14" t="s">
        <v>30</v>
      </c>
      <c r="K214" s="33" t="s">
        <v>856</v>
      </c>
      <c r="L214" s="15">
        <v>174382</v>
      </c>
      <c r="M214" s="15">
        <v>47549</v>
      </c>
    </row>
    <row r="215" spans="1:13" x14ac:dyDescent="0.2">
      <c r="A215" s="7" t="s">
        <v>773</v>
      </c>
      <c r="B215" s="14" t="s">
        <v>774</v>
      </c>
      <c r="C215" s="14">
        <v>4</v>
      </c>
      <c r="D215" s="14" t="s">
        <v>775</v>
      </c>
      <c r="E215" s="14" t="s">
        <v>776</v>
      </c>
      <c r="F215" s="14" t="s">
        <v>777</v>
      </c>
      <c r="G215" s="14" t="s">
        <v>778</v>
      </c>
      <c r="H215" s="14" t="s">
        <v>779</v>
      </c>
      <c r="I215" s="14" t="s">
        <v>780</v>
      </c>
      <c r="J215" s="14" t="s">
        <v>30</v>
      </c>
      <c r="K215" s="33" t="s">
        <v>781</v>
      </c>
      <c r="L215" s="15">
        <v>174382</v>
      </c>
      <c r="M215" s="15">
        <v>11175</v>
      </c>
    </row>
    <row r="216" spans="1:13" x14ac:dyDescent="0.2">
      <c r="A216" s="7" t="s">
        <v>773</v>
      </c>
      <c r="B216" s="14" t="s">
        <v>774</v>
      </c>
      <c r="C216" s="14">
        <v>4</v>
      </c>
      <c r="D216" s="14" t="s">
        <v>785</v>
      </c>
      <c r="E216" s="14" t="s">
        <v>776</v>
      </c>
      <c r="F216" s="14" t="s">
        <v>783</v>
      </c>
      <c r="G216" s="14" t="s">
        <v>786</v>
      </c>
      <c r="H216" s="14" t="s">
        <v>787</v>
      </c>
      <c r="I216" s="14" t="s">
        <v>788</v>
      </c>
      <c r="J216" s="14" t="s">
        <v>30</v>
      </c>
      <c r="K216" s="33" t="s">
        <v>789</v>
      </c>
      <c r="L216" s="15">
        <v>174382</v>
      </c>
      <c r="M216" s="15">
        <v>108454</v>
      </c>
    </row>
    <row r="217" spans="1:13" x14ac:dyDescent="0.2">
      <c r="A217" s="7" t="s">
        <v>773</v>
      </c>
      <c r="B217" s="14" t="s">
        <v>774</v>
      </c>
      <c r="C217" s="14">
        <v>4</v>
      </c>
      <c r="D217" s="14" t="s">
        <v>802</v>
      </c>
      <c r="E217" s="14" t="s">
        <v>776</v>
      </c>
      <c r="F217" s="14" t="s">
        <v>803</v>
      </c>
      <c r="G217" s="14" t="s">
        <v>804</v>
      </c>
      <c r="H217" s="14" t="s">
        <v>805</v>
      </c>
      <c r="I217" s="14" t="s">
        <v>806</v>
      </c>
      <c r="J217" s="14" t="s">
        <v>30</v>
      </c>
      <c r="K217" s="33" t="s">
        <v>807</v>
      </c>
      <c r="L217" s="15">
        <v>174382</v>
      </c>
      <c r="M217" s="15">
        <v>57130</v>
      </c>
    </row>
    <row r="218" spans="1:13" x14ac:dyDescent="0.2">
      <c r="A218" s="7" t="s">
        <v>773</v>
      </c>
      <c r="B218" s="14" t="s">
        <v>774</v>
      </c>
      <c r="C218" s="14">
        <v>4</v>
      </c>
      <c r="D218" s="14" t="s">
        <v>808</v>
      </c>
      <c r="E218" s="14" t="s">
        <v>776</v>
      </c>
      <c r="F218" s="14" t="s">
        <v>803</v>
      </c>
      <c r="G218" s="14" t="s">
        <v>809</v>
      </c>
      <c r="H218" s="14" t="s">
        <v>810</v>
      </c>
      <c r="I218" s="14" t="s">
        <v>811</v>
      </c>
      <c r="J218" s="14" t="s">
        <v>30</v>
      </c>
      <c r="K218" s="33" t="s">
        <v>812</v>
      </c>
      <c r="L218" s="15">
        <v>174382</v>
      </c>
      <c r="M218" s="15">
        <v>54994</v>
      </c>
    </row>
    <row r="219" spans="1:13" x14ac:dyDescent="0.2">
      <c r="A219" s="7" t="s">
        <v>773</v>
      </c>
      <c r="B219" s="14" t="s">
        <v>774</v>
      </c>
      <c r="C219" s="14">
        <v>4</v>
      </c>
      <c r="D219" s="14" t="s">
        <v>813</v>
      </c>
      <c r="E219" s="14" t="s">
        <v>776</v>
      </c>
      <c r="F219" s="14" t="s">
        <v>803</v>
      </c>
      <c r="G219" s="14" t="s">
        <v>814</v>
      </c>
      <c r="H219" s="14" t="s">
        <v>815</v>
      </c>
      <c r="I219" s="14" t="s">
        <v>816</v>
      </c>
      <c r="J219" s="14" t="s">
        <v>30</v>
      </c>
      <c r="K219" s="33" t="s">
        <v>817</v>
      </c>
      <c r="L219" s="15">
        <v>174382</v>
      </c>
      <c r="M219" s="15">
        <v>90992</v>
      </c>
    </row>
    <row r="220" spans="1:13" x14ac:dyDescent="0.2">
      <c r="A220" s="7" t="s">
        <v>860</v>
      </c>
      <c r="B220" s="14" t="s">
        <v>861</v>
      </c>
      <c r="C220" s="14">
        <v>2</v>
      </c>
      <c r="D220" s="14" t="s">
        <v>862</v>
      </c>
      <c r="E220" s="14" t="s">
        <v>863</v>
      </c>
      <c r="F220" s="14" t="s">
        <v>864</v>
      </c>
      <c r="G220" s="14" t="s">
        <v>22</v>
      </c>
      <c r="H220" s="14" t="s">
        <v>23</v>
      </c>
      <c r="I220" s="14">
        <v>10371</v>
      </c>
      <c r="J220" s="14" t="s">
        <v>24</v>
      </c>
      <c r="K220" s="33" t="s">
        <v>865</v>
      </c>
      <c r="L220" s="15">
        <v>697529</v>
      </c>
      <c r="M220" s="15">
        <v>158115</v>
      </c>
    </row>
    <row r="221" spans="1:13" x14ac:dyDescent="0.2">
      <c r="A221" s="7" t="s">
        <v>860</v>
      </c>
      <c r="B221" s="14" t="s">
        <v>861</v>
      </c>
      <c r="C221" s="14">
        <v>2</v>
      </c>
      <c r="D221" s="14" t="s">
        <v>876</v>
      </c>
      <c r="E221" s="14" t="s">
        <v>863</v>
      </c>
      <c r="F221" s="14" t="s">
        <v>877</v>
      </c>
      <c r="G221" s="14" t="s">
        <v>22</v>
      </c>
      <c r="H221" s="14" t="s">
        <v>23</v>
      </c>
      <c r="I221" s="14">
        <v>67991</v>
      </c>
      <c r="J221" s="14" t="s">
        <v>34</v>
      </c>
      <c r="K221" s="33" t="s">
        <v>878</v>
      </c>
      <c r="L221" s="15">
        <v>523147</v>
      </c>
      <c r="M221" s="15">
        <v>217307</v>
      </c>
    </row>
    <row r="222" spans="1:13" x14ac:dyDescent="0.2">
      <c r="A222" s="7" t="s">
        <v>860</v>
      </c>
      <c r="B222" s="14" t="s">
        <v>861</v>
      </c>
      <c r="C222" s="14">
        <v>2</v>
      </c>
      <c r="D222" s="14" t="s">
        <v>879</v>
      </c>
      <c r="E222" s="14" t="s">
        <v>863</v>
      </c>
      <c r="F222" s="14" t="s">
        <v>880</v>
      </c>
      <c r="G222" s="14" t="s">
        <v>22</v>
      </c>
      <c r="H222" s="14" t="s">
        <v>23</v>
      </c>
      <c r="I222" s="14">
        <v>68106</v>
      </c>
      <c r="J222" s="14" t="s">
        <v>34</v>
      </c>
      <c r="K222" s="33" t="s">
        <v>881</v>
      </c>
      <c r="L222" s="15">
        <v>174382</v>
      </c>
      <c r="M222" s="15">
        <v>72953</v>
      </c>
    </row>
    <row r="223" spans="1:13" x14ac:dyDescent="0.2">
      <c r="A223" s="7" t="s">
        <v>860</v>
      </c>
      <c r="B223" s="14" t="s">
        <v>861</v>
      </c>
      <c r="C223" s="14">
        <v>2</v>
      </c>
      <c r="D223" s="14" t="s">
        <v>887</v>
      </c>
      <c r="E223" s="14" t="s">
        <v>863</v>
      </c>
      <c r="F223" s="14" t="s">
        <v>888</v>
      </c>
      <c r="G223" s="14" t="s">
        <v>22</v>
      </c>
      <c r="H223" s="14" t="s">
        <v>23</v>
      </c>
      <c r="I223" s="14">
        <v>68122</v>
      </c>
      <c r="J223" s="14" t="s">
        <v>34</v>
      </c>
      <c r="K223" s="33" t="s">
        <v>889</v>
      </c>
      <c r="L223" s="15">
        <v>174382</v>
      </c>
      <c r="M223" s="15">
        <v>61423</v>
      </c>
    </row>
    <row r="224" spans="1:13" x14ac:dyDescent="0.2">
      <c r="A224" s="7" t="s">
        <v>860</v>
      </c>
      <c r="B224" s="14" t="s">
        <v>861</v>
      </c>
      <c r="C224" s="14">
        <v>2</v>
      </c>
      <c r="D224" s="14" t="s">
        <v>890</v>
      </c>
      <c r="E224" s="14" t="s">
        <v>863</v>
      </c>
      <c r="F224" s="14" t="s">
        <v>891</v>
      </c>
      <c r="G224" s="14" t="s">
        <v>22</v>
      </c>
      <c r="H224" s="14" t="s">
        <v>23</v>
      </c>
      <c r="I224" s="14">
        <v>68197</v>
      </c>
      <c r="J224" s="14" t="s">
        <v>34</v>
      </c>
      <c r="K224" s="33" t="s">
        <v>892</v>
      </c>
      <c r="L224" s="15">
        <v>174382</v>
      </c>
      <c r="M224" s="15">
        <v>79736</v>
      </c>
    </row>
    <row r="225" spans="1:13" x14ac:dyDescent="0.2">
      <c r="A225" s="7" t="s">
        <v>860</v>
      </c>
      <c r="B225" s="14" t="s">
        <v>861</v>
      </c>
      <c r="C225" s="14">
        <v>2</v>
      </c>
      <c r="D225" s="14" t="s">
        <v>893</v>
      </c>
      <c r="E225" s="14" t="s">
        <v>863</v>
      </c>
      <c r="F225" s="14" t="s">
        <v>894</v>
      </c>
      <c r="G225" s="14" t="s">
        <v>22</v>
      </c>
      <c r="H225" s="14" t="s">
        <v>23</v>
      </c>
      <c r="I225" s="14">
        <v>68213</v>
      </c>
      <c r="J225" s="14" t="s">
        <v>34</v>
      </c>
      <c r="K225" s="33" t="s">
        <v>895</v>
      </c>
      <c r="L225" s="15">
        <v>174382</v>
      </c>
      <c r="M225" s="15">
        <v>128375</v>
      </c>
    </row>
    <row r="226" spans="1:13" x14ac:dyDescent="0.2">
      <c r="A226" s="7" t="s">
        <v>860</v>
      </c>
      <c r="B226" s="14" t="s">
        <v>861</v>
      </c>
      <c r="C226" s="14">
        <v>2</v>
      </c>
      <c r="D226" s="14" t="s">
        <v>901</v>
      </c>
      <c r="E226" s="14" t="s">
        <v>863</v>
      </c>
      <c r="F226" s="14" t="s">
        <v>902</v>
      </c>
      <c r="G226" s="14" t="s">
        <v>22</v>
      </c>
      <c r="H226" s="14" t="s">
        <v>23</v>
      </c>
      <c r="I226" s="14">
        <v>68296</v>
      </c>
      <c r="J226" s="14" t="s">
        <v>34</v>
      </c>
      <c r="K226" s="33" t="s">
        <v>903</v>
      </c>
      <c r="L226" s="15">
        <v>174382</v>
      </c>
      <c r="M226" s="15">
        <v>69588</v>
      </c>
    </row>
    <row r="227" spans="1:13" x14ac:dyDescent="0.2">
      <c r="A227" s="7" t="s">
        <v>860</v>
      </c>
      <c r="B227" s="14" t="s">
        <v>861</v>
      </c>
      <c r="C227" s="14">
        <v>2</v>
      </c>
      <c r="D227" s="14" t="s">
        <v>904</v>
      </c>
      <c r="E227" s="14" t="s">
        <v>863</v>
      </c>
      <c r="F227" s="14" t="s">
        <v>905</v>
      </c>
      <c r="G227" s="14" t="s">
        <v>22</v>
      </c>
      <c r="H227" s="14" t="s">
        <v>23</v>
      </c>
      <c r="I227" s="14">
        <v>68338</v>
      </c>
      <c r="J227" s="14" t="s">
        <v>34</v>
      </c>
      <c r="K227" s="33" t="s">
        <v>906</v>
      </c>
      <c r="L227" s="15">
        <v>523147</v>
      </c>
      <c r="M227" s="15">
        <v>150668</v>
      </c>
    </row>
    <row r="228" spans="1:13" x14ac:dyDescent="0.2">
      <c r="A228" s="7" t="s">
        <v>860</v>
      </c>
      <c r="B228" s="14" t="s">
        <v>861</v>
      </c>
      <c r="C228" s="14">
        <v>2</v>
      </c>
      <c r="D228" s="14" t="s">
        <v>927</v>
      </c>
      <c r="E228" s="14" t="s">
        <v>863</v>
      </c>
      <c r="F228" s="14" t="s">
        <v>928</v>
      </c>
      <c r="G228" s="14" t="s">
        <v>22</v>
      </c>
      <c r="H228" s="14" t="s">
        <v>23</v>
      </c>
      <c r="I228" s="14">
        <v>68379</v>
      </c>
      <c r="J228" s="14" t="s">
        <v>34</v>
      </c>
      <c r="K228" s="33" t="s">
        <v>929</v>
      </c>
      <c r="L228" s="15">
        <v>174382</v>
      </c>
      <c r="M228" s="15">
        <v>100231</v>
      </c>
    </row>
    <row r="229" spans="1:13" x14ac:dyDescent="0.2">
      <c r="A229" s="7" t="s">
        <v>860</v>
      </c>
      <c r="B229" s="14" t="s">
        <v>861</v>
      </c>
      <c r="C229" s="14">
        <v>2</v>
      </c>
      <c r="D229" s="14" t="s">
        <v>936</v>
      </c>
      <c r="E229" s="14" t="s">
        <v>863</v>
      </c>
      <c r="F229" s="14" t="s">
        <v>937</v>
      </c>
      <c r="G229" s="14" t="s">
        <v>22</v>
      </c>
      <c r="H229" s="14" t="s">
        <v>23</v>
      </c>
      <c r="I229" s="14">
        <v>68411</v>
      </c>
      <c r="J229" s="14" t="s">
        <v>34</v>
      </c>
      <c r="K229" s="33" t="s">
        <v>938</v>
      </c>
      <c r="L229" s="15">
        <v>174382</v>
      </c>
      <c r="M229" s="15">
        <v>130785</v>
      </c>
    </row>
    <row r="230" spans="1:13" x14ac:dyDescent="0.2">
      <c r="A230" s="7" t="s">
        <v>860</v>
      </c>
      <c r="B230" s="14" t="s">
        <v>861</v>
      </c>
      <c r="C230" s="14">
        <v>2</v>
      </c>
      <c r="D230" s="14" t="s">
        <v>944</v>
      </c>
      <c r="E230" s="14" t="s">
        <v>863</v>
      </c>
      <c r="F230" s="14" t="s">
        <v>945</v>
      </c>
      <c r="G230" s="14" t="s">
        <v>22</v>
      </c>
      <c r="H230" s="14" t="s">
        <v>23</v>
      </c>
      <c r="I230" s="14">
        <v>68452</v>
      </c>
      <c r="J230" s="14" t="s">
        <v>34</v>
      </c>
      <c r="K230" s="33" t="s">
        <v>946</v>
      </c>
      <c r="L230" s="15">
        <v>348765</v>
      </c>
      <c r="M230" s="15">
        <v>138710</v>
      </c>
    </row>
    <row r="231" spans="1:13" x14ac:dyDescent="0.2">
      <c r="A231" s="7" t="s">
        <v>860</v>
      </c>
      <c r="B231" s="14" t="s">
        <v>861</v>
      </c>
      <c r="C231" s="14">
        <v>2</v>
      </c>
      <c r="D231" s="14" t="s">
        <v>957</v>
      </c>
      <c r="E231" s="14" t="s">
        <v>863</v>
      </c>
      <c r="F231" s="14" t="s">
        <v>958</v>
      </c>
      <c r="G231" s="14" t="s">
        <v>22</v>
      </c>
      <c r="H231" s="14" t="s">
        <v>23</v>
      </c>
      <c r="I231" s="14">
        <v>73569</v>
      </c>
      <c r="J231" s="14" t="s">
        <v>34</v>
      </c>
      <c r="K231" s="33" t="s">
        <v>959</v>
      </c>
      <c r="L231" s="15">
        <v>174382</v>
      </c>
      <c r="M231" s="15">
        <v>67071</v>
      </c>
    </row>
    <row r="232" spans="1:13" x14ac:dyDescent="0.2">
      <c r="A232" s="7" t="s">
        <v>860</v>
      </c>
      <c r="B232" s="14" t="s">
        <v>861</v>
      </c>
      <c r="C232" s="14">
        <v>2</v>
      </c>
      <c r="D232" s="14" t="s">
        <v>960</v>
      </c>
      <c r="E232" s="14" t="s">
        <v>863</v>
      </c>
      <c r="F232" s="14" t="s">
        <v>961</v>
      </c>
      <c r="G232" s="14" t="s">
        <v>22</v>
      </c>
      <c r="H232" s="14" t="s">
        <v>23</v>
      </c>
      <c r="I232" s="14">
        <v>73791</v>
      </c>
      <c r="J232" s="14" t="s">
        <v>34</v>
      </c>
      <c r="K232" s="33" t="s">
        <v>962</v>
      </c>
      <c r="L232" s="15">
        <v>174382</v>
      </c>
      <c r="M232" s="15">
        <v>130786</v>
      </c>
    </row>
    <row r="233" spans="1:13" x14ac:dyDescent="0.2">
      <c r="A233" s="7" t="s">
        <v>860</v>
      </c>
      <c r="B233" s="14" t="s">
        <v>861</v>
      </c>
      <c r="C233" s="14">
        <v>2</v>
      </c>
      <c r="D233" s="14" t="s">
        <v>969</v>
      </c>
      <c r="E233" s="14" t="s">
        <v>863</v>
      </c>
      <c r="F233" s="14" t="s">
        <v>970</v>
      </c>
      <c r="G233" s="14" t="s">
        <v>22</v>
      </c>
      <c r="H233" s="14" t="s">
        <v>23</v>
      </c>
      <c r="I233" s="14">
        <v>75614</v>
      </c>
      <c r="J233" s="14" t="s">
        <v>34</v>
      </c>
      <c r="K233" s="33" t="s">
        <v>971</v>
      </c>
      <c r="L233" s="15">
        <v>174382</v>
      </c>
      <c r="M233" s="15">
        <v>82690</v>
      </c>
    </row>
    <row r="234" spans="1:13" x14ac:dyDescent="0.2">
      <c r="A234" s="7" t="s">
        <v>860</v>
      </c>
      <c r="B234" s="14" t="s">
        <v>861</v>
      </c>
      <c r="C234" s="14">
        <v>2</v>
      </c>
      <c r="D234" s="14" t="s">
        <v>922</v>
      </c>
      <c r="E234" s="14" t="s">
        <v>863</v>
      </c>
      <c r="F234" s="14" t="s">
        <v>905</v>
      </c>
      <c r="G234" s="14" t="s">
        <v>923</v>
      </c>
      <c r="H234" s="14" t="s">
        <v>924</v>
      </c>
      <c r="I234" s="14" t="s">
        <v>925</v>
      </c>
      <c r="J234" s="14" t="s">
        <v>30</v>
      </c>
      <c r="K234" s="33" t="s">
        <v>926</v>
      </c>
      <c r="L234" s="15">
        <v>174382</v>
      </c>
      <c r="M234" s="15">
        <v>113166</v>
      </c>
    </row>
    <row r="235" spans="1:13" x14ac:dyDescent="0.2">
      <c r="A235" s="7" t="s">
        <v>860</v>
      </c>
      <c r="B235" s="14" t="s">
        <v>861</v>
      </c>
      <c r="C235" s="14">
        <v>2</v>
      </c>
      <c r="D235" s="14" t="s">
        <v>939</v>
      </c>
      <c r="E235" s="14" t="s">
        <v>863</v>
      </c>
      <c r="F235" s="14" t="s">
        <v>937</v>
      </c>
      <c r="G235" s="14" t="s">
        <v>940</v>
      </c>
      <c r="H235" s="14" t="s">
        <v>941</v>
      </c>
      <c r="I235" s="14" t="s">
        <v>942</v>
      </c>
      <c r="J235" s="14" t="s">
        <v>30</v>
      </c>
      <c r="K235" s="33" t="s">
        <v>943</v>
      </c>
      <c r="L235" s="15">
        <v>174382</v>
      </c>
      <c r="M235" s="15">
        <v>130786</v>
      </c>
    </row>
    <row r="236" spans="1:13" x14ac:dyDescent="0.2">
      <c r="A236" s="7" t="s">
        <v>860</v>
      </c>
      <c r="B236" s="14" t="s">
        <v>861</v>
      </c>
      <c r="C236" s="14">
        <v>2</v>
      </c>
      <c r="D236" s="14" t="s">
        <v>947</v>
      </c>
      <c r="E236" s="14" t="s">
        <v>863</v>
      </c>
      <c r="F236" s="14" t="s">
        <v>945</v>
      </c>
      <c r="G236" s="14" t="s">
        <v>948</v>
      </c>
      <c r="H236" s="14" t="s">
        <v>949</v>
      </c>
      <c r="I236" s="14" t="s">
        <v>950</v>
      </c>
      <c r="J236" s="14" t="s">
        <v>30</v>
      </c>
      <c r="K236" s="33" t="s">
        <v>951</v>
      </c>
      <c r="L236" s="15">
        <v>174382</v>
      </c>
      <c r="M236" s="15">
        <v>125631</v>
      </c>
    </row>
    <row r="237" spans="1:13" x14ac:dyDescent="0.2">
      <c r="A237" s="13" t="s">
        <v>860</v>
      </c>
      <c r="B237" s="14" t="s">
        <v>861</v>
      </c>
      <c r="C237" s="14">
        <v>2</v>
      </c>
      <c r="D237" s="14" t="s">
        <v>972</v>
      </c>
      <c r="E237" s="14" t="s">
        <v>863</v>
      </c>
      <c r="F237" s="14" t="s">
        <v>905</v>
      </c>
      <c r="G237" s="14" t="s">
        <v>973</v>
      </c>
      <c r="H237" s="14" t="s">
        <v>974</v>
      </c>
      <c r="I237" s="14" t="s">
        <v>975</v>
      </c>
      <c r="J237" s="14" t="s">
        <v>30</v>
      </c>
      <c r="K237" s="33" t="s">
        <v>976</v>
      </c>
      <c r="L237" s="15">
        <v>174382</v>
      </c>
      <c r="M237" s="15">
        <v>63582</v>
      </c>
    </row>
    <row r="238" spans="1:13" x14ac:dyDescent="0.2">
      <c r="A238" s="7" t="s">
        <v>860</v>
      </c>
      <c r="B238" s="14" t="s">
        <v>861</v>
      </c>
      <c r="C238" s="14">
        <v>2</v>
      </c>
      <c r="D238" s="14" t="s">
        <v>907</v>
      </c>
      <c r="E238" s="14" t="s">
        <v>863</v>
      </c>
      <c r="F238" s="14" t="s">
        <v>905</v>
      </c>
      <c r="G238" s="14" t="s">
        <v>908</v>
      </c>
      <c r="H238" s="14" t="s">
        <v>909</v>
      </c>
      <c r="I238" s="14" t="s">
        <v>910</v>
      </c>
      <c r="J238" s="14" t="s">
        <v>30</v>
      </c>
      <c r="K238" s="33" t="s">
        <v>911</v>
      </c>
      <c r="L238" s="15">
        <v>174382</v>
      </c>
      <c r="M238" s="15">
        <v>97572</v>
      </c>
    </row>
    <row r="239" spans="1:13" x14ac:dyDescent="0.2">
      <c r="A239" s="7" t="s">
        <v>860</v>
      </c>
      <c r="B239" s="14" t="s">
        <v>861</v>
      </c>
      <c r="C239" s="14">
        <v>2</v>
      </c>
      <c r="D239" s="14" t="s">
        <v>952</v>
      </c>
      <c r="E239" s="14" t="s">
        <v>863</v>
      </c>
      <c r="F239" s="14" t="s">
        <v>945</v>
      </c>
      <c r="G239" s="14" t="s">
        <v>953</v>
      </c>
      <c r="H239" s="14" t="s">
        <v>954</v>
      </c>
      <c r="I239" s="14" t="s">
        <v>955</v>
      </c>
      <c r="J239" s="14" t="s">
        <v>30</v>
      </c>
      <c r="K239" s="33" t="s">
        <v>956</v>
      </c>
      <c r="L239" s="15">
        <v>174382</v>
      </c>
      <c r="M239" s="15">
        <v>78623</v>
      </c>
    </row>
    <row r="240" spans="1:13" x14ac:dyDescent="0.2">
      <c r="A240" s="7" t="s">
        <v>860</v>
      </c>
      <c r="B240" s="14" t="s">
        <v>861</v>
      </c>
      <c r="C240" s="14">
        <v>2</v>
      </c>
      <c r="D240" s="14" t="s">
        <v>917</v>
      </c>
      <c r="E240" s="14" t="s">
        <v>863</v>
      </c>
      <c r="F240" s="14" t="s">
        <v>905</v>
      </c>
      <c r="G240" s="14" t="s">
        <v>918</v>
      </c>
      <c r="H240" s="14" t="s">
        <v>919</v>
      </c>
      <c r="I240" s="14" t="s">
        <v>920</v>
      </c>
      <c r="J240" s="14" t="s">
        <v>30</v>
      </c>
      <c r="K240" s="33" t="s">
        <v>921</v>
      </c>
      <c r="L240" s="15">
        <v>174382</v>
      </c>
      <c r="M240" s="15">
        <v>80083</v>
      </c>
    </row>
    <row r="241" spans="1:13" x14ac:dyDescent="0.2">
      <c r="A241" s="7" t="s">
        <v>860</v>
      </c>
      <c r="B241" s="14" t="s">
        <v>861</v>
      </c>
      <c r="C241" s="14">
        <v>2</v>
      </c>
      <c r="D241" s="14" t="s">
        <v>866</v>
      </c>
      <c r="E241" s="14" t="s">
        <v>863</v>
      </c>
      <c r="F241" s="14" t="s">
        <v>864</v>
      </c>
      <c r="G241" s="14" t="s">
        <v>867</v>
      </c>
      <c r="H241" s="14" t="s">
        <v>868</v>
      </c>
      <c r="I241" s="14" t="s">
        <v>869</v>
      </c>
      <c r="J241" s="14" t="s">
        <v>30</v>
      </c>
      <c r="K241" s="33" t="s">
        <v>870</v>
      </c>
      <c r="L241" s="15">
        <v>174382</v>
      </c>
      <c r="M241" s="15">
        <v>50746</v>
      </c>
    </row>
    <row r="242" spans="1:13" x14ac:dyDescent="0.2">
      <c r="A242" s="7" t="s">
        <v>860</v>
      </c>
      <c r="B242" s="14" t="s">
        <v>861</v>
      </c>
      <c r="C242" s="14">
        <v>2</v>
      </c>
      <c r="D242" s="14" t="s">
        <v>930</v>
      </c>
      <c r="E242" s="14" t="s">
        <v>863</v>
      </c>
      <c r="F242" s="14" t="s">
        <v>931</v>
      </c>
      <c r="G242" s="14" t="s">
        <v>932</v>
      </c>
      <c r="H242" s="14" t="s">
        <v>933</v>
      </c>
      <c r="I242" s="14" t="s">
        <v>934</v>
      </c>
      <c r="J242" s="14" t="s">
        <v>30</v>
      </c>
      <c r="K242" s="33" t="s">
        <v>935</v>
      </c>
      <c r="L242" s="15">
        <v>174382</v>
      </c>
      <c r="M242" s="15">
        <v>88266</v>
      </c>
    </row>
    <row r="243" spans="1:13" x14ac:dyDescent="0.2">
      <c r="A243" s="7" t="s">
        <v>860</v>
      </c>
      <c r="B243" s="14" t="s">
        <v>861</v>
      </c>
      <c r="C243" s="14">
        <v>2</v>
      </c>
      <c r="D243" s="14" t="s">
        <v>896</v>
      </c>
      <c r="E243" s="14" t="s">
        <v>863</v>
      </c>
      <c r="F243" s="14" t="s">
        <v>894</v>
      </c>
      <c r="G243" s="14" t="s">
        <v>897</v>
      </c>
      <c r="H243" s="14" t="s">
        <v>898</v>
      </c>
      <c r="I243" s="14" t="s">
        <v>899</v>
      </c>
      <c r="J243" s="14" t="s">
        <v>30</v>
      </c>
      <c r="K243" s="33" t="s">
        <v>900</v>
      </c>
      <c r="L243" s="15">
        <v>174382</v>
      </c>
      <c r="M243" s="15">
        <v>88176</v>
      </c>
    </row>
    <row r="244" spans="1:13" x14ac:dyDescent="0.2">
      <c r="A244" s="7" t="s">
        <v>860</v>
      </c>
      <c r="B244" s="14" t="s">
        <v>861</v>
      </c>
      <c r="C244" s="14">
        <v>2</v>
      </c>
      <c r="D244" s="14" t="s">
        <v>912</v>
      </c>
      <c r="E244" s="14" t="s">
        <v>863</v>
      </c>
      <c r="F244" s="14" t="s">
        <v>905</v>
      </c>
      <c r="G244" s="14" t="s">
        <v>913</v>
      </c>
      <c r="H244" s="14" t="s">
        <v>914</v>
      </c>
      <c r="I244" s="14" t="s">
        <v>915</v>
      </c>
      <c r="J244" s="14" t="s">
        <v>30</v>
      </c>
      <c r="K244" s="33" t="s">
        <v>916</v>
      </c>
      <c r="L244" s="15">
        <v>174382</v>
      </c>
      <c r="M244" s="15">
        <v>31085</v>
      </c>
    </row>
    <row r="245" spans="1:13" x14ac:dyDescent="0.2">
      <c r="A245" s="7" t="s">
        <v>860</v>
      </c>
      <c r="B245" s="14" t="s">
        <v>861</v>
      </c>
      <c r="C245" s="14">
        <v>2</v>
      </c>
      <c r="D245" s="14" t="s">
        <v>871</v>
      </c>
      <c r="E245" s="14" t="s">
        <v>863</v>
      </c>
      <c r="F245" s="14" t="s">
        <v>864</v>
      </c>
      <c r="G245" s="14" t="s">
        <v>872</v>
      </c>
      <c r="H245" s="14" t="s">
        <v>873</v>
      </c>
      <c r="I245" s="14" t="s">
        <v>874</v>
      </c>
      <c r="J245" s="14" t="s">
        <v>30</v>
      </c>
      <c r="K245" s="33" t="s">
        <v>875</v>
      </c>
      <c r="L245" s="15">
        <v>174382</v>
      </c>
      <c r="M245" s="15">
        <v>52392</v>
      </c>
    </row>
    <row r="246" spans="1:13" x14ac:dyDescent="0.2">
      <c r="A246" s="7" t="s">
        <v>860</v>
      </c>
      <c r="B246" s="14" t="s">
        <v>861</v>
      </c>
      <c r="C246" s="14">
        <v>2</v>
      </c>
      <c r="D246" s="14" t="s">
        <v>977</v>
      </c>
      <c r="E246" s="14" t="s">
        <v>863</v>
      </c>
      <c r="F246" s="14" t="s">
        <v>978</v>
      </c>
      <c r="G246" s="14" t="s">
        <v>979</v>
      </c>
      <c r="H246" s="14" t="s">
        <v>980</v>
      </c>
      <c r="I246" s="14" t="s">
        <v>981</v>
      </c>
      <c r="J246" s="14" t="s">
        <v>30</v>
      </c>
      <c r="K246" s="33" t="s">
        <v>982</v>
      </c>
      <c r="L246" s="15">
        <v>174382</v>
      </c>
      <c r="M246" s="15">
        <v>103256</v>
      </c>
    </row>
    <row r="247" spans="1:13" x14ac:dyDescent="0.2">
      <c r="A247" s="7" t="s">
        <v>860</v>
      </c>
      <c r="B247" s="14" t="s">
        <v>861</v>
      </c>
      <c r="C247" s="14">
        <v>2</v>
      </c>
      <c r="D247" s="14" t="s">
        <v>983</v>
      </c>
      <c r="E247" s="14" t="s">
        <v>863</v>
      </c>
      <c r="F247" s="14" t="s">
        <v>864</v>
      </c>
      <c r="G247" s="14" t="s">
        <v>984</v>
      </c>
      <c r="H247" s="14" t="s">
        <v>985</v>
      </c>
      <c r="I247" s="14" t="s">
        <v>986</v>
      </c>
      <c r="J247" s="14" t="s">
        <v>30</v>
      </c>
      <c r="K247" s="33" t="s">
        <v>987</v>
      </c>
      <c r="L247" s="15">
        <v>174382</v>
      </c>
      <c r="M247" s="15">
        <v>99534</v>
      </c>
    </row>
    <row r="248" spans="1:13" x14ac:dyDescent="0.2">
      <c r="A248" s="7" t="s">
        <v>860</v>
      </c>
      <c r="B248" s="14" t="s">
        <v>861</v>
      </c>
      <c r="C248" s="14">
        <v>2</v>
      </c>
      <c r="D248" s="14" t="s">
        <v>882</v>
      </c>
      <c r="E248" s="14" t="s">
        <v>863</v>
      </c>
      <c r="F248" s="14" t="s">
        <v>880</v>
      </c>
      <c r="G248" s="14" t="s">
        <v>883</v>
      </c>
      <c r="H248" s="14" t="s">
        <v>884</v>
      </c>
      <c r="I248" s="14" t="s">
        <v>885</v>
      </c>
      <c r="J248" s="14" t="s">
        <v>30</v>
      </c>
      <c r="K248" s="33" t="s">
        <v>886</v>
      </c>
      <c r="L248" s="15">
        <v>174382</v>
      </c>
      <c r="M248" s="15">
        <v>106428</v>
      </c>
    </row>
    <row r="249" spans="1:13" ht="30" x14ac:dyDescent="0.2">
      <c r="A249" s="7" t="s">
        <v>860</v>
      </c>
      <c r="B249" s="14" t="s">
        <v>861</v>
      </c>
      <c r="C249" s="14">
        <v>2</v>
      </c>
      <c r="D249" s="14" t="s">
        <v>963</v>
      </c>
      <c r="E249" s="14" t="s">
        <v>863</v>
      </c>
      <c r="F249" s="14" t="s">
        <v>964</v>
      </c>
      <c r="G249" s="14" t="s">
        <v>965</v>
      </c>
      <c r="H249" s="14" t="s">
        <v>966</v>
      </c>
      <c r="I249" s="14" t="s">
        <v>967</v>
      </c>
      <c r="J249" s="14" t="s">
        <v>30</v>
      </c>
      <c r="K249" s="33" t="s">
        <v>968</v>
      </c>
      <c r="L249" s="15">
        <v>174382</v>
      </c>
      <c r="M249" s="15">
        <v>69959</v>
      </c>
    </row>
    <row r="250" spans="1:13" x14ac:dyDescent="0.2">
      <c r="A250" s="7" t="s">
        <v>988</v>
      </c>
      <c r="B250" s="14" t="s">
        <v>989</v>
      </c>
      <c r="C250" s="14">
        <v>1</v>
      </c>
      <c r="D250" s="14" t="s">
        <v>990</v>
      </c>
      <c r="E250" s="14" t="s">
        <v>991</v>
      </c>
      <c r="F250" s="14" t="s">
        <v>992</v>
      </c>
      <c r="G250" s="14" t="s">
        <v>22</v>
      </c>
      <c r="H250" s="14" t="s">
        <v>23</v>
      </c>
      <c r="I250" s="14">
        <v>10389</v>
      </c>
      <c r="J250" s="14" t="s">
        <v>24</v>
      </c>
      <c r="K250" s="33" t="s">
        <v>993</v>
      </c>
      <c r="L250" s="15">
        <v>348765</v>
      </c>
      <c r="M250" s="15">
        <v>225755</v>
      </c>
    </row>
    <row r="251" spans="1:13" x14ac:dyDescent="0.2">
      <c r="A251" s="7" t="s">
        <v>988</v>
      </c>
      <c r="B251" s="14" t="s">
        <v>989</v>
      </c>
      <c r="C251" s="14">
        <v>1</v>
      </c>
      <c r="D251" s="14" t="s">
        <v>994</v>
      </c>
      <c r="E251" s="14" t="s">
        <v>991</v>
      </c>
      <c r="F251" s="14" t="s">
        <v>995</v>
      </c>
      <c r="G251" s="14" t="s">
        <v>22</v>
      </c>
      <c r="H251" s="14" t="s">
        <v>23</v>
      </c>
      <c r="I251" s="14">
        <v>68478</v>
      </c>
      <c r="J251" s="14" t="s">
        <v>34</v>
      </c>
      <c r="K251" s="33" t="s">
        <v>996</v>
      </c>
      <c r="L251" s="15">
        <v>697529</v>
      </c>
      <c r="M251" s="15">
        <v>159141</v>
      </c>
    </row>
    <row r="252" spans="1:13" x14ac:dyDescent="0.2">
      <c r="A252" s="7" t="s">
        <v>988</v>
      </c>
      <c r="B252" s="14" t="s">
        <v>989</v>
      </c>
      <c r="C252" s="14">
        <v>1</v>
      </c>
      <c r="D252" s="14" t="s">
        <v>997</v>
      </c>
      <c r="E252" s="14" t="s">
        <v>991</v>
      </c>
      <c r="F252" s="14" t="s">
        <v>995</v>
      </c>
      <c r="G252" s="14" t="s">
        <v>998</v>
      </c>
      <c r="H252" s="14" t="s">
        <v>999</v>
      </c>
      <c r="I252" s="14" t="s">
        <v>1000</v>
      </c>
      <c r="J252" s="14" t="s">
        <v>30</v>
      </c>
      <c r="K252" s="33" t="s">
        <v>1001</v>
      </c>
      <c r="L252" s="15">
        <v>174382</v>
      </c>
      <c r="M252" s="15">
        <v>58126</v>
      </c>
    </row>
    <row r="253" spans="1:13" x14ac:dyDescent="0.2">
      <c r="A253" s="7" t="s">
        <v>1002</v>
      </c>
      <c r="B253" s="14" t="s">
        <v>1003</v>
      </c>
      <c r="C253" s="14">
        <v>1</v>
      </c>
      <c r="D253" s="14" t="s">
        <v>1004</v>
      </c>
      <c r="E253" s="14" t="s">
        <v>1005</v>
      </c>
      <c r="F253" s="14" t="s">
        <v>1006</v>
      </c>
      <c r="G253" s="14" t="s">
        <v>22</v>
      </c>
      <c r="H253" s="14" t="s">
        <v>23</v>
      </c>
      <c r="I253" s="14">
        <v>10397</v>
      </c>
      <c r="J253" s="14" t="s">
        <v>24</v>
      </c>
      <c r="K253" s="33" t="s">
        <v>1007</v>
      </c>
      <c r="L253" s="15">
        <v>174382</v>
      </c>
      <c r="M253" s="15">
        <v>4345</v>
      </c>
    </row>
    <row r="254" spans="1:13" x14ac:dyDescent="0.2">
      <c r="A254" s="7" t="s">
        <v>1002</v>
      </c>
      <c r="B254" s="14" t="s">
        <v>1003</v>
      </c>
      <c r="C254" s="14">
        <v>1</v>
      </c>
      <c r="D254" s="14" t="s">
        <v>1013</v>
      </c>
      <c r="E254" s="14" t="s">
        <v>1005</v>
      </c>
      <c r="F254" s="14" t="s">
        <v>1014</v>
      </c>
      <c r="G254" s="14" t="s">
        <v>22</v>
      </c>
      <c r="H254" s="14" t="s">
        <v>23</v>
      </c>
      <c r="I254" s="14">
        <v>68585</v>
      </c>
      <c r="J254" s="14" t="s">
        <v>34</v>
      </c>
      <c r="K254" s="33" t="s">
        <v>1015</v>
      </c>
      <c r="L254" s="15">
        <v>1046294</v>
      </c>
      <c r="M254" s="15">
        <v>370795</v>
      </c>
    </row>
    <row r="255" spans="1:13" x14ac:dyDescent="0.2">
      <c r="A255" s="7" t="s">
        <v>1002</v>
      </c>
      <c r="B255" s="14" t="s">
        <v>1003</v>
      </c>
      <c r="C255" s="14">
        <v>1</v>
      </c>
      <c r="D255" s="14" t="s">
        <v>1016</v>
      </c>
      <c r="E255" s="14" t="s">
        <v>1005</v>
      </c>
      <c r="F255" s="14" t="s">
        <v>1017</v>
      </c>
      <c r="G255" s="14" t="s">
        <v>22</v>
      </c>
      <c r="H255" s="14" t="s">
        <v>23</v>
      </c>
      <c r="I255" s="14">
        <v>68593</v>
      </c>
      <c r="J255" s="14" t="s">
        <v>34</v>
      </c>
      <c r="K255" s="33" t="s">
        <v>1018</v>
      </c>
      <c r="L255" s="15">
        <v>348765</v>
      </c>
      <c r="M255" s="15">
        <v>83282</v>
      </c>
    </row>
    <row r="256" spans="1:13" x14ac:dyDescent="0.2">
      <c r="A256" s="7" t="s">
        <v>1002</v>
      </c>
      <c r="B256" s="14" t="s">
        <v>1003</v>
      </c>
      <c r="C256" s="14">
        <v>1</v>
      </c>
      <c r="D256" s="14" t="s">
        <v>1025</v>
      </c>
      <c r="E256" s="14" t="s">
        <v>1005</v>
      </c>
      <c r="F256" s="14" t="s">
        <v>1026</v>
      </c>
      <c r="G256" s="14" t="s">
        <v>22</v>
      </c>
      <c r="H256" s="14" t="s">
        <v>23</v>
      </c>
      <c r="I256" s="14">
        <v>68676</v>
      </c>
      <c r="J256" s="14" t="s">
        <v>34</v>
      </c>
      <c r="K256" s="33" t="s">
        <v>1027</v>
      </c>
      <c r="L256" s="15">
        <v>2092587</v>
      </c>
      <c r="M256" s="15">
        <v>614089</v>
      </c>
    </row>
    <row r="257" spans="1:13" x14ac:dyDescent="0.2">
      <c r="A257" s="7" t="s">
        <v>1002</v>
      </c>
      <c r="B257" s="14" t="s">
        <v>1003</v>
      </c>
      <c r="C257" s="14">
        <v>1</v>
      </c>
      <c r="D257" s="14" t="s">
        <v>1028</v>
      </c>
      <c r="E257" s="14" t="s">
        <v>1005</v>
      </c>
      <c r="F257" s="14" t="s">
        <v>1029</v>
      </c>
      <c r="G257" s="14" t="s">
        <v>22</v>
      </c>
      <c r="H257" s="14" t="s">
        <v>23</v>
      </c>
      <c r="I257" s="14">
        <v>75499</v>
      </c>
      <c r="J257" s="14" t="s">
        <v>34</v>
      </c>
      <c r="K257" s="33" t="s">
        <v>1030</v>
      </c>
      <c r="L257" s="15">
        <v>174382</v>
      </c>
      <c r="M257" s="15">
        <v>68294</v>
      </c>
    </row>
    <row r="258" spans="1:13" x14ac:dyDescent="0.2">
      <c r="A258" s="7" t="s">
        <v>1002</v>
      </c>
      <c r="B258" s="14" t="s">
        <v>1003</v>
      </c>
      <c r="C258" s="14">
        <v>1</v>
      </c>
      <c r="D258" s="14" t="s">
        <v>1008</v>
      </c>
      <c r="E258" s="14" t="s">
        <v>1005</v>
      </c>
      <c r="F258" s="14" t="s">
        <v>1006</v>
      </c>
      <c r="G258" s="14" t="s">
        <v>1009</v>
      </c>
      <c r="H258" s="14" t="s">
        <v>1010</v>
      </c>
      <c r="I258" s="14" t="s">
        <v>1011</v>
      </c>
      <c r="J258" s="14" t="s">
        <v>30</v>
      </c>
      <c r="K258" s="33" t="s">
        <v>1012</v>
      </c>
      <c r="L258" s="15">
        <v>174382</v>
      </c>
      <c r="M258" s="15">
        <v>7588</v>
      </c>
    </row>
    <row r="259" spans="1:13" x14ac:dyDescent="0.2">
      <c r="A259" s="7" t="s">
        <v>1002</v>
      </c>
      <c r="B259" s="14" t="s">
        <v>1003</v>
      </c>
      <c r="C259" s="14">
        <v>1</v>
      </c>
      <c r="D259" s="14" t="s">
        <v>1019</v>
      </c>
      <c r="E259" s="14" t="s">
        <v>1005</v>
      </c>
      <c r="F259" s="14" t="s">
        <v>1020</v>
      </c>
      <c r="G259" s="14" t="s">
        <v>1021</v>
      </c>
      <c r="H259" s="14" t="s">
        <v>1022</v>
      </c>
      <c r="I259" s="14" t="s">
        <v>1023</v>
      </c>
      <c r="J259" s="14" t="s">
        <v>30</v>
      </c>
      <c r="K259" s="33" t="s">
        <v>1024</v>
      </c>
      <c r="L259" s="15">
        <v>174382</v>
      </c>
      <c r="M259" s="15">
        <v>88266</v>
      </c>
    </row>
    <row r="260" spans="1:13" x14ac:dyDescent="0.2">
      <c r="A260" s="7" t="s">
        <v>1031</v>
      </c>
      <c r="B260" s="14" t="s">
        <v>1032</v>
      </c>
      <c r="C260" s="14">
        <v>1</v>
      </c>
      <c r="D260" s="14" t="s">
        <v>1033</v>
      </c>
      <c r="E260" s="14" t="s">
        <v>1034</v>
      </c>
      <c r="F260" s="14" t="s">
        <v>1035</v>
      </c>
      <c r="G260" s="14" t="s">
        <v>22</v>
      </c>
      <c r="H260" s="14" t="s">
        <v>23</v>
      </c>
      <c r="I260" s="14">
        <v>10405</v>
      </c>
      <c r="J260" s="14" t="s">
        <v>24</v>
      </c>
      <c r="K260" s="33" t="s">
        <v>1036</v>
      </c>
      <c r="L260" s="15">
        <v>174382</v>
      </c>
      <c r="M260" s="15">
        <v>66780</v>
      </c>
    </row>
    <row r="261" spans="1:13" x14ac:dyDescent="0.2">
      <c r="A261" s="7" t="s">
        <v>1031</v>
      </c>
      <c r="B261" s="14" t="s">
        <v>1032</v>
      </c>
      <c r="C261" s="14">
        <v>1</v>
      </c>
      <c r="D261" s="14" t="s">
        <v>1037</v>
      </c>
      <c r="E261" s="14" t="s">
        <v>1034</v>
      </c>
      <c r="F261" s="14" t="s">
        <v>1038</v>
      </c>
      <c r="G261" s="14" t="s">
        <v>22</v>
      </c>
      <c r="H261" s="14" t="s">
        <v>23</v>
      </c>
      <c r="I261" s="14">
        <v>68700</v>
      </c>
      <c r="J261" s="14" t="s">
        <v>34</v>
      </c>
      <c r="K261" s="33" t="s">
        <v>1039</v>
      </c>
      <c r="L261" s="15">
        <v>174382</v>
      </c>
      <c r="M261" s="15">
        <v>19858</v>
      </c>
    </row>
    <row r="262" spans="1:13" x14ac:dyDescent="0.2">
      <c r="A262" s="7" t="s">
        <v>1031</v>
      </c>
      <c r="B262" s="14" t="s">
        <v>1032</v>
      </c>
      <c r="C262" s="14">
        <v>1</v>
      </c>
      <c r="D262" s="14" t="s">
        <v>1040</v>
      </c>
      <c r="E262" s="14" t="s">
        <v>1034</v>
      </c>
      <c r="F262" s="14" t="s">
        <v>1041</v>
      </c>
      <c r="G262" s="14" t="s">
        <v>22</v>
      </c>
      <c r="H262" s="14" t="s">
        <v>23</v>
      </c>
      <c r="I262" s="14">
        <v>68759</v>
      </c>
      <c r="J262" s="14" t="s">
        <v>34</v>
      </c>
      <c r="K262" s="33" t="s">
        <v>1042</v>
      </c>
      <c r="L262" s="15">
        <v>174382</v>
      </c>
      <c r="M262" s="15">
        <v>130786</v>
      </c>
    </row>
    <row r="263" spans="1:13" x14ac:dyDescent="0.2">
      <c r="A263" s="7" t="s">
        <v>1031</v>
      </c>
      <c r="B263" s="14" t="s">
        <v>1032</v>
      </c>
      <c r="C263" s="14">
        <v>1</v>
      </c>
      <c r="D263" s="14" t="s">
        <v>1043</v>
      </c>
      <c r="E263" s="14" t="s">
        <v>1034</v>
      </c>
      <c r="F263" s="14" t="s">
        <v>1044</v>
      </c>
      <c r="G263" s="14" t="s">
        <v>22</v>
      </c>
      <c r="H263" s="14" t="s">
        <v>23</v>
      </c>
      <c r="I263" s="14">
        <v>68833</v>
      </c>
      <c r="J263" s="14" t="s">
        <v>34</v>
      </c>
      <c r="K263" s="33" t="s">
        <v>1045</v>
      </c>
      <c r="L263" s="15">
        <v>174382</v>
      </c>
      <c r="M263" s="15">
        <v>112626</v>
      </c>
    </row>
    <row r="264" spans="1:13" x14ac:dyDescent="0.2">
      <c r="A264" s="7" t="s">
        <v>1046</v>
      </c>
      <c r="B264" s="14" t="s">
        <v>1047</v>
      </c>
      <c r="C264" s="14">
        <v>9</v>
      </c>
      <c r="D264" s="14" t="s">
        <v>1048</v>
      </c>
      <c r="E264" s="14" t="s">
        <v>1049</v>
      </c>
      <c r="F264" s="14" t="s">
        <v>1050</v>
      </c>
      <c r="G264" s="14" t="s">
        <v>22</v>
      </c>
      <c r="H264" s="14" t="s">
        <v>23</v>
      </c>
      <c r="I264" s="14">
        <v>68999</v>
      </c>
      <c r="J264" s="14" t="s">
        <v>34</v>
      </c>
      <c r="K264" s="33" t="s">
        <v>1051</v>
      </c>
      <c r="L264" s="15">
        <v>348765</v>
      </c>
      <c r="M264" s="15">
        <v>231179</v>
      </c>
    </row>
    <row r="265" spans="1:13" x14ac:dyDescent="0.2">
      <c r="A265" s="7" t="s">
        <v>1046</v>
      </c>
      <c r="B265" s="14" t="s">
        <v>1047</v>
      </c>
      <c r="C265" s="14">
        <v>9</v>
      </c>
      <c r="D265" s="14" t="s">
        <v>1057</v>
      </c>
      <c r="E265" s="14" t="s">
        <v>1049</v>
      </c>
      <c r="F265" s="14" t="s">
        <v>1058</v>
      </c>
      <c r="G265" s="14" t="s">
        <v>22</v>
      </c>
      <c r="H265" s="14" t="s">
        <v>23</v>
      </c>
      <c r="I265" s="14">
        <v>69005</v>
      </c>
      <c r="J265" s="14" t="s">
        <v>34</v>
      </c>
      <c r="K265" s="33" t="s">
        <v>1059</v>
      </c>
      <c r="L265" s="15">
        <v>348765</v>
      </c>
      <c r="M265" s="15">
        <v>190780</v>
      </c>
    </row>
    <row r="266" spans="1:13" x14ac:dyDescent="0.2">
      <c r="A266" s="7" t="s">
        <v>1046</v>
      </c>
      <c r="B266" s="14" t="s">
        <v>1047</v>
      </c>
      <c r="C266" s="14">
        <v>9</v>
      </c>
      <c r="D266" s="14" t="s">
        <v>1065</v>
      </c>
      <c r="E266" s="14" t="s">
        <v>1049</v>
      </c>
      <c r="F266" s="14" t="s">
        <v>1066</v>
      </c>
      <c r="G266" s="14" t="s">
        <v>22</v>
      </c>
      <c r="H266" s="14" t="s">
        <v>23</v>
      </c>
      <c r="I266" s="14">
        <v>69039</v>
      </c>
      <c r="J266" s="14" t="s">
        <v>34</v>
      </c>
      <c r="K266" s="33" t="s">
        <v>1067</v>
      </c>
      <c r="L266" s="15">
        <v>174382</v>
      </c>
      <c r="M266" s="15">
        <v>56609</v>
      </c>
    </row>
    <row r="267" spans="1:13" x14ac:dyDescent="0.2">
      <c r="A267" s="7" t="s">
        <v>1046</v>
      </c>
      <c r="B267" s="14" t="s">
        <v>1047</v>
      </c>
      <c r="C267" s="14">
        <v>9</v>
      </c>
      <c r="D267" s="14" t="s">
        <v>1068</v>
      </c>
      <c r="E267" s="14" t="s">
        <v>1049</v>
      </c>
      <c r="F267" s="14" t="s">
        <v>1069</v>
      </c>
      <c r="G267" s="14" t="s">
        <v>22</v>
      </c>
      <c r="H267" s="14" t="s">
        <v>23</v>
      </c>
      <c r="I267" s="14">
        <v>69062</v>
      </c>
      <c r="J267" s="14" t="s">
        <v>34</v>
      </c>
      <c r="K267" s="33" t="s">
        <v>1070</v>
      </c>
      <c r="L267" s="15">
        <v>174382</v>
      </c>
      <c r="M267" s="15">
        <v>80161</v>
      </c>
    </row>
    <row r="268" spans="1:13" x14ac:dyDescent="0.2">
      <c r="A268" s="7" t="s">
        <v>1046</v>
      </c>
      <c r="B268" s="14" t="s">
        <v>1047</v>
      </c>
      <c r="C268" s="14">
        <v>9</v>
      </c>
      <c r="D268" s="14" t="s">
        <v>1081</v>
      </c>
      <c r="E268" s="14" t="s">
        <v>1049</v>
      </c>
      <c r="F268" s="14" t="s">
        <v>1082</v>
      </c>
      <c r="G268" s="14" t="s">
        <v>22</v>
      </c>
      <c r="H268" s="14" t="s">
        <v>23</v>
      </c>
      <c r="I268" s="14">
        <v>69070</v>
      </c>
      <c r="J268" s="14" t="s">
        <v>34</v>
      </c>
      <c r="K268" s="33" t="s">
        <v>1083</v>
      </c>
      <c r="L268" s="15">
        <v>174382</v>
      </c>
      <c r="M268" s="15">
        <v>99592</v>
      </c>
    </row>
    <row r="269" spans="1:13" x14ac:dyDescent="0.2">
      <c r="A269" s="7" t="s">
        <v>1046</v>
      </c>
      <c r="B269" s="14" t="s">
        <v>1047</v>
      </c>
      <c r="C269" s="14">
        <v>9</v>
      </c>
      <c r="D269" s="14" t="s">
        <v>1076</v>
      </c>
      <c r="E269" s="14" t="s">
        <v>1049</v>
      </c>
      <c r="F269" s="14" t="s">
        <v>1069</v>
      </c>
      <c r="G269" s="14" t="s">
        <v>1077</v>
      </c>
      <c r="H269" s="14" t="s">
        <v>1078</v>
      </c>
      <c r="I269" s="14" t="s">
        <v>1079</v>
      </c>
      <c r="J269" s="14" t="s">
        <v>30</v>
      </c>
      <c r="K269" s="33" t="s">
        <v>1080</v>
      </c>
      <c r="L269" s="15">
        <v>174382</v>
      </c>
      <c r="M269" s="15">
        <v>11987</v>
      </c>
    </row>
    <row r="270" spans="1:13" x14ac:dyDescent="0.2">
      <c r="A270" s="7" t="s">
        <v>1046</v>
      </c>
      <c r="B270" s="14" t="s">
        <v>1047</v>
      </c>
      <c r="C270" s="14">
        <v>9</v>
      </c>
      <c r="D270" s="14" t="s">
        <v>1060</v>
      </c>
      <c r="E270" s="14" t="s">
        <v>1049</v>
      </c>
      <c r="F270" s="14" t="s">
        <v>1058</v>
      </c>
      <c r="G270" s="14" t="s">
        <v>1061</v>
      </c>
      <c r="H270" s="14" t="s">
        <v>1062</v>
      </c>
      <c r="I270" s="14" t="s">
        <v>1063</v>
      </c>
      <c r="J270" s="14" t="s">
        <v>30</v>
      </c>
      <c r="K270" s="33" t="s">
        <v>1064</v>
      </c>
      <c r="L270" s="15">
        <v>174382</v>
      </c>
      <c r="M270" s="15">
        <v>112616</v>
      </c>
    </row>
    <row r="271" spans="1:13" x14ac:dyDescent="0.2">
      <c r="A271" s="7" t="s">
        <v>1046</v>
      </c>
      <c r="B271" s="14" t="s">
        <v>1047</v>
      </c>
      <c r="C271" s="14">
        <v>9</v>
      </c>
      <c r="D271" s="14" t="s">
        <v>1052</v>
      </c>
      <c r="E271" s="14" t="s">
        <v>1049</v>
      </c>
      <c r="F271" s="14" t="s">
        <v>1050</v>
      </c>
      <c r="G271" s="14" t="s">
        <v>1053</v>
      </c>
      <c r="H271" s="14" t="s">
        <v>1054</v>
      </c>
      <c r="I271" s="14" t="s">
        <v>1055</v>
      </c>
      <c r="J271" s="14" t="s">
        <v>30</v>
      </c>
      <c r="K271" s="33" t="s">
        <v>1056</v>
      </c>
      <c r="L271" s="15">
        <v>174382</v>
      </c>
      <c r="M271" s="15">
        <v>58126</v>
      </c>
    </row>
    <row r="272" spans="1:13" x14ac:dyDescent="0.2">
      <c r="A272" s="7" t="s">
        <v>1046</v>
      </c>
      <c r="B272" s="14" t="s">
        <v>1047</v>
      </c>
      <c r="C272" s="14">
        <v>9</v>
      </c>
      <c r="D272" s="14" t="s">
        <v>1071</v>
      </c>
      <c r="E272" s="14" t="s">
        <v>1049</v>
      </c>
      <c r="F272" s="14" t="s">
        <v>1069</v>
      </c>
      <c r="G272" s="14" t="s">
        <v>1072</v>
      </c>
      <c r="H272" s="14" t="s">
        <v>1073</v>
      </c>
      <c r="I272" s="14" t="s">
        <v>1074</v>
      </c>
      <c r="J272" s="14" t="s">
        <v>30</v>
      </c>
      <c r="K272" s="33" t="s">
        <v>1075</v>
      </c>
      <c r="L272" s="15">
        <v>174382</v>
      </c>
      <c r="M272" s="15">
        <v>60280</v>
      </c>
    </row>
    <row r="273" spans="1:13" x14ac:dyDescent="0.2">
      <c r="A273" s="7" t="s">
        <v>1084</v>
      </c>
      <c r="B273" s="14" t="s">
        <v>1085</v>
      </c>
      <c r="C273" s="14">
        <v>39</v>
      </c>
      <c r="D273" s="14" t="s">
        <v>1086</v>
      </c>
      <c r="E273" s="14" t="s">
        <v>1087</v>
      </c>
      <c r="F273" s="14" t="s">
        <v>1088</v>
      </c>
      <c r="G273" s="14" t="s">
        <v>22</v>
      </c>
      <c r="H273" s="14" t="s">
        <v>23</v>
      </c>
      <c r="I273" s="14">
        <v>69120</v>
      </c>
      <c r="J273" s="14" t="s">
        <v>34</v>
      </c>
      <c r="K273" s="33" t="s">
        <v>1089</v>
      </c>
      <c r="L273" s="15">
        <v>523147</v>
      </c>
      <c r="M273" s="15">
        <v>63143</v>
      </c>
    </row>
    <row r="274" spans="1:13" x14ac:dyDescent="0.2">
      <c r="A274" s="7" t="s">
        <v>1084</v>
      </c>
      <c r="B274" s="14" t="s">
        <v>1085</v>
      </c>
      <c r="C274" s="14">
        <v>39</v>
      </c>
      <c r="D274" s="14" t="s">
        <v>1090</v>
      </c>
      <c r="E274" s="14" t="s">
        <v>1087</v>
      </c>
      <c r="F274" s="14" t="s">
        <v>1091</v>
      </c>
      <c r="G274" s="14" t="s">
        <v>22</v>
      </c>
      <c r="H274" s="14" t="s">
        <v>23</v>
      </c>
      <c r="I274" s="14">
        <v>76786</v>
      </c>
      <c r="J274" s="14" t="s">
        <v>34</v>
      </c>
      <c r="K274" s="33" t="s">
        <v>1092</v>
      </c>
      <c r="L274" s="15">
        <v>174382</v>
      </c>
      <c r="M274" s="15">
        <v>27943</v>
      </c>
    </row>
    <row r="275" spans="1:13" x14ac:dyDescent="0.2">
      <c r="A275" s="7" t="s">
        <v>1093</v>
      </c>
      <c r="B275" s="14" t="s">
        <v>1094</v>
      </c>
      <c r="C275" s="14">
        <v>3</v>
      </c>
      <c r="D275" s="14" t="s">
        <v>1095</v>
      </c>
      <c r="E275" s="14" t="s">
        <v>1096</v>
      </c>
      <c r="F275" s="14" t="s">
        <v>1097</v>
      </c>
      <c r="G275" s="14" t="s">
        <v>22</v>
      </c>
      <c r="H275" s="14" t="s">
        <v>23</v>
      </c>
      <c r="I275" s="14">
        <v>10439</v>
      </c>
      <c r="J275" s="14" t="s">
        <v>24</v>
      </c>
      <c r="K275" s="33" t="s">
        <v>1098</v>
      </c>
      <c r="L275" s="15">
        <v>697529</v>
      </c>
      <c r="M275" s="15">
        <v>339063</v>
      </c>
    </row>
    <row r="276" spans="1:13" x14ac:dyDescent="0.2">
      <c r="A276" s="16" t="s">
        <v>1093</v>
      </c>
      <c r="B276" s="14" t="s">
        <v>1094</v>
      </c>
      <c r="C276" s="14">
        <v>3</v>
      </c>
      <c r="D276" s="14" t="s">
        <v>1099</v>
      </c>
      <c r="E276" s="14" t="s">
        <v>1096</v>
      </c>
      <c r="F276" s="14" t="s">
        <v>1100</v>
      </c>
      <c r="G276" s="14" t="s">
        <v>22</v>
      </c>
      <c r="H276" s="14" t="s">
        <v>23</v>
      </c>
      <c r="I276" s="14">
        <v>69369</v>
      </c>
      <c r="J276" s="14" t="s">
        <v>34</v>
      </c>
      <c r="K276" s="33" t="s">
        <v>1101</v>
      </c>
      <c r="L276" s="15">
        <v>1569440</v>
      </c>
      <c r="M276" s="15">
        <v>566862</v>
      </c>
    </row>
    <row r="277" spans="1:13" x14ac:dyDescent="0.2">
      <c r="A277" s="7" t="s">
        <v>1093</v>
      </c>
      <c r="B277" s="14" t="s">
        <v>1094</v>
      </c>
      <c r="C277" s="14">
        <v>3</v>
      </c>
      <c r="D277" s="14" t="s">
        <v>1102</v>
      </c>
      <c r="E277" s="14" t="s">
        <v>1096</v>
      </c>
      <c r="F277" s="14" t="s">
        <v>1103</v>
      </c>
      <c r="G277" s="14" t="s">
        <v>22</v>
      </c>
      <c r="H277" s="14" t="s">
        <v>23</v>
      </c>
      <c r="I277" s="14">
        <v>69401</v>
      </c>
      <c r="J277" s="14" t="s">
        <v>34</v>
      </c>
      <c r="K277" s="33" t="s">
        <v>1104</v>
      </c>
      <c r="L277" s="15">
        <v>174382</v>
      </c>
      <c r="M277" s="15">
        <v>94565</v>
      </c>
    </row>
    <row r="278" spans="1:13" x14ac:dyDescent="0.2">
      <c r="A278" s="7" t="s">
        <v>1093</v>
      </c>
      <c r="B278" s="14" t="s">
        <v>1094</v>
      </c>
      <c r="C278" s="14">
        <v>3</v>
      </c>
      <c r="D278" s="14" t="s">
        <v>1105</v>
      </c>
      <c r="E278" s="14" t="s">
        <v>1096</v>
      </c>
      <c r="F278" s="14" t="s">
        <v>1106</v>
      </c>
      <c r="G278" s="14" t="s">
        <v>22</v>
      </c>
      <c r="H278" s="14" t="s">
        <v>23</v>
      </c>
      <c r="I278" s="14">
        <v>69427</v>
      </c>
      <c r="J278" s="14" t="s">
        <v>34</v>
      </c>
      <c r="K278" s="33" t="s">
        <v>1107</v>
      </c>
      <c r="L278" s="15">
        <v>523147</v>
      </c>
      <c r="M278" s="15">
        <v>315471</v>
      </c>
    </row>
    <row r="279" spans="1:13" x14ac:dyDescent="0.2">
      <c r="A279" s="7" t="s">
        <v>1093</v>
      </c>
      <c r="B279" s="14" t="s">
        <v>1094</v>
      </c>
      <c r="C279" s="14">
        <v>3</v>
      </c>
      <c r="D279" s="14" t="s">
        <v>1118</v>
      </c>
      <c r="E279" s="14" t="s">
        <v>1096</v>
      </c>
      <c r="F279" s="14" t="s">
        <v>1119</v>
      </c>
      <c r="G279" s="14" t="s">
        <v>22</v>
      </c>
      <c r="H279" s="14" t="s">
        <v>23</v>
      </c>
      <c r="I279" s="14">
        <v>69450</v>
      </c>
      <c r="J279" s="14" t="s">
        <v>34</v>
      </c>
      <c r="K279" s="33" t="s">
        <v>1120</v>
      </c>
      <c r="L279" s="15">
        <v>174382</v>
      </c>
      <c r="M279" s="15">
        <v>123703</v>
      </c>
    </row>
    <row r="280" spans="1:13" x14ac:dyDescent="0.2">
      <c r="A280" s="7" t="s">
        <v>1093</v>
      </c>
      <c r="B280" s="14" t="s">
        <v>1094</v>
      </c>
      <c r="C280" s="14">
        <v>3</v>
      </c>
      <c r="D280" s="14" t="s">
        <v>1121</v>
      </c>
      <c r="E280" s="14" t="s">
        <v>1096</v>
      </c>
      <c r="F280" s="14" t="s">
        <v>1122</v>
      </c>
      <c r="G280" s="14" t="s">
        <v>22</v>
      </c>
      <c r="H280" s="14" t="s">
        <v>23</v>
      </c>
      <c r="I280" s="14">
        <v>69484</v>
      </c>
      <c r="J280" s="14" t="s">
        <v>34</v>
      </c>
      <c r="K280" s="33" t="s">
        <v>1123</v>
      </c>
      <c r="L280" s="15">
        <v>174382</v>
      </c>
      <c r="M280" s="15">
        <v>80042</v>
      </c>
    </row>
    <row r="281" spans="1:13" x14ac:dyDescent="0.2">
      <c r="A281" s="7" t="s">
        <v>1093</v>
      </c>
      <c r="B281" s="14" t="s">
        <v>1094</v>
      </c>
      <c r="C281" s="14">
        <v>3</v>
      </c>
      <c r="D281" s="14" t="s">
        <v>1124</v>
      </c>
      <c r="E281" s="14" t="s">
        <v>1096</v>
      </c>
      <c r="F281" s="14" t="s">
        <v>1125</v>
      </c>
      <c r="G281" s="14" t="s">
        <v>22</v>
      </c>
      <c r="H281" s="14" t="s">
        <v>23</v>
      </c>
      <c r="I281" s="14">
        <v>69583</v>
      </c>
      <c r="J281" s="14" t="s">
        <v>34</v>
      </c>
      <c r="K281" s="33" t="s">
        <v>1126</v>
      </c>
      <c r="L281" s="15">
        <v>174382</v>
      </c>
      <c r="M281" s="15">
        <v>89058</v>
      </c>
    </row>
    <row r="282" spans="1:13" x14ac:dyDescent="0.2">
      <c r="A282" s="7" t="s">
        <v>1093</v>
      </c>
      <c r="B282" s="14" t="s">
        <v>1094</v>
      </c>
      <c r="C282" s="14">
        <v>3</v>
      </c>
      <c r="D282" s="14" t="s">
        <v>1127</v>
      </c>
      <c r="E282" s="14" t="s">
        <v>1096</v>
      </c>
      <c r="F282" s="14" t="s">
        <v>1128</v>
      </c>
      <c r="G282" s="14" t="s">
        <v>22</v>
      </c>
      <c r="H282" s="14" t="s">
        <v>23</v>
      </c>
      <c r="I282" s="14">
        <v>69617</v>
      </c>
      <c r="J282" s="14" t="s">
        <v>34</v>
      </c>
      <c r="K282" s="33" t="s">
        <v>1129</v>
      </c>
      <c r="L282" s="15">
        <v>174382</v>
      </c>
      <c r="M282" s="15">
        <v>101859</v>
      </c>
    </row>
    <row r="283" spans="1:13" x14ac:dyDescent="0.2">
      <c r="A283" s="7" t="s">
        <v>1093</v>
      </c>
      <c r="B283" s="14" t="s">
        <v>1094</v>
      </c>
      <c r="C283" s="14">
        <v>3</v>
      </c>
      <c r="D283" s="14" t="s">
        <v>1130</v>
      </c>
      <c r="E283" s="14" t="s">
        <v>1096</v>
      </c>
      <c r="F283" s="14" t="s">
        <v>1131</v>
      </c>
      <c r="G283" s="14" t="s">
        <v>22</v>
      </c>
      <c r="H283" s="14" t="s">
        <v>23</v>
      </c>
      <c r="I283" s="14">
        <v>69625</v>
      </c>
      <c r="J283" s="14" t="s">
        <v>34</v>
      </c>
      <c r="K283" s="33" t="s">
        <v>1132</v>
      </c>
      <c r="L283" s="15">
        <v>174382</v>
      </c>
      <c r="M283" s="15">
        <v>79937</v>
      </c>
    </row>
    <row r="284" spans="1:13" x14ac:dyDescent="0.2">
      <c r="A284" s="7" t="s">
        <v>1093</v>
      </c>
      <c r="B284" s="14" t="s">
        <v>1094</v>
      </c>
      <c r="C284" s="14">
        <v>3</v>
      </c>
      <c r="D284" s="14" t="s">
        <v>1133</v>
      </c>
      <c r="E284" s="14" t="s">
        <v>1096</v>
      </c>
      <c r="F284" s="14" t="s">
        <v>1134</v>
      </c>
      <c r="G284" s="14" t="s">
        <v>22</v>
      </c>
      <c r="H284" s="14" t="s">
        <v>23</v>
      </c>
      <c r="I284" s="14">
        <v>69666</v>
      </c>
      <c r="J284" s="14" t="s">
        <v>34</v>
      </c>
      <c r="K284" s="33" t="s">
        <v>1135</v>
      </c>
      <c r="L284" s="15">
        <v>1220676</v>
      </c>
      <c r="M284" s="15">
        <v>605761</v>
      </c>
    </row>
    <row r="285" spans="1:13" x14ac:dyDescent="0.2">
      <c r="A285" s="7" t="s">
        <v>1093</v>
      </c>
      <c r="B285" s="14" t="s">
        <v>1094</v>
      </c>
      <c r="C285" s="14">
        <v>3</v>
      </c>
      <c r="D285" s="14" t="s">
        <v>1141</v>
      </c>
      <c r="E285" s="14" t="s">
        <v>1096</v>
      </c>
      <c r="F285" s="14" t="s">
        <v>1142</v>
      </c>
      <c r="G285" s="14" t="s">
        <v>22</v>
      </c>
      <c r="H285" s="14" t="s">
        <v>23</v>
      </c>
      <c r="I285" s="14">
        <v>73387</v>
      </c>
      <c r="J285" s="14" t="s">
        <v>34</v>
      </c>
      <c r="K285" s="33" t="s">
        <v>1143</v>
      </c>
      <c r="L285" s="15">
        <v>174382</v>
      </c>
      <c r="M285" s="15">
        <v>109446</v>
      </c>
    </row>
    <row r="286" spans="1:13" x14ac:dyDescent="0.2">
      <c r="A286" s="7" t="s">
        <v>1093</v>
      </c>
      <c r="B286" s="14" t="s">
        <v>1094</v>
      </c>
      <c r="C286" s="14">
        <v>3</v>
      </c>
      <c r="D286" s="14" t="s">
        <v>1113</v>
      </c>
      <c r="E286" s="14" t="s">
        <v>1096</v>
      </c>
      <c r="F286" s="14" t="s">
        <v>1106</v>
      </c>
      <c r="G286" s="14" t="s">
        <v>1114</v>
      </c>
      <c r="H286" s="14" t="s">
        <v>1115</v>
      </c>
      <c r="I286" s="14" t="s">
        <v>1116</v>
      </c>
      <c r="J286" s="14" t="s">
        <v>30</v>
      </c>
      <c r="K286" s="33" t="s">
        <v>1117</v>
      </c>
      <c r="L286" s="15">
        <v>174382</v>
      </c>
      <c r="M286" s="15">
        <v>66455</v>
      </c>
    </row>
    <row r="287" spans="1:13" ht="30" x14ac:dyDescent="0.2">
      <c r="A287" s="7" t="s">
        <v>1093</v>
      </c>
      <c r="B287" s="14" t="s">
        <v>1094</v>
      </c>
      <c r="C287" s="14">
        <v>3</v>
      </c>
      <c r="D287" s="14" t="s">
        <v>1108</v>
      </c>
      <c r="E287" s="14" t="s">
        <v>1096</v>
      </c>
      <c r="F287" s="14" t="s">
        <v>1106</v>
      </c>
      <c r="G287" s="14" t="s">
        <v>1109</v>
      </c>
      <c r="H287" s="14" t="s">
        <v>1110</v>
      </c>
      <c r="I287" s="14" t="s">
        <v>1111</v>
      </c>
      <c r="J287" s="14" t="s">
        <v>30</v>
      </c>
      <c r="K287" s="33" t="s">
        <v>1112</v>
      </c>
      <c r="L287" s="15">
        <v>174382</v>
      </c>
      <c r="M287" s="15">
        <v>34396</v>
      </c>
    </row>
    <row r="288" spans="1:13" x14ac:dyDescent="0.2">
      <c r="A288" s="7" t="s">
        <v>1093</v>
      </c>
      <c r="B288" s="14" t="s">
        <v>1094</v>
      </c>
      <c r="C288" s="14">
        <v>3</v>
      </c>
      <c r="D288" s="14" t="s">
        <v>1136</v>
      </c>
      <c r="E288" s="14" t="s">
        <v>1096</v>
      </c>
      <c r="F288" s="14" t="s">
        <v>1134</v>
      </c>
      <c r="G288" s="14" t="s">
        <v>1137</v>
      </c>
      <c r="H288" s="14" t="s">
        <v>1138</v>
      </c>
      <c r="I288" s="14" t="s">
        <v>1139</v>
      </c>
      <c r="J288" s="14" t="s">
        <v>30</v>
      </c>
      <c r="K288" s="33" t="s">
        <v>1140</v>
      </c>
      <c r="L288" s="15">
        <v>174382</v>
      </c>
      <c r="M288" s="15">
        <v>57807</v>
      </c>
    </row>
    <row r="289" spans="1:13" x14ac:dyDescent="0.2">
      <c r="A289" s="7" t="s">
        <v>1144</v>
      </c>
      <c r="B289" s="14" t="s">
        <v>1145</v>
      </c>
      <c r="C289" s="14">
        <v>1</v>
      </c>
      <c r="D289" s="14" t="s">
        <v>1146</v>
      </c>
      <c r="E289" s="14" t="s">
        <v>1147</v>
      </c>
      <c r="F289" s="14" t="s">
        <v>1148</v>
      </c>
      <c r="G289" s="14" t="s">
        <v>22</v>
      </c>
      <c r="H289" s="14" t="s">
        <v>23</v>
      </c>
      <c r="I289" s="14">
        <v>10447</v>
      </c>
      <c r="J289" s="14" t="s">
        <v>24</v>
      </c>
      <c r="K289" s="33" t="s">
        <v>1149</v>
      </c>
      <c r="L289" s="15">
        <v>348765</v>
      </c>
      <c r="M289" s="15">
        <v>79772</v>
      </c>
    </row>
    <row r="290" spans="1:13" x14ac:dyDescent="0.2">
      <c r="A290" s="7" t="s">
        <v>1144</v>
      </c>
      <c r="B290" s="14" t="s">
        <v>1145</v>
      </c>
      <c r="C290" s="14">
        <v>1</v>
      </c>
      <c r="D290" s="14" t="s">
        <v>1150</v>
      </c>
      <c r="E290" s="14" t="s">
        <v>1147</v>
      </c>
      <c r="F290" s="14" t="s">
        <v>1151</v>
      </c>
      <c r="G290" s="14" t="s">
        <v>22</v>
      </c>
      <c r="H290" s="14" t="s">
        <v>23</v>
      </c>
      <c r="I290" s="14">
        <v>69799</v>
      </c>
      <c r="J290" s="14" t="s">
        <v>34</v>
      </c>
      <c r="K290" s="33" t="s">
        <v>1152</v>
      </c>
      <c r="L290" s="15">
        <v>1743823</v>
      </c>
      <c r="M290" s="15">
        <v>757864</v>
      </c>
    </row>
    <row r="291" spans="1:13" x14ac:dyDescent="0.2">
      <c r="A291" s="7" t="s">
        <v>1153</v>
      </c>
      <c r="B291" s="14" t="s">
        <v>1154</v>
      </c>
      <c r="C291" s="14">
        <v>1</v>
      </c>
      <c r="D291" s="14" t="s">
        <v>1155</v>
      </c>
      <c r="E291" s="14" t="s">
        <v>1156</v>
      </c>
      <c r="F291" s="14" t="s">
        <v>1157</v>
      </c>
      <c r="G291" s="14" t="s">
        <v>22</v>
      </c>
      <c r="H291" s="14" t="s">
        <v>23</v>
      </c>
      <c r="I291" s="14">
        <v>10454</v>
      </c>
      <c r="J291" s="14" t="s">
        <v>24</v>
      </c>
      <c r="K291" s="33" t="s">
        <v>1158</v>
      </c>
      <c r="L291" s="15">
        <v>174382</v>
      </c>
      <c r="M291" s="15">
        <v>50006</v>
      </c>
    </row>
    <row r="292" spans="1:13" x14ac:dyDescent="0.2">
      <c r="A292" s="7" t="s">
        <v>1153</v>
      </c>
      <c r="B292" s="14" t="s">
        <v>1154</v>
      </c>
      <c r="C292" s="14">
        <v>1</v>
      </c>
      <c r="D292" s="14" t="s">
        <v>1159</v>
      </c>
      <c r="E292" s="14" t="s">
        <v>1156</v>
      </c>
      <c r="F292" s="14" t="s">
        <v>1160</v>
      </c>
      <c r="G292" s="14" t="s">
        <v>22</v>
      </c>
      <c r="H292" s="14" t="s">
        <v>23</v>
      </c>
      <c r="I292" s="14">
        <v>69856</v>
      </c>
      <c r="J292" s="14" t="s">
        <v>34</v>
      </c>
      <c r="K292" s="33" t="s">
        <v>1161</v>
      </c>
      <c r="L292" s="15">
        <v>348765</v>
      </c>
      <c r="M292" s="15">
        <v>153430</v>
      </c>
    </row>
    <row r="293" spans="1:13" x14ac:dyDescent="0.2">
      <c r="A293" s="7" t="s">
        <v>1153</v>
      </c>
      <c r="B293" s="14" t="s">
        <v>1154</v>
      </c>
      <c r="C293" s="14">
        <v>1</v>
      </c>
      <c r="D293" s="14" t="s">
        <v>1162</v>
      </c>
      <c r="E293" s="14" t="s">
        <v>1156</v>
      </c>
      <c r="F293" s="14" t="s">
        <v>1163</v>
      </c>
      <c r="G293" s="14" t="s">
        <v>22</v>
      </c>
      <c r="H293" s="14" t="s">
        <v>23</v>
      </c>
      <c r="I293" s="14">
        <v>69922</v>
      </c>
      <c r="J293" s="14" t="s">
        <v>34</v>
      </c>
      <c r="K293" s="33" t="s">
        <v>1164</v>
      </c>
      <c r="L293" s="15">
        <v>174382</v>
      </c>
      <c r="M293" s="15">
        <v>77892</v>
      </c>
    </row>
    <row r="294" spans="1:13" x14ac:dyDescent="0.2">
      <c r="A294" s="7" t="s">
        <v>1153</v>
      </c>
      <c r="B294" s="14" t="s">
        <v>1154</v>
      </c>
      <c r="C294" s="14">
        <v>1</v>
      </c>
      <c r="D294" s="14" t="s">
        <v>1165</v>
      </c>
      <c r="E294" s="14" t="s">
        <v>1156</v>
      </c>
      <c r="F294" s="14" t="s">
        <v>1166</v>
      </c>
      <c r="G294" s="14" t="s">
        <v>22</v>
      </c>
      <c r="H294" s="14" t="s">
        <v>23</v>
      </c>
      <c r="I294" s="14">
        <v>70169</v>
      </c>
      <c r="J294" s="14" t="s">
        <v>34</v>
      </c>
      <c r="K294" s="33" t="s">
        <v>1167</v>
      </c>
      <c r="L294" s="15">
        <v>174382</v>
      </c>
      <c r="M294" s="15">
        <v>51868</v>
      </c>
    </row>
    <row r="295" spans="1:13" x14ac:dyDescent="0.2">
      <c r="A295" s="7" t="s">
        <v>1153</v>
      </c>
      <c r="B295" s="14" t="s">
        <v>1154</v>
      </c>
      <c r="C295" s="14">
        <v>1</v>
      </c>
      <c r="D295" s="14" t="s">
        <v>1168</v>
      </c>
      <c r="E295" s="14" t="s">
        <v>1156</v>
      </c>
      <c r="F295" s="14" t="s">
        <v>1169</v>
      </c>
      <c r="G295" s="14" t="s">
        <v>22</v>
      </c>
      <c r="H295" s="14" t="s">
        <v>23</v>
      </c>
      <c r="I295" s="14">
        <v>75267</v>
      </c>
      <c r="J295" s="14" t="s">
        <v>34</v>
      </c>
      <c r="K295" s="33" t="s">
        <v>1170</v>
      </c>
      <c r="L295" s="15">
        <v>523147</v>
      </c>
      <c r="M295" s="15">
        <v>184850</v>
      </c>
    </row>
    <row r="296" spans="1:13" x14ac:dyDescent="0.2">
      <c r="A296" s="7" t="s">
        <v>1171</v>
      </c>
      <c r="B296" s="14" t="s">
        <v>1172</v>
      </c>
      <c r="C296" s="14">
        <v>1</v>
      </c>
      <c r="D296" s="14" t="s">
        <v>1173</v>
      </c>
      <c r="E296" s="14" t="s">
        <v>1174</v>
      </c>
      <c r="F296" s="14" t="s">
        <v>1175</v>
      </c>
      <c r="G296" s="14" t="s">
        <v>22</v>
      </c>
      <c r="H296" s="14" t="s">
        <v>23</v>
      </c>
      <c r="I296" s="14">
        <v>70250</v>
      </c>
      <c r="J296" s="14" t="s">
        <v>34</v>
      </c>
      <c r="K296" s="33" t="s">
        <v>1176</v>
      </c>
      <c r="L296" s="15">
        <v>174382</v>
      </c>
      <c r="M296" s="15">
        <v>3006</v>
      </c>
    </row>
    <row r="297" spans="1:13" x14ac:dyDescent="0.2">
      <c r="A297" s="7" t="s">
        <v>1171</v>
      </c>
      <c r="B297" s="14" t="s">
        <v>1172</v>
      </c>
      <c r="C297" s="14">
        <v>1</v>
      </c>
      <c r="D297" s="14" t="s">
        <v>1177</v>
      </c>
      <c r="E297" s="14" t="s">
        <v>1174</v>
      </c>
      <c r="F297" s="14" t="s">
        <v>1178</v>
      </c>
      <c r="G297" s="14" t="s">
        <v>22</v>
      </c>
      <c r="H297" s="14" t="s">
        <v>23</v>
      </c>
      <c r="I297" s="14">
        <v>70359</v>
      </c>
      <c r="J297" s="14" t="s">
        <v>34</v>
      </c>
      <c r="K297" s="33" t="s">
        <v>1179</v>
      </c>
      <c r="L297" s="15">
        <v>174382</v>
      </c>
      <c r="M297" s="15">
        <v>42435</v>
      </c>
    </row>
    <row r="298" spans="1:13" x14ac:dyDescent="0.2">
      <c r="A298" s="7" t="s">
        <v>1171</v>
      </c>
      <c r="B298" s="14" t="s">
        <v>1172</v>
      </c>
      <c r="C298" s="14">
        <v>1</v>
      </c>
      <c r="D298" s="14" t="s">
        <v>1180</v>
      </c>
      <c r="E298" s="14" t="s">
        <v>1174</v>
      </c>
      <c r="F298" s="14" t="s">
        <v>1181</v>
      </c>
      <c r="G298" s="14" t="s">
        <v>22</v>
      </c>
      <c r="H298" s="14" t="s">
        <v>23</v>
      </c>
      <c r="I298" s="14">
        <v>70516</v>
      </c>
      <c r="J298" s="14" t="s">
        <v>34</v>
      </c>
      <c r="K298" s="33" t="s">
        <v>1182</v>
      </c>
      <c r="L298" s="15">
        <v>174382</v>
      </c>
      <c r="M298" s="15">
        <v>90922</v>
      </c>
    </row>
    <row r="299" spans="1:13" x14ac:dyDescent="0.2">
      <c r="A299" s="7" t="s">
        <v>1183</v>
      </c>
      <c r="B299" s="14" t="s">
        <v>1184</v>
      </c>
      <c r="C299" s="14">
        <v>3</v>
      </c>
      <c r="D299" s="14" t="s">
        <v>1185</v>
      </c>
      <c r="E299" s="14" t="s">
        <v>1186</v>
      </c>
      <c r="F299" s="14" t="s">
        <v>1187</v>
      </c>
      <c r="G299" s="14" t="s">
        <v>22</v>
      </c>
      <c r="H299" s="14" t="s">
        <v>23</v>
      </c>
      <c r="I299" s="14">
        <v>10488</v>
      </c>
      <c r="J299" s="14" t="s">
        <v>24</v>
      </c>
      <c r="K299" s="33" t="s">
        <v>1188</v>
      </c>
      <c r="L299" s="15">
        <v>174382</v>
      </c>
      <c r="M299" s="15">
        <v>92009</v>
      </c>
    </row>
    <row r="300" spans="1:13" x14ac:dyDescent="0.2">
      <c r="A300" s="7" t="s">
        <v>1183</v>
      </c>
      <c r="B300" s="14" t="s">
        <v>1184</v>
      </c>
      <c r="C300" s="14">
        <v>3</v>
      </c>
      <c r="D300" s="14" t="s">
        <v>1189</v>
      </c>
      <c r="E300" s="14" t="s">
        <v>1186</v>
      </c>
      <c r="F300" s="14" t="s">
        <v>1190</v>
      </c>
      <c r="G300" s="14" t="s">
        <v>22</v>
      </c>
      <c r="H300" s="14" t="s">
        <v>23</v>
      </c>
      <c r="I300" s="14">
        <v>70540</v>
      </c>
      <c r="J300" s="14" t="s">
        <v>34</v>
      </c>
      <c r="K300" s="33" t="s">
        <v>1191</v>
      </c>
      <c r="L300" s="15">
        <v>871911</v>
      </c>
      <c r="M300" s="15">
        <v>407082</v>
      </c>
    </row>
    <row r="301" spans="1:13" x14ac:dyDescent="0.2">
      <c r="A301" s="7" t="s">
        <v>1183</v>
      </c>
      <c r="B301" s="14" t="s">
        <v>1184</v>
      </c>
      <c r="C301" s="14">
        <v>3</v>
      </c>
      <c r="D301" s="14" t="s">
        <v>1192</v>
      </c>
      <c r="E301" s="14" t="s">
        <v>1186</v>
      </c>
      <c r="F301" s="14" t="s">
        <v>1193</v>
      </c>
      <c r="G301" s="14" t="s">
        <v>22</v>
      </c>
      <c r="H301" s="14" t="s">
        <v>23</v>
      </c>
      <c r="I301" s="14">
        <v>70581</v>
      </c>
      <c r="J301" s="14" t="s">
        <v>34</v>
      </c>
      <c r="K301" s="33" t="s">
        <v>1194</v>
      </c>
      <c r="L301" s="15">
        <v>697529</v>
      </c>
      <c r="M301" s="15">
        <v>233232</v>
      </c>
    </row>
    <row r="302" spans="1:13" x14ac:dyDescent="0.2">
      <c r="A302" s="7" t="s">
        <v>1183</v>
      </c>
      <c r="B302" s="14" t="s">
        <v>1184</v>
      </c>
      <c r="C302" s="14">
        <v>3</v>
      </c>
      <c r="D302" s="14" t="s">
        <v>1200</v>
      </c>
      <c r="E302" s="14" t="s">
        <v>1186</v>
      </c>
      <c r="F302" s="14" t="s">
        <v>1193</v>
      </c>
      <c r="G302" s="14" t="s">
        <v>1201</v>
      </c>
      <c r="H302" s="14" t="s">
        <v>1202</v>
      </c>
      <c r="I302" s="14" t="s">
        <v>1203</v>
      </c>
      <c r="J302" s="14" t="s">
        <v>30</v>
      </c>
      <c r="K302" s="33" t="s">
        <v>1204</v>
      </c>
      <c r="L302" s="15">
        <v>174382</v>
      </c>
      <c r="M302" s="15">
        <v>83405</v>
      </c>
    </row>
    <row r="303" spans="1:13" x14ac:dyDescent="0.2">
      <c r="A303" s="7" t="s">
        <v>1183</v>
      </c>
      <c r="B303" s="14" t="s">
        <v>1184</v>
      </c>
      <c r="C303" s="14">
        <v>3</v>
      </c>
      <c r="D303" s="14" t="s">
        <v>1195</v>
      </c>
      <c r="E303" s="14" t="s">
        <v>1186</v>
      </c>
      <c r="F303" s="14" t="s">
        <v>1193</v>
      </c>
      <c r="G303" s="14" t="s">
        <v>1196</v>
      </c>
      <c r="H303" s="14" t="s">
        <v>1197</v>
      </c>
      <c r="I303" s="14" t="s">
        <v>1198</v>
      </c>
      <c r="J303" s="14" t="s">
        <v>30</v>
      </c>
      <c r="K303" s="33" t="s">
        <v>1199</v>
      </c>
      <c r="L303" s="15">
        <v>174382</v>
      </c>
      <c r="M303" s="15">
        <v>70856</v>
      </c>
    </row>
    <row r="304" spans="1:13" x14ac:dyDescent="0.2">
      <c r="A304" s="7" t="s">
        <v>1205</v>
      </c>
      <c r="B304" s="14" t="s">
        <v>1206</v>
      </c>
      <c r="C304" s="14">
        <v>6</v>
      </c>
      <c r="D304" s="14" t="s">
        <v>1207</v>
      </c>
      <c r="E304" s="14" t="s">
        <v>1208</v>
      </c>
      <c r="F304" s="14" t="s">
        <v>1209</v>
      </c>
      <c r="G304" s="14" t="s">
        <v>22</v>
      </c>
      <c r="H304" s="14" t="s">
        <v>23</v>
      </c>
      <c r="I304" s="14">
        <v>70730</v>
      </c>
      <c r="J304" s="14" t="s">
        <v>34</v>
      </c>
      <c r="K304" s="33" t="s">
        <v>1210</v>
      </c>
      <c r="L304" s="15">
        <v>174382</v>
      </c>
      <c r="M304" s="15">
        <v>61884</v>
      </c>
    </row>
    <row r="305" spans="1:13" x14ac:dyDescent="0.2">
      <c r="A305" s="7" t="s">
        <v>1205</v>
      </c>
      <c r="B305" s="14" t="s">
        <v>1206</v>
      </c>
      <c r="C305" s="14">
        <v>6</v>
      </c>
      <c r="D305" s="14" t="s">
        <v>1217</v>
      </c>
      <c r="E305" s="14" t="s">
        <v>1208</v>
      </c>
      <c r="F305" s="14" t="s">
        <v>1218</v>
      </c>
      <c r="G305" s="14" t="s">
        <v>22</v>
      </c>
      <c r="H305" s="14" t="s">
        <v>23</v>
      </c>
      <c r="I305" s="14">
        <v>70912</v>
      </c>
      <c r="J305" s="14" t="s">
        <v>34</v>
      </c>
      <c r="K305" s="33" t="s">
        <v>1219</v>
      </c>
      <c r="L305" s="15">
        <v>174382</v>
      </c>
      <c r="M305" s="15">
        <v>59491</v>
      </c>
    </row>
    <row r="306" spans="1:13" x14ac:dyDescent="0.2">
      <c r="A306" s="7" t="s">
        <v>1205</v>
      </c>
      <c r="B306" s="14" t="s">
        <v>1206</v>
      </c>
      <c r="C306" s="14">
        <v>6</v>
      </c>
      <c r="D306" s="14" t="s">
        <v>1220</v>
      </c>
      <c r="E306" s="14" t="s">
        <v>1208</v>
      </c>
      <c r="F306" s="14" t="s">
        <v>1221</v>
      </c>
      <c r="G306" s="14" t="s">
        <v>22</v>
      </c>
      <c r="H306" s="14" t="s">
        <v>23</v>
      </c>
      <c r="I306" s="14">
        <v>70920</v>
      </c>
      <c r="J306" s="14" t="s">
        <v>34</v>
      </c>
      <c r="K306" s="33" t="s">
        <v>1222</v>
      </c>
      <c r="L306" s="15">
        <v>523147</v>
      </c>
      <c r="M306" s="15">
        <v>311397</v>
      </c>
    </row>
    <row r="307" spans="1:13" x14ac:dyDescent="0.2">
      <c r="A307" s="7" t="s">
        <v>1205</v>
      </c>
      <c r="B307" s="14" t="s">
        <v>1206</v>
      </c>
      <c r="C307" s="14">
        <v>6</v>
      </c>
      <c r="D307" s="14" t="s">
        <v>1223</v>
      </c>
      <c r="E307" s="14" t="s">
        <v>1208</v>
      </c>
      <c r="F307" s="14" t="s">
        <v>1224</v>
      </c>
      <c r="G307" s="14" t="s">
        <v>22</v>
      </c>
      <c r="H307" s="14" t="s">
        <v>23</v>
      </c>
      <c r="I307" s="14">
        <v>75390</v>
      </c>
      <c r="J307" s="14" t="s">
        <v>34</v>
      </c>
      <c r="K307" s="33" t="s">
        <v>1225</v>
      </c>
      <c r="L307" s="15">
        <v>174382</v>
      </c>
      <c r="M307" s="15">
        <v>74981</v>
      </c>
    </row>
    <row r="308" spans="1:13" x14ac:dyDescent="0.2">
      <c r="A308" s="7" t="s">
        <v>1205</v>
      </c>
      <c r="B308" s="14" t="s">
        <v>1206</v>
      </c>
      <c r="C308" s="14">
        <v>6</v>
      </c>
      <c r="D308" s="14" t="s">
        <v>1211</v>
      </c>
      <c r="E308" s="14" t="s">
        <v>1208</v>
      </c>
      <c r="F308" s="14" t="s">
        <v>1212</v>
      </c>
      <c r="G308" s="14" t="s">
        <v>1213</v>
      </c>
      <c r="H308" s="14" t="s">
        <v>1214</v>
      </c>
      <c r="I308" s="14" t="s">
        <v>1215</v>
      </c>
      <c r="J308" s="14" t="s">
        <v>30</v>
      </c>
      <c r="K308" s="33" t="s">
        <v>1216</v>
      </c>
      <c r="L308" s="15">
        <v>174382</v>
      </c>
      <c r="M308" s="15">
        <v>111619</v>
      </c>
    </row>
    <row r="309" spans="1:13" x14ac:dyDescent="0.2">
      <c r="A309" s="7" t="s">
        <v>1226</v>
      </c>
      <c r="B309" s="14" t="s">
        <v>1227</v>
      </c>
      <c r="C309" s="14">
        <v>35</v>
      </c>
      <c r="D309" s="14" t="s">
        <v>1228</v>
      </c>
      <c r="E309" s="14" t="s">
        <v>1229</v>
      </c>
      <c r="F309" s="14" t="s">
        <v>1230</v>
      </c>
      <c r="G309" s="14" t="s">
        <v>22</v>
      </c>
      <c r="H309" s="14" t="s">
        <v>23</v>
      </c>
      <c r="I309" s="14">
        <v>10504</v>
      </c>
      <c r="J309" s="14" t="s">
        <v>24</v>
      </c>
      <c r="K309" s="33" t="s">
        <v>1231</v>
      </c>
      <c r="L309" s="15">
        <v>523147</v>
      </c>
      <c r="M309" s="15">
        <v>234903</v>
      </c>
    </row>
    <row r="310" spans="1:13" x14ac:dyDescent="0.2">
      <c r="A310" s="7" t="s">
        <v>1226</v>
      </c>
      <c r="B310" s="14" t="s">
        <v>1227</v>
      </c>
      <c r="C310" s="14">
        <v>35</v>
      </c>
      <c r="D310" s="14" t="s">
        <v>1237</v>
      </c>
      <c r="E310" s="14" t="s">
        <v>1229</v>
      </c>
      <c r="F310" s="14" t="s">
        <v>1238</v>
      </c>
      <c r="G310" s="14" t="s">
        <v>22</v>
      </c>
      <c r="H310" s="14" t="s">
        <v>23</v>
      </c>
      <c r="I310" s="14">
        <v>71043</v>
      </c>
      <c r="J310" s="14" t="s">
        <v>34</v>
      </c>
      <c r="K310" s="33" t="s">
        <v>1239</v>
      </c>
      <c r="L310" s="15">
        <v>174382</v>
      </c>
      <c r="M310" s="15">
        <v>72758</v>
      </c>
    </row>
    <row r="311" spans="1:13" x14ac:dyDescent="0.2">
      <c r="A311" s="7" t="s">
        <v>1226</v>
      </c>
      <c r="B311" s="14" t="s">
        <v>1227</v>
      </c>
      <c r="C311" s="14">
        <v>35</v>
      </c>
      <c r="D311" s="14" t="s">
        <v>1240</v>
      </c>
      <c r="E311" s="14" t="s">
        <v>1229</v>
      </c>
      <c r="F311" s="14" t="s">
        <v>1241</v>
      </c>
      <c r="G311" s="14" t="s">
        <v>22</v>
      </c>
      <c r="H311" s="14" t="s">
        <v>23</v>
      </c>
      <c r="I311" s="14">
        <v>71167</v>
      </c>
      <c r="J311" s="14" t="s">
        <v>34</v>
      </c>
      <c r="K311" s="33" t="s">
        <v>1242</v>
      </c>
      <c r="L311" s="15">
        <v>348765</v>
      </c>
      <c r="M311" s="15">
        <v>144726</v>
      </c>
    </row>
    <row r="312" spans="1:13" x14ac:dyDescent="0.2">
      <c r="A312" s="7" t="s">
        <v>1226</v>
      </c>
      <c r="B312" s="14" t="s">
        <v>1227</v>
      </c>
      <c r="C312" s="14">
        <v>35</v>
      </c>
      <c r="D312" s="14" t="s">
        <v>1243</v>
      </c>
      <c r="E312" s="14" t="s">
        <v>1229</v>
      </c>
      <c r="F312" s="14" t="s">
        <v>1244</v>
      </c>
      <c r="G312" s="14" t="s">
        <v>22</v>
      </c>
      <c r="H312" s="14" t="s">
        <v>23</v>
      </c>
      <c r="I312" s="14">
        <v>71217</v>
      </c>
      <c r="J312" s="14" t="s">
        <v>34</v>
      </c>
      <c r="K312" s="33" t="s">
        <v>1245</v>
      </c>
      <c r="L312" s="15">
        <v>348765</v>
      </c>
      <c r="M312" s="15">
        <v>108429</v>
      </c>
    </row>
    <row r="313" spans="1:13" x14ac:dyDescent="0.2">
      <c r="A313" s="7" t="s">
        <v>1226</v>
      </c>
      <c r="B313" s="14" t="s">
        <v>1227</v>
      </c>
      <c r="C313" s="14">
        <v>35</v>
      </c>
      <c r="D313" s="14" t="s">
        <v>1246</v>
      </c>
      <c r="E313" s="14" t="s">
        <v>1229</v>
      </c>
      <c r="F313" s="14" t="s">
        <v>1247</v>
      </c>
      <c r="G313" s="14" t="s">
        <v>22</v>
      </c>
      <c r="H313" s="14" t="s">
        <v>23</v>
      </c>
      <c r="I313" s="14">
        <v>75572</v>
      </c>
      <c r="J313" s="14" t="s">
        <v>34</v>
      </c>
      <c r="K313" s="33" t="s">
        <v>1248</v>
      </c>
      <c r="L313" s="15">
        <v>174382</v>
      </c>
      <c r="M313" s="15">
        <v>86650</v>
      </c>
    </row>
    <row r="314" spans="1:13" x14ac:dyDescent="0.2">
      <c r="A314" s="7" t="s">
        <v>1226</v>
      </c>
      <c r="B314" s="14" t="s">
        <v>1227</v>
      </c>
      <c r="C314" s="14">
        <v>35</v>
      </c>
      <c r="D314" s="14" t="s">
        <v>1232</v>
      </c>
      <c r="E314" s="14" t="s">
        <v>1229</v>
      </c>
      <c r="F314" s="14" t="s">
        <v>1230</v>
      </c>
      <c r="G314" s="14" t="s">
        <v>1233</v>
      </c>
      <c r="H314" s="14" t="s">
        <v>1234</v>
      </c>
      <c r="I314" s="14" t="s">
        <v>1235</v>
      </c>
      <c r="J314" s="14" t="s">
        <v>30</v>
      </c>
      <c r="K314" s="33" t="s">
        <v>1236</v>
      </c>
      <c r="L314" s="15">
        <v>174382</v>
      </c>
      <c r="M314" s="15">
        <v>118192</v>
      </c>
    </row>
    <row r="315" spans="1:13" x14ac:dyDescent="0.2">
      <c r="A315" s="7" t="s">
        <v>1226</v>
      </c>
      <c r="B315" s="14" t="s">
        <v>1227</v>
      </c>
      <c r="C315" s="14">
        <v>35</v>
      </c>
      <c r="D315" s="14" t="s">
        <v>1249</v>
      </c>
      <c r="E315" s="14" t="s">
        <v>1229</v>
      </c>
      <c r="F315" s="14" t="s">
        <v>1250</v>
      </c>
      <c r="G315" s="14" t="s">
        <v>1251</v>
      </c>
      <c r="H315" s="14" t="s">
        <v>1252</v>
      </c>
      <c r="I315" s="14" t="s">
        <v>1253</v>
      </c>
      <c r="J315" s="14" t="s">
        <v>30</v>
      </c>
      <c r="K315" s="33" t="s">
        <v>1254</v>
      </c>
      <c r="L315" s="15">
        <v>174382</v>
      </c>
      <c r="M315" s="15">
        <v>46703</v>
      </c>
    </row>
    <row r="316" spans="1:13" x14ac:dyDescent="0.2">
      <c r="A316" s="7" t="s">
        <v>1255</v>
      </c>
      <c r="B316" s="14" t="s">
        <v>1256</v>
      </c>
      <c r="C316" s="14">
        <v>21</v>
      </c>
      <c r="D316" s="14" t="s">
        <v>1257</v>
      </c>
      <c r="E316" s="14" t="s">
        <v>1258</v>
      </c>
      <c r="F316" s="14" t="s">
        <v>1259</v>
      </c>
      <c r="G316" s="14" t="s">
        <v>22</v>
      </c>
      <c r="H316" s="14" t="s">
        <v>23</v>
      </c>
      <c r="I316" s="14">
        <v>10512</v>
      </c>
      <c r="J316" s="14" t="s">
        <v>24</v>
      </c>
      <c r="K316" s="33" t="s">
        <v>1260</v>
      </c>
      <c r="L316" s="15">
        <v>174382</v>
      </c>
      <c r="M316" s="15">
        <v>92156</v>
      </c>
    </row>
    <row r="317" spans="1:13" x14ac:dyDescent="0.2">
      <c r="A317" s="7" t="s">
        <v>1261</v>
      </c>
      <c r="B317" s="14" t="s">
        <v>1262</v>
      </c>
      <c r="C317" s="14">
        <v>1</v>
      </c>
      <c r="D317" s="14" t="s">
        <v>1263</v>
      </c>
      <c r="E317" s="14" t="s">
        <v>1264</v>
      </c>
      <c r="F317" s="14" t="s">
        <v>1265</v>
      </c>
      <c r="G317" s="14" t="s">
        <v>22</v>
      </c>
      <c r="H317" s="14" t="s">
        <v>23</v>
      </c>
      <c r="I317" s="14">
        <v>71506</v>
      </c>
      <c r="J317" s="14" t="s">
        <v>34</v>
      </c>
      <c r="K317" s="33" t="s">
        <v>1266</v>
      </c>
      <c r="L317" s="15">
        <v>174382</v>
      </c>
      <c r="M317" s="15">
        <v>59830</v>
      </c>
    </row>
    <row r="318" spans="1:13" x14ac:dyDescent="0.2">
      <c r="A318" s="7" t="s">
        <v>1267</v>
      </c>
      <c r="B318" s="14" t="s">
        <v>1268</v>
      </c>
      <c r="C318" s="14">
        <v>22</v>
      </c>
      <c r="D318" s="14" t="s">
        <v>1269</v>
      </c>
      <c r="E318" s="14" t="s">
        <v>1270</v>
      </c>
      <c r="F318" s="14" t="s">
        <v>1271</v>
      </c>
      <c r="G318" s="14" t="s">
        <v>1272</v>
      </c>
      <c r="H318" s="14" t="s">
        <v>1273</v>
      </c>
      <c r="I318" s="14" t="s">
        <v>1274</v>
      </c>
      <c r="J318" s="14" t="s">
        <v>30</v>
      </c>
      <c r="K318" s="33" t="s">
        <v>1275</v>
      </c>
      <c r="L318" s="15">
        <v>174382</v>
      </c>
      <c r="M318" s="15">
        <v>76793</v>
      </c>
    </row>
    <row r="319" spans="1:13" x14ac:dyDescent="0.2">
      <c r="A319" s="7" t="s">
        <v>1276</v>
      </c>
      <c r="B319" s="14" t="s">
        <v>1277</v>
      </c>
      <c r="C319" s="14">
        <v>1</v>
      </c>
      <c r="D319" s="14" t="s">
        <v>1278</v>
      </c>
      <c r="E319" s="14" t="s">
        <v>1279</v>
      </c>
      <c r="F319" s="14" t="s">
        <v>1280</v>
      </c>
      <c r="G319" s="14" t="s">
        <v>22</v>
      </c>
      <c r="H319" s="14" t="s">
        <v>23</v>
      </c>
      <c r="I319" s="14">
        <v>10546</v>
      </c>
      <c r="J319" s="14" t="s">
        <v>24</v>
      </c>
      <c r="K319" s="33" t="s">
        <v>1281</v>
      </c>
      <c r="L319" s="15">
        <v>348765</v>
      </c>
      <c r="M319" s="15">
        <v>133159</v>
      </c>
    </row>
    <row r="320" spans="1:13" x14ac:dyDescent="0.2">
      <c r="A320" s="7" t="s">
        <v>1276</v>
      </c>
      <c r="B320" s="14" t="s">
        <v>1277</v>
      </c>
      <c r="C320" s="14">
        <v>1</v>
      </c>
      <c r="D320" s="14" t="s">
        <v>1282</v>
      </c>
      <c r="E320" s="14" t="s">
        <v>1279</v>
      </c>
      <c r="F320" s="14" t="s">
        <v>1283</v>
      </c>
      <c r="G320" s="14" t="s">
        <v>22</v>
      </c>
      <c r="H320" s="14" t="s">
        <v>23</v>
      </c>
      <c r="I320" s="14">
        <v>71860</v>
      </c>
      <c r="J320" s="14" t="s">
        <v>34</v>
      </c>
      <c r="K320" s="33" t="s">
        <v>1284</v>
      </c>
      <c r="L320" s="15">
        <v>174382</v>
      </c>
      <c r="M320" s="15">
        <v>58492</v>
      </c>
    </row>
    <row r="321" spans="1:13" x14ac:dyDescent="0.2">
      <c r="A321" s="7" t="s">
        <v>1276</v>
      </c>
      <c r="B321" s="14" t="s">
        <v>1277</v>
      </c>
      <c r="C321" s="14">
        <v>1</v>
      </c>
      <c r="D321" s="14" t="s">
        <v>1285</v>
      </c>
      <c r="E321" s="14" t="s">
        <v>1279</v>
      </c>
      <c r="F321" s="14" t="s">
        <v>1286</v>
      </c>
      <c r="G321" s="14" t="s">
        <v>22</v>
      </c>
      <c r="H321" s="14" t="s">
        <v>23</v>
      </c>
      <c r="I321" s="14">
        <v>71993</v>
      </c>
      <c r="J321" s="14" t="s">
        <v>34</v>
      </c>
      <c r="K321" s="33" t="s">
        <v>1287</v>
      </c>
      <c r="L321" s="15">
        <v>174382</v>
      </c>
      <c r="M321" s="15">
        <v>77556</v>
      </c>
    </row>
    <row r="322" spans="1:13" x14ac:dyDescent="0.2">
      <c r="A322" s="7" t="s">
        <v>1276</v>
      </c>
      <c r="B322" s="14" t="s">
        <v>1277</v>
      </c>
      <c r="C322" s="14">
        <v>1</v>
      </c>
      <c r="D322" s="14" t="s">
        <v>1288</v>
      </c>
      <c r="E322" s="14" t="s">
        <v>1279</v>
      </c>
      <c r="F322" s="14" t="s">
        <v>1289</v>
      </c>
      <c r="G322" s="14" t="s">
        <v>22</v>
      </c>
      <c r="H322" s="14" t="s">
        <v>23</v>
      </c>
      <c r="I322" s="14">
        <v>72231</v>
      </c>
      <c r="J322" s="14" t="s">
        <v>34</v>
      </c>
      <c r="K322" s="33" t="s">
        <v>1290</v>
      </c>
      <c r="L322" s="15">
        <v>174382</v>
      </c>
      <c r="M322" s="15">
        <v>87534</v>
      </c>
    </row>
    <row r="323" spans="1:13" x14ac:dyDescent="0.2">
      <c r="A323" s="7" t="s">
        <v>1276</v>
      </c>
      <c r="B323" s="14" t="s">
        <v>1277</v>
      </c>
      <c r="C323" s="14">
        <v>1</v>
      </c>
      <c r="D323" s="14" t="s">
        <v>1291</v>
      </c>
      <c r="E323" s="14" t="s">
        <v>1279</v>
      </c>
      <c r="F323" s="14" t="s">
        <v>1292</v>
      </c>
      <c r="G323" s="14" t="s">
        <v>22</v>
      </c>
      <c r="H323" s="14" t="s">
        <v>23</v>
      </c>
      <c r="I323" s="14">
        <v>72249</v>
      </c>
      <c r="J323" s="14" t="s">
        <v>34</v>
      </c>
      <c r="K323" s="33" t="s">
        <v>1293</v>
      </c>
      <c r="L323" s="15">
        <v>348765</v>
      </c>
      <c r="M323" s="15">
        <v>161626</v>
      </c>
    </row>
    <row r="324" spans="1:13" x14ac:dyDescent="0.2">
      <c r="A324" s="7" t="s">
        <v>1276</v>
      </c>
      <c r="B324" s="14" t="s">
        <v>1277</v>
      </c>
      <c r="C324" s="14">
        <v>1</v>
      </c>
      <c r="D324" s="14" t="s">
        <v>1294</v>
      </c>
      <c r="E324" s="14" t="s">
        <v>1279</v>
      </c>
      <c r="F324" s="14" t="s">
        <v>1295</v>
      </c>
      <c r="G324" s="14" t="s">
        <v>22</v>
      </c>
      <c r="H324" s="14" t="s">
        <v>23</v>
      </c>
      <c r="I324" s="14">
        <v>75325</v>
      </c>
      <c r="J324" s="14" t="s">
        <v>34</v>
      </c>
      <c r="K324" s="33" t="s">
        <v>1296</v>
      </c>
      <c r="L324" s="15">
        <v>174382</v>
      </c>
      <c r="M324" s="15">
        <v>73535</v>
      </c>
    </row>
    <row r="325" spans="1:13" x14ac:dyDescent="0.2">
      <c r="A325" s="7" t="s">
        <v>1276</v>
      </c>
      <c r="B325" s="14" t="s">
        <v>1277</v>
      </c>
      <c r="C325" s="14">
        <v>1</v>
      </c>
      <c r="D325" s="14" t="s">
        <v>1297</v>
      </c>
      <c r="E325" s="14" t="s">
        <v>1279</v>
      </c>
      <c r="F325" s="14" t="s">
        <v>1298</v>
      </c>
      <c r="G325" s="14" t="s">
        <v>22</v>
      </c>
      <c r="H325" s="14" t="s">
        <v>23</v>
      </c>
      <c r="I325" s="14">
        <v>75523</v>
      </c>
      <c r="J325" s="14" t="s">
        <v>34</v>
      </c>
      <c r="K325" s="33" t="s">
        <v>1299</v>
      </c>
      <c r="L325" s="15">
        <v>174382</v>
      </c>
      <c r="M325" s="15">
        <v>68214</v>
      </c>
    </row>
    <row r="326" spans="1:13" x14ac:dyDescent="0.2">
      <c r="A326" s="7" t="s">
        <v>1276</v>
      </c>
      <c r="B326" s="14" t="s">
        <v>1277</v>
      </c>
      <c r="C326" s="14">
        <v>1</v>
      </c>
      <c r="D326" s="14" t="s">
        <v>1300</v>
      </c>
      <c r="E326" s="14" t="s">
        <v>1279</v>
      </c>
      <c r="F326" s="14" t="s">
        <v>1301</v>
      </c>
      <c r="G326" s="14" t="s">
        <v>22</v>
      </c>
      <c r="H326" s="14" t="s">
        <v>23</v>
      </c>
      <c r="I326" s="14">
        <v>75531</v>
      </c>
      <c r="J326" s="14" t="s">
        <v>34</v>
      </c>
      <c r="K326" s="33" t="s">
        <v>1302</v>
      </c>
      <c r="L326" s="15">
        <v>174382</v>
      </c>
      <c r="M326" s="15">
        <v>1404</v>
      </c>
    </row>
    <row r="327" spans="1:13" x14ac:dyDescent="0.2">
      <c r="A327" s="7" t="s">
        <v>1276</v>
      </c>
      <c r="B327" s="14" t="s">
        <v>1277</v>
      </c>
      <c r="C327" s="14">
        <v>1</v>
      </c>
      <c r="D327" s="14" t="s">
        <v>1303</v>
      </c>
      <c r="E327" s="14" t="s">
        <v>1279</v>
      </c>
      <c r="F327" s="14" t="s">
        <v>1304</v>
      </c>
      <c r="G327" s="14" t="s">
        <v>22</v>
      </c>
      <c r="H327" s="14" t="s">
        <v>23</v>
      </c>
      <c r="I327" s="14">
        <v>76794</v>
      </c>
      <c r="J327" s="14" t="s">
        <v>34</v>
      </c>
      <c r="K327" s="33" t="s">
        <v>1305</v>
      </c>
      <c r="L327" s="15">
        <v>174382</v>
      </c>
      <c r="M327" s="15">
        <v>25419</v>
      </c>
    </row>
    <row r="328" spans="1:13" x14ac:dyDescent="0.2">
      <c r="A328" s="7" t="s">
        <v>1276</v>
      </c>
      <c r="B328" s="14" t="s">
        <v>1277</v>
      </c>
      <c r="C328" s="14">
        <v>1</v>
      </c>
      <c r="D328" s="14" t="s">
        <v>1306</v>
      </c>
      <c r="E328" s="14" t="s">
        <v>1279</v>
      </c>
      <c r="F328" s="14" t="s">
        <v>1307</v>
      </c>
      <c r="G328" s="14" t="s">
        <v>22</v>
      </c>
      <c r="H328" s="14" t="s">
        <v>23</v>
      </c>
      <c r="I328" s="14">
        <v>76836</v>
      </c>
      <c r="J328" s="14" t="s">
        <v>34</v>
      </c>
      <c r="K328" s="33" t="s">
        <v>1308</v>
      </c>
      <c r="L328" s="15">
        <v>174382</v>
      </c>
      <c r="M328" s="15">
        <v>55243</v>
      </c>
    </row>
    <row r="329" spans="1:13" x14ac:dyDescent="0.2">
      <c r="A329" s="7" t="s">
        <v>1309</v>
      </c>
      <c r="B329" s="14" t="s">
        <v>1310</v>
      </c>
      <c r="C329" s="14">
        <v>29</v>
      </c>
      <c r="D329" s="14" t="s">
        <v>1311</v>
      </c>
      <c r="E329" s="14" t="s">
        <v>1312</v>
      </c>
      <c r="F329" s="14" t="s">
        <v>1313</v>
      </c>
      <c r="G329" s="14" t="s">
        <v>22</v>
      </c>
      <c r="H329" s="14" t="s">
        <v>23</v>
      </c>
      <c r="I329" s="14">
        <v>10553</v>
      </c>
      <c r="J329" s="14" t="s">
        <v>24</v>
      </c>
      <c r="K329" s="33" t="s">
        <v>1314</v>
      </c>
      <c r="L329" s="15">
        <v>174382</v>
      </c>
      <c r="M329" s="15">
        <v>70333</v>
      </c>
    </row>
    <row r="330" spans="1:13" x14ac:dyDescent="0.2">
      <c r="A330" s="7" t="s">
        <v>1315</v>
      </c>
      <c r="B330" s="14" t="s">
        <v>1316</v>
      </c>
      <c r="C330" s="14">
        <v>58</v>
      </c>
      <c r="D330" s="14" t="s">
        <v>1317</v>
      </c>
      <c r="E330" s="14" t="s">
        <v>1318</v>
      </c>
      <c r="F330" s="14" t="s">
        <v>1319</v>
      </c>
      <c r="G330" s="14" t="s">
        <v>22</v>
      </c>
      <c r="H330" s="14" t="s">
        <v>23</v>
      </c>
      <c r="I330" s="14">
        <v>72454</v>
      </c>
      <c r="J330" s="14" t="s">
        <v>34</v>
      </c>
      <c r="K330" s="33" t="s">
        <v>1320</v>
      </c>
      <c r="L330" s="15">
        <v>348765</v>
      </c>
      <c r="M330" s="15">
        <v>134136</v>
      </c>
    </row>
    <row r="331" spans="1:13" x14ac:dyDescent="0.2">
      <c r="A331" s="7" t="s">
        <v>1315</v>
      </c>
      <c r="B331" s="14" t="s">
        <v>1316</v>
      </c>
      <c r="C331" s="14">
        <v>58</v>
      </c>
      <c r="D331" s="14" t="s">
        <v>1321</v>
      </c>
      <c r="E331" s="14" t="s">
        <v>1318</v>
      </c>
      <c r="F331" s="14" t="s">
        <v>1322</v>
      </c>
      <c r="G331" s="14" t="s">
        <v>22</v>
      </c>
      <c r="H331" s="14" t="s">
        <v>23</v>
      </c>
      <c r="I331" s="14">
        <v>72462</v>
      </c>
      <c r="J331" s="14" t="s">
        <v>34</v>
      </c>
      <c r="K331" s="33" t="s">
        <v>1323</v>
      </c>
      <c r="L331" s="15">
        <v>174382</v>
      </c>
      <c r="M331" s="15">
        <v>119311</v>
      </c>
    </row>
    <row r="332" spans="1:13" x14ac:dyDescent="0.2">
      <c r="A332" s="7" t="s">
        <v>1315</v>
      </c>
      <c r="B332" s="14" t="s">
        <v>1316</v>
      </c>
      <c r="C332" s="14">
        <v>58</v>
      </c>
      <c r="D332" s="14" t="s">
        <v>1324</v>
      </c>
      <c r="E332" s="14" t="s">
        <v>1318</v>
      </c>
      <c r="F332" s="14" t="s">
        <v>1325</v>
      </c>
      <c r="G332" s="14" t="s">
        <v>22</v>
      </c>
      <c r="H332" s="14" t="s">
        <v>23</v>
      </c>
      <c r="I332" s="14">
        <v>72538</v>
      </c>
      <c r="J332" s="14" t="s">
        <v>34</v>
      </c>
      <c r="K332" s="33" t="s">
        <v>1326</v>
      </c>
      <c r="L332" s="15">
        <v>174382</v>
      </c>
      <c r="M332" s="15">
        <v>105064</v>
      </c>
    </row>
    <row r="333" spans="1:13" x14ac:dyDescent="0.2">
      <c r="A333" s="7" t="s">
        <v>1315</v>
      </c>
      <c r="B333" s="14" t="s">
        <v>1316</v>
      </c>
      <c r="C333" s="14">
        <v>58</v>
      </c>
      <c r="D333" s="14" t="s">
        <v>1327</v>
      </c>
      <c r="E333" s="14" t="s">
        <v>1318</v>
      </c>
      <c r="F333" s="14" t="s">
        <v>1328</v>
      </c>
      <c r="G333" s="14" t="s">
        <v>22</v>
      </c>
      <c r="H333" s="14" t="s">
        <v>23</v>
      </c>
      <c r="I333" s="14">
        <v>72546</v>
      </c>
      <c r="J333" s="14" t="s">
        <v>34</v>
      </c>
      <c r="K333" s="33" t="s">
        <v>1329</v>
      </c>
      <c r="L333" s="15">
        <v>348765</v>
      </c>
      <c r="M333" s="15">
        <v>30542</v>
      </c>
    </row>
    <row r="334" spans="1:13" x14ac:dyDescent="0.2">
      <c r="A334" s="7" t="s">
        <v>1315</v>
      </c>
      <c r="B334" s="14" t="s">
        <v>1316</v>
      </c>
      <c r="C334" s="14">
        <v>58</v>
      </c>
      <c r="D334" s="14" t="s">
        <v>1330</v>
      </c>
      <c r="E334" s="14" t="s">
        <v>1318</v>
      </c>
      <c r="F334" s="14" t="s">
        <v>1331</v>
      </c>
      <c r="G334" s="14" t="s">
        <v>22</v>
      </c>
      <c r="H334" s="14" t="s">
        <v>23</v>
      </c>
      <c r="I334" s="14">
        <v>72603</v>
      </c>
      <c r="J334" s="14" t="s">
        <v>34</v>
      </c>
      <c r="K334" s="33" t="s">
        <v>1332</v>
      </c>
      <c r="L334" s="15">
        <v>174382</v>
      </c>
      <c r="M334" s="15">
        <v>22020</v>
      </c>
    </row>
    <row r="335" spans="1:13" x14ac:dyDescent="0.2">
      <c r="A335" s="7" t="s">
        <v>1315</v>
      </c>
      <c r="B335" s="14" t="s">
        <v>1316</v>
      </c>
      <c r="C335" s="14">
        <v>58</v>
      </c>
      <c r="D335" s="14" t="s">
        <v>1333</v>
      </c>
      <c r="E335" s="14" t="s">
        <v>1318</v>
      </c>
      <c r="F335" s="14" t="s">
        <v>1334</v>
      </c>
      <c r="G335" s="14" t="s">
        <v>22</v>
      </c>
      <c r="H335" s="14" t="s">
        <v>23</v>
      </c>
      <c r="I335" s="14">
        <v>72652</v>
      </c>
      <c r="J335" s="14" t="s">
        <v>34</v>
      </c>
      <c r="K335" s="33" t="s">
        <v>1335</v>
      </c>
      <c r="L335" s="15">
        <v>174382</v>
      </c>
      <c r="M335" s="15">
        <v>88573</v>
      </c>
    </row>
    <row r="336" spans="1:13" x14ac:dyDescent="0.2">
      <c r="A336" s="7" t="s">
        <v>1336</v>
      </c>
      <c r="B336" s="14" t="s">
        <v>1337</v>
      </c>
      <c r="C336" s="14">
        <v>1</v>
      </c>
      <c r="D336" s="14" t="s">
        <v>1338</v>
      </c>
      <c r="E336" s="14" t="s">
        <v>1339</v>
      </c>
      <c r="F336" s="14" t="s">
        <v>1340</v>
      </c>
      <c r="G336" s="14" t="s">
        <v>22</v>
      </c>
      <c r="H336" s="14" t="s">
        <v>23</v>
      </c>
      <c r="I336" s="14">
        <v>72678</v>
      </c>
      <c r="J336" s="14" t="s">
        <v>34</v>
      </c>
      <c r="K336" s="33" t="s">
        <v>1341</v>
      </c>
      <c r="L336" s="15">
        <v>174382</v>
      </c>
      <c r="M336" s="15">
        <v>109065</v>
      </c>
    </row>
    <row r="337" spans="1:13" x14ac:dyDescent="0.2">
      <c r="A337" s="7" t="s">
        <v>1336</v>
      </c>
      <c r="B337" s="14" t="s">
        <v>1337</v>
      </c>
      <c r="C337" s="14">
        <v>1</v>
      </c>
      <c r="D337" s="14" t="s">
        <v>1342</v>
      </c>
      <c r="E337" s="14" t="s">
        <v>1339</v>
      </c>
      <c r="F337" s="14" t="s">
        <v>1343</v>
      </c>
      <c r="G337" s="14" t="s">
        <v>22</v>
      </c>
      <c r="H337" s="14" t="s">
        <v>23</v>
      </c>
      <c r="I337" s="14">
        <v>72686</v>
      </c>
      <c r="J337" s="14" t="s">
        <v>34</v>
      </c>
      <c r="K337" s="33" t="s">
        <v>1344</v>
      </c>
      <c r="L337" s="15">
        <v>174382</v>
      </c>
      <c r="M337" s="15">
        <v>49010</v>
      </c>
    </row>
    <row r="338" spans="1:13" x14ac:dyDescent="0.2">
      <c r="A338" s="7" t="s">
        <v>1336</v>
      </c>
      <c r="B338" s="14" t="s">
        <v>1337</v>
      </c>
      <c r="C338" s="14">
        <v>1</v>
      </c>
      <c r="D338" s="14" t="s">
        <v>1345</v>
      </c>
      <c r="E338" s="14" t="s">
        <v>1339</v>
      </c>
      <c r="F338" s="14" t="s">
        <v>1346</v>
      </c>
      <c r="G338" s="14" t="s">
        <v>22</v>
      </c>
      <c r="H338" s="14" t="s">
        <v>23</v>
      </c>
      <c r="I338" s="14">
        <v>72694</v>
      </c>
      <c r="J338" s="14" t="s">
        <v>34</v>
      </c>
      <c r="K338" s="33" t="s">
        <v>208</v>
      </c>
      <c r="L338" s="15">
        <v>697529</v>
      </c>
      <c r="M338" s="15">
        <v>176600</v>
      </c>
    </row>
    <row r="339" spans="1:13" x14ac:dyDescent="0.2">
      <c r="A339" s="7" t="s">
        <v>1336</v>
      </c>
      <c r="B339" s="14" t="s">
        <v>1337</v>
      </c>
      <c r="C339" s="14">
        <v>1</v>
      </c>
      <c r="D339" s="14" t="s">
        <v>1347</v>
      </c>
      <c r="E339" s="14" t="s">
        <v>1339</v>
      </c>
      <c r="F339" s="14" t="s">
        <v>1348</v>
      </c>
      <c r="G339" s="14" t="s">
        <v>22</v>
      </c>
      <c r="H339" s="14" t="s">
        <v>23</v>
      </c>
      <c r="I339" s="14">
        <v>72702</v>
      </c>
      <c r="J339" s="14" t="s">
        <v>34</v>
      </c>
      <c r="K339" s="33" t="s">
        <v>1349</v>
      </c>
      <c r="L339" s="15">
        <v>174382</v>
      </c>
      <c r="M339" s="15">
        <v>50335</v>
      </c>
    </row>
    <row r="340" spans="1:13" x14ac:dyDescent="0.2">
      <c r="A340" s="7" t="s">
        <v>1336</v>
      </c>
      <c r="B340" s="14" t="s">
        <v>1337</v>
      </c>
      <c r="C340" s="14">
        <v>1</v>
      </c>
      <c r="D340" s="14" t="s">
        <v>1350</v>
      </c>
      <c r="E340" s="14" t="s">
        <v>1339</v>
      </c>
      <c r="F340" s="14" t="s">
        <v>1351</v>
      </c>
      <c r="G340" s="14" t="s">
        <v>22</v>
      </c>
      <c r="H340" s="14" t="s">
        <v>23</v>
      </c>
      <c r="I340" s="14">
        <v>72710</v>
      </c>
      <c r="J340" s="14" t="s">
        <v>34</v>
      </c>
      <c r="K340" s="33" t="s">
        <v>1352</v>
      </c>
      <c r="L340" s="15">
        <v>174382</v>
      </c>
      <c r="M340" s="15">
        <v>91689</v>
      </c>
    </row>
    <row r="341" spans="1:13" x14ac:dyDescent="0.2">
      <c r="A341" s="7" t="s">
        <v>1353</v>
      </c>
      <c r="B341" s="14" t="s">
        <v>1354</v>
      </c>
      <c r="C341" s="14">
        <v>2</v>
      </c>
      <c r="D341" s="14" t="s">
        <v>1355</v>
      </c>
      <c r="E341" s="14" t="s">
        <v>1356</v>
      </c>
      <c r="F341" s="14" t="s">
        <v>1357</v>
      </c>
      <c r="G341" s="14" t="s">
        <v>22</v>
      </c>
      <c r="H341" s="14" t="s">
        <v>23</v>
      </c>
      <c r="I341" s="14">
        <v>72736</v>
      </c>
      <c r="J341" s="14" t="s">
        <v>34</v>
      </c>
      <c r="K341" s="33" t="s">
        <v>1358</v>
      </c>
      <c r="L341" s="15">
        <v>523147</v>
      </c>
      <c r="M341" s="15">
        <v>297483</v>
      </c>
    </row>
    <row r="342" spans="1:13" ht="15.75" x14ac:dyDescent="0.25">
      <c r="A342" s="28" t="s">
        <v>1426</v>
      </c>
      <c r="B342" s="30"/>
      <c r="C342" s="30"/>
      <c r="D342" s="30"/>
      <c r="E342" s="30"/>
      <c r="F342" s="30"/>
      <c r="G342" s="30"/>
      <c r="H342" s="30"/>
      <c r="I342" s="30"/>
      <c r="J342" s="30"/>
      <c r="K342" s="28"/>
      <c r="L342" s="29">
        <f>SUBTOTAL(109,LEA2023appt5[2023‒24
Final
Allocation
Amount])</f>
        <v>118754310</v>
      </c>
      <c r="M342" s="29">
        <f>SUBTOTAL(109,LEA2023appt5[5th Apportionment])</f>
        <v>45668624</v>
      </c>
    </row>
    <row r="343" spans="1:13" x14ac:dyDescent="0.2">
      <c r="A343" s="7" t="s">
        <v>1360</v>
      </c>
      <c r="B343" s="14"/>
      <c r="C343" s="14"/>
      <c r="D343" s="14"/>
      <c r="E343" s="14"/>
      <c r="F343" s="14"/>
      <c r="G343" s="14"/>
      <c r="H343" s="14"/>
      <c r="I343" s="14"/>
      <c r="J343" s="14"/>
      <c r="L343" s="15"/>
      <c r="M343" s="15"/>
    </row>
    <row r="344" spans="1:13" x14ac:dyDescent="0.2">
      <c r="A344" s="7" t="s">
        <v>1361</v>
      </c>
      <c r="B344" s="14"/>
      <c r="C344" s="14"/>
      <c r="D344" s="14"/>
      <c r="E344" s="14"/>
      <c r="F344" s="14"/>
      <c r="G344" s="14"/>
      <c r="H344" s="14"/>
      <c r="I344" s="14"/>
      <c r="J344" s="14"/>
      <c r="L344" s="15"/>
      <c r="M344" s="15"/>
    </row>
    <row r="345" spans="1:13" x14ac:dyDescent="0.2">
      <c r="A345" s="16" t="s">
        <v>1369</v>
      </c>
      <c r="B345" s="14"/>
      <c r="C345" s="14"/>
      <c r="D345" s="14"/>
      <c r="E345" s="14"/>
      <c r="F345" s="14"/>
      <c r="G345" s="14"/>
      <c r="H345" s="14"/>
      <c r="I345" s="14"/>
      <c r="J345" s="14"/>
      <c r="L345" s="15"/>
      <c r="M345" s="1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3C97E-3D23-4CD6-86FF-F26B2C7EAD9A}">
  <dimension ref="A1:E64"/>
  <sheetViews>
    <sheetView workbookViewId="0"/>
  </sheetViews>
  <sheetFormatPr defaultColWidth="9.21875" defaultRowHeight="15" x14ac:dyDescent="0.2"/>
  <cols>
    <col min="1" max="1" width="11.6640625" style="7" customWidth="1"/>
    <col min="2" max="2" width="14.109375" style="7" customWidth="1"/>
    <col min="3" max="3" width="21.88671875" style="7" customWidth="1"/>
    <col min="4" max="4" width="12.33203125" style="7" bestFit="1" customWidth="1"/>
    <col min="5" max="5" width="13.33203125" style="7" customWidth="1"/>
    <col min="6" max="16384" width="9.21875" style="7"/>
  </cols>
  <sheetData>
    <row r="1" spans="1:5" ht="20.25" x14ac:dyDescent="0.3">
      <c r="A1" s="26" t="s">
        <v>1362</v>
      </c>
      <c r="B1" s="17"/>
      <c r="C1" s="17"/>
      <c r="D1" s="17"/>
    </row>
    <row r="2" spans="1:5" ht="18" x14ac:dyDescent="0.25">
      <c r="A2" s="27" t="s">
        <v>1</v>
      </c>
      <c r="B2" s="1"/>
      <c r="C2" s="2"/>
      <c r="D2" s="18"/>
    </row>
    <row r="3" spans="1:5" ht="15.75" x14ac:dyDescent="0.2">
      <c r="A3" s="25" t="s">
        <v>2</v>
      </c>
      <c r="B3" s="3"/>
      <c r="C3" s="19"/>
      <c r="D3" s="20"/>
    </row>
    <row r="4" spans="1:5" ht="15.75" x14ac:dyDescent="0.25">
      <c r="A4" s="21" t="s">
        <v>3</v>
      </c>
      <c r="B4" s="3"/>
      <c r="C4" s="19"/>
      <c r="D4" s="18"/>
    </row>
    <row r="5" spans="1:5" ht="31.5" x14ac:dyDescent="0.25">
      <c r="A5" s="10" t="s">
        <v>1363</v>
      </c>
      <c r="B5" s="10" t="s">
        <v>1364</v>
      </c>
      <c r="C5" s="10" t="s">
        <v>1365</v>
      </c>
      <c r="D5" s="10" t="s">
        <v>1366</v>
      </c>
      <c r="E5" s="10" t="s">
        <v>1370</v>
      </c>
    </row>
    <row r="6" spans="1:5" x14ac:dyDescent="0.2">
      <c r="A6" s="22" t="s">
        <v>20</v>
      </c>
      <c r="B6" s="7" t="s">
        <v>17</v>
      </c>
      <c r="C6" s="7" t="s">
        <v>1368</v>
      </c>
      <c r="D6" s="15">
        <v>3656594</v>
      </c>
      <c r="E6" s="24" t="s">
        <v>1371</v>
      </c>
    </row>
    <row r="7" spans="1:5" x14ac:dyDescent="0.2">
      <c r="A7" s="23" t="s">
        <v>64</v>
      </c>
      <c r="B7" s="7" t="s">
        <v>61</v>
      </c>
      <c r="C7" s="7" t="s">
        <v>1368</v>
      </c>
      <c r="D7" s="15">
        <v>113129</v>
      </c>
      <c r="E7" s="24" t="s">
        <v>1372</v>
      </c>
    </row>
    <row r="8" spans="1:5" x14ac:dyDescent="0.2">
      <c r="A8" s="23" t="s">
        <v>70</v>
      </c>
      <c r="B8" s="7" t="s">
        <v>67</v>
      </c>
      <c r="C8" s="7" t="s">
        <v>1368</v>
      </c>
      <c r="D8" s="15">
        <v>96228</v>
      </c>
      <c r="E8" s="24" t="s">
        <v>1373</v>
      </c>
    </row>
    <row r="9" spans="1:5" x14ac:dyDescent="0.2">
      <c r="A9" s="22" t="s">
        <v>76</v>
      </c>
      <c r="B9" s="7" t="s">
        <v>73</v>
      </c>
      <c r="C9" s="7" t="s">
        <v>1368</v>
      </c>
      <c r="D9" s="15">
        <v>496196</v>
      </c>
      <c r="E9" s="24" t="s">
        <v>1374</v>
      </c>
    </row>
    <row r="10" spans="1:5" x14ac:dyDescent="0.2">
      <c r="A10" s="22" t="s">
        <v>94</v>
      </c>
      <c r="B10" s="7" t="s">
        <v>91</v>
      </c>
      <c r="C10" s="7" t="s">
        <v>1368</v>
      </c>
      <c r="D10" s="15">
        <v>111162</v>
      </c>
      <c r="E10" s="24" t="s">
        <v>1375</v>
      </c>
    </row>
    <row r="11" spans="1:5" x14ac:dyDescent="0.2">
      <c r="A11" s="23" t="s">
        <v>106</v>
      </c>
      <c r="B11" s="7" t="s">
        <v>103</v>
      </c>
      <c r="C11" s="7" t="s">
        <v>1368</v>
      </c>
      <c r="D11" s="15">
        <v>32068</v>
      </c>
      <c r="E11" s="24" t="s">
        <v>1376</v>
      </c>
    </row>
    <row r="12" spans="1:5" x14ac:dyDescent="0.2">
      <c r="A12" s="22" t="s">
        <v>112</v>
      </c>
      <c r="B12" s="7" t="s">
        <v>109</v>
      </c>
      <c r="C12" s="7" t="s">
        <v>1368</v>
      </c>
      <c r="D12" s="15">
        <v>1883046</v>
      </c>
      <c r="E12" s="24" t="s">
        <v>1377</v>
      </c>
    </row>
    <row r="13" spans="1:5" x14ac:dyDescent="0.2">
      <c r="A13" s="22" t="s">
        <v>147</v>
      </c>
      <c r="B13" s="7" t="s">
        <v>144</v>
      </c>
      <c r="C13" s="7" t="s">
        <v>1368</v>
      </c>
      <c r="D13" s="15">
        <v>37248</v>
      </c>
      <c r="E13" s="24" t="s">
        <v>1378</v>
      </c>
    </row>
    <row r="14" spans="1:5" x14ac:dyDescent="0.2">
      <c r="A14" s="22" t="s">
        <v>153</v>
      </c>
      <c r="B14" s="7" t="s">
        <v>150</v>
      </c>
      <c r="C14" s="7" t="s">
        <v>1368</v>
      </c>
      <c r="D14" s="15">
        <v>2841272</v>
      </c>
      <c r="E14" s="24" t="s">
        <v>1379</v>
      </c>
    </row>
    <row r="15" spans="1:5" x14ac:dyDescent="0.2">
      <c r="A15" s="22" t="s">
        <v>212</v>
      </c>
      <c r="B15" s="7" t="s">
        <v>209</v>
      </c>
      <c r="C15" s="7" t="s">
        <v>1368</v>
      </c>
      <c r="D15" s="15">
        <v>113328</v>
      </c>
      <c r="E15" s="24" t="s">
        <v>1380</v>
      </c>
    </row>
    <row r="16" spans="1:5" x14ac:dyDescent="0.2">
      <c r="A16" s="22" t="s">
        <v>221</v>
      </c>
      <c r="B16" s="7" t="s">
        <v>218</v>
      </c>
      <c r="C16" s="7" t="s">
        <v>1368</v>
      </c>
      <c r="D16" s="15">
        <v>636582</v>
      </c>
      <c r="E16" s="24" t="s">
        <v>1381</v>
      </c>
    </row>
    <row r="17" spans="1:5" x14ac:dyDescent="0.2">
      <c r="A17" s="22" t="s">
        <v>248</v>
      </c>
      <c r="B17" s="7" t="s">
        <v>245</v>
      </c>
      <c r="C17" s="7" t="s">
        <v>1368</v>
      </c>
      <c r="D17" s="15">
        <v>341349</v>
      </c>
      <c r="E17" s="24" t="s">
        <v>1382</v>
      </c>
    </row>
    <row r="18" spans="1:5" x14ac:dyDescent="0.2">
      <c r="A18" s="22" t="s">
        <v>263</v>
      </c>
      <c r="B18" s="7" t="s">
        <v>260</v>
      </c>
      <c r="C18" s="7" t="s">
        <v>1368</v>
      </c>
      <c r="D18" s="15">
        <v>274625</v>
      </c>
      <c r="E18" s="24" t="s">
        <v>1383</v>
      </c>
    </row>
    <row r="19" spans="1:5" x14ac:dyDescent="0.2">
      <c r="A19" s="22" t="s">
        <v>282</v>
      </c>
      <c r="B19" s="7" t="s">
        <v>279</v>
      </c>
      <c r="C19" s="7" t="s">
        <v>1368</v>
      </c>
      <c r="D19" s="15">
        <v>1042183</v>
      </c>
      <c r="E19" s="24" t="s">
        <v>1384</v>
      </c>
    </row>
    <row r="20" spans="1:5" x14ac:dyDescent="0.2">
      <c r="A20" s="22" t="s">
        <v>320</v>
      </c>
      <c r="B20" s="7" t="s">
        <v>317</v>
      </c>
      <c r="C20" s="7" t="s">
        <v>1368</v>
      </c>
      <c r="D20" s="15">
        <v>287576</v>
      </c>
      <c r="E20" s="24" t="s">
        <v>1385</v>
      </c>
    </row>
    <row r="21" spans="1:5" x14ac:dyDescent="0.2">
      <c r="A21" s="22" t="s">
        <v>329</v>
      </c>
      <c r="B21" s="7" t="s">
        <v>326</v>
      </c>
      <c r="C21" s="7" t="s">
        <v>1368</v>
      </c>
      <c r="D21" s="15">
        <v>387467</v>
      </c>
      <c r="E21" s="24" t="s">
        <v>1386</v>
      </c>
    </row>
    <row r="22" spans="1:5" x14ac:dyDescent="0.2">
      <c r="A22" s="22" t="s">
        <v>338</v>
      </c>
      <c r="B22" s="7" t="s">
        <v>335</v>
      </c>
      <c r="C22" s="7" t="s">
        <v>1368</v>
      </c>
      <c r="D22" s="15">
        <v>151652</v>
      </c>
      <c r="E22" s="24" t="s">
        <v>1387</v>
      </c>
    </row>
    <row r="23" spans="1:5" x14ac:dyDescent="0.2">
      <c r="A23" s="22" t="s">
        <v>347</v>
      </c>
      <c r="B23" s="7" t="s">
        <v>344</v>
      </c>
      <c r="C23" s="7" t="s">
        <v>1368</v>
      </c>
      <c r="D23" s="15">
        <v>7503313</v>
      </c>
      <c r="E23" s="24" t="s">
        <v>1388</v>
      </c>
    </row>
    <row r="24" spans="1:5" x14ac:dyDescent="0.2">
      <c r="A24" s="22" t="s">
        <v>507</v>
      </c>
      <c r="B24" s="7" t="s">
        <v>504</v>
      </c>
      <c r="C24" s="7" t="s">
        <v>1368</v>
      </c>
      <c r="D24" s="15">
        <v>577134</v>
      </c>
      <c r="E24" s="24" t="s">
        <v>1389</v>
      </c>
    </row>
    <row r="25" spans="1:5" x14ac:dyDescent="0.2">
      <c r="A25" s="22" t="s">
        <v>519</v>
      </c>
      <c r="B25" s="7" t="s">
        <v>516</v>
      </c>
      <c r="C25" s="7" t="s">
        <v>1368</v>
      </c>
      <c r="D25" s="15">
        <v>222994</v>
      </c>
      <c r="E25" s="24" t="s">
        <v>1390</v>
      </c>
    </row>
    <row r="26" spans="1:5" x14ac:dyDescent="0.2">
      <c r="A26" s="22" t="s">
        <v>531</v>
      </c>
      <c r="B26" s="7" t="s">
        <v>528</v>
      </c>
      <c r="C26" s="7" t="s">
        <v>1368</v>
      </c>
      <c r="D26" s="15">
        <v>255377</v>
      </c>
      <c r="E26" s="24" t="s">
        <v>1391</v>
      </c>
    </row>
    <row r="27" spans="1:5" x14ac:dyDescent="0.2">
      <c r="A27" s="22" t="s">
        <v>540</v>
      </c>
      <c r="B27" s="7" t="s">
        <v>537</v>
      </c>
      <c r="C27" s="7" t="s">
        <v>1368</v>
      </c>
      <c r="D27" s="15">
        <v>171132</v>
      </c>
      <c r="E27" s="24" t="s">
        <v>1392</v>
      </c>
    </row>
    <row r="28" spans="1:5" x14ac:dyDescent="0.2">
      <c r="A28" s="22" t="s">
        <v>552</v>
      </c>
      <c r="B28" s="7" t="s">
        <v>549</v>
      </c>
      <c r="C28" s="7" t="s">
        <v>1368</v>
      </c>
      <c r="D28" s="15">
        <v>330306</v>
      </c>
      <c r="E28" s="24" t="s">
        <v>1393</v>
      </c>
    </row>
    <row r="29" spans="1:5" x14ac:dyDescent="0.2">
      <c r="A29" s="22" t="s">
        <v>567</v>
      </c>
      <c r="B29" s="7" t="s">
        <v>564</v>
      </c>
      <c r="C29" s="7" t="s">
        <v>1368</v>
      </c>
      <c r="D29" s="15">
        <v>26414</v>
      </c>
      <c r="E29" s="24" t="s">
        <v>1394</v>
      </c>
    </row>
    <row r="30" spans="1:5" x14ac:dyDescent="0.2">
      <c r="A30" s="22" t="s">
        <v>573</v>
      </c>
      <c r="B30" s="7" t="s">
        <v>570</v>
      </c>
      <c r="C30" s="7" t="s">
        <v>1368</v>
      </c>
      <c r="D30" s="15">
        <v>91006</v>
      </c>
      <c r="E30" s="24" t="s">
        <v>1395</v>
      </c>
    </row>
    <row r="31" spans="1:5" x14ac:dyDescent="0.2">
      <c r="A31" s="22" t="s">
        <v>579</v>
      </c>
      <c r="B31" s="7" t="s">
        <v>576</v>
      </c>
      <c r="C31" s="7" t="s">
        <v>1368</v>
      </c>
      <c r="D31" s="15">
        <v>743504</v>
      </c>
      <c r="E31" s="24" t="s">
        <v>1396</v>
      </c>
    </row>
    <row r="32" spans="1:5" x14ac:dyDescent="0.2">
      <c r="A32" s="22" t="s">
        <v>603</v>
      </c>
      <c r="B32" s="7" t="s">
        <v>600</v>
      </c>
      <c r="C32" s="7" t="s">
        <v>1368</v>
      </c>
      <c r="D32" s="15">
        <v>282701</v>
      </c>
      <c r="E32" s="24" t="s">
        <v>1397</v>
      </c>
    </row>
    <row r="33" spans="1:5" x14ac:dyDescent="0.2">
      <c r="A33" s="22" t="s">
        <v>612</v>
      </c>
      <c r="B33" s="7" t="s">
        <v>609</v>
      </c>
      <c r="C33" s="7" t="s">
        <v>1368</v>
      </c>
      <c r="D33" s="15">
        <v>72989</v>
      </c>
      <c r="E33" s="24" t="s">
        <v>1398</v>
      </c>
    </row>
    <row r="34" spans="1:5" x14ac:dyDescent="0.2">
      <c r="A34" s="22" t="s">
        <v>621</v>
      </c>
      <c r="B34" s="7" t="s">
        <v>618</v>
      </c>
      <c r="C34" s="7" t="s">
        <v>1368</v>
      </c>
      <c r="D34" s="15">
        <v>1054592</v>
      </c>
      <c r="E34" s="24" t="s">
        <v>1399</v>
      </c>
    </row>
    <row r="35" spans="1:5" x14ac:dyDescent="0.2">
      <c r="A35" s="22" t="s">
        <v>650</v>
      </c>
      <c r="B35" s="7" t="s">
        <v>647</v>
      </c>
      <c r="C35" s="7" t="s">
        <v>1368</v>
      </c>
      <c r="D35" s="15">
        <v>330118</v>
      </c>
      <c r="E35" s="24" t="s">
        <v>1400</v>
      </c>
    </row>
    <row r="36" spans="1:5" x14ac:dyDescent="0.2">
      <c r="A36" s="22" t="s">
        <v>665</v>
      </c>
      <c r="B36" s="7" t="s">
        <v>662</v>
      </c>
      <c r="C36" s="7" t="s">
        <v>1368</v>
      </c>
      <c r="D36" s="15">
        <v>1713932</v>
      </c>
      <c r="E36" s="24" t="s">
        <v>1401</v>
      </c>
    </row>
    <row r="37" spans="1:5" x14ac:dyDescent="0.2">
      <c r="A37" s="22" t="s">
        <v>711</v>
      </c>
      <c r="B37" s="7" t="s">
        <v>708</v>
      </c>
      <c r="C37" s="7" t="s">
        <v>1368</v>
      </c>
      <c r="D37" s="15">
        <v>2781256</v>
      </c>
      <c r="E37" s="24" t="s">
        <v>1402</v>
      </c>
    </row>
    <row r="38" spans="1:5" x14ac:dyDescent="0.2">
      <c r="A38" s="22" t="s">
        <v>767</v>
      </c>
      <c r="B38" s="7" t="s">
        <v>764</v>
      </c>
      <c r="C38" s="7" t="s">
        <v>1368</v>
      </c>
      <c r="D38" s="15">
        <v>61674</v>
      </c>
      <c r="E38" s="24" t="s">
        <v>1403</v>
      </c>
    </row>
    <row r="39" spans="1:5" x14ac:dyDescent="0.2">
      <c r="A39" s="22" t="s">
        <v>776</v>
      </c>
      <c r="B39" s="7" t="s">
        <v>773</v>
      </c>
      <c r="C39" s="7" t="s">
        <v>1368</v>
      </c>
      <c r="D39" s="15">
        <v>2188698</v>
      </c>
      <c r="E39" s="24" t="s">
        <v>1404</v>
      </c>
    </row>
    <row r="40" spans="1:5" x14ac:dyDescent="0.2">
      <c r="A40" s="22" t="s">
        <v>863</v>
      </c>
      <c r="B40" s="7" t="s">
        <v>860</v>
      </c>
      <c r="C40" s="7" t="s">
        <v>1368</v>
      </c>
      <c r="D40" s="15">
        <v>2967723</v>
      </c>
      <c r="E40" s="24" t="s">
        <v>1405</v>
      </c>
    </row>
    <row r="41" spans="1:5" x14ac:dyDescent="0.2">
      <c r="A41" s="22" t="s">
        <v>991</v>
      </c>
      <c r="B41" s="7" t="s">
        <v>988</v>
      </c>
      <c r="C41" s="7" t="s">
        <v>1368</v>
      </c>
      <c r="D41" s="15">
        <v>443022</v>
      </c>
      <c r="E41" s="24" t="s">
        <v>1406</v>
      </c>
    </row>
    <row r="42" spans="1:5" x14ac:dyDescent="0.2">
      <c r="A42" s="22" t="s">
        <v>1005</v>
      </c>
      <c r="B42" s="7" t="s">
        <v>1002</v>
      </c>
      <c r="C42" s="7" t="s">
        <v>1368</v>
      </c>
      <c r="D42" s="15">
        <v>1236659</v>
      </c>
      <c r="E42" s="24" t="s">
        <v>1407</v>
      </c>
    </row>
    <row r="43" spans="1:5" x14ac:dyDescent="0.2">
      <c r="A43" s="22" t="s">
        <v>1034</v>
      </c>
      <c r="B43" s="7" t="s">
        <v>1031</v>
      </c>
      <c r="C43" s="7" t="s">
        <v>1368</v>
      </c>
      <c r="D43" s="15">
        <v>330050</v>
      </c>
      <c r="E43" s="24" t="s">
        <v>1408</v>
      </c>
    </row>
    <row r="44" spans="1:5" x14ac:dyDescent="0.2">
      <c r="A44" s="22" t="s">
        <v>1049</v>
      </c>
      <c r="B44" s="7" t="s">
        <v>1046</v>
      </c>
      <c r="C44" s="7" t="s">
        <v>1368</v>
      </c>
      <c r="D44" s="15">
        <v>901330</v>
      </c>
      <c r="E44" s="24" t="s">
        <v>1409</v>
      </c>
    </row>
    <row r="45" spans="1:5" x14ac:dyDescent="0.2">
      <c r="A45" s="22" t="s">
        <v>1087</v>
      </c>
      <c r="B45" s="7" t="s">
        <v>1084</v>
      </c>
      <c r="C45" s="7" t="s">
        <v>1368</v>
      </c>
      <c r="D45" s="15">
        <v>91086</v>
      </c>
      <c r="E45" s="24" t="s">
        <v>1410</v>
      </c>
    </row>
    <row r="46" spans="1:5" x14ac:dyDescent="0.2">
      <c r="A46" s="22" t="s">
        <v>1096</v>
      </c>
      <c r="B46" s="7" t="s">
        <v>1093</v>
      </c>
      <c r="C46" s="7" t="s">
        <v>1368</v>
      </c>
      <c r="D46" s="15">
        <v>2664425</v>
      </c>
      <c r="E46" s="24" t="s">
        <v>1411</v>
      </c>
    </row>
    <row r="47" spans="1:5" x14ac:dyDescent="0.2">
      <c r="A47" s="22" t="s">
        <v>1147</v>
      </c>
      <c r="B47" s="7" t="s">
        <v>1144</v>
      </c>
      <c r="C47" s="7" t="s">
        <v>1368</v>
      </c>
      <c r="D47" s="15">
        <v>837636</v>
      </c>
      <c r="E47" s="24" t="s">
        <v>1412</v>
      </c>
    </row>
    <row r="48" spans="1:5" x14ac:dyDescent="0.2">
      <c r="A48" s="22" t="s">
        <v>1156</v>
      </c>
      <c r="B48" s="7" t="s">
        <v>1153</v>
      </c>
      <c r="C48" s="7" t="s">
        <v>1368</v>
      </c>
      <c r="D48" s="15">
        <v>518046</v>
      </c>
      <c r="E48" s="24" t="s">
        <v>1413</v>
      </c>
    </row>
    <row r="49" spans="1:5" x14ac:dyDescent="0.2">
      <c r="A49" s="22" t="s">
        <v>1174</v>
      </c>
      <c r="B49" s="7" t="s">
        <v>1171</v>
      </c>
      <c r="C49" s="7" t="s">
        <v>1368</v>
      </c>
      <c r="D49" s="15">
        <v>136363</v>
      </c>
      <c r="E49" s="24" t="s">
        <v>1414</v>
      </c>
    </row>
    <row r="50" spans="1:5" x14ac:dyDescent="0.2">
      <c r="A50" s="22" t="s">
        <v>1186</v>
      </c>
      <c r="B50" s="7" t="s">
        <v>1183</v>
      </c>
      <c r="C50" s="7" t="s">
        <v>1368</v>
      </c>
      <c r="D50" s="15">
        <v>886584</v>
      </c>
      <c r="E50" s="24" t="s">
        <v>1415</v>
      </c>
    </row>
    <row r="51" spans="1:5" x14ac:dyDescent="0.2">
      <c r="A51" s="22" t="s">
        <v>1208</v>
      </c>
      <c r="B51" s="7" t="s">
        <v>1205</v>
      </c>
      <c r="C51" s="7" t="s">
        <v>1368</v>
      </c>
      <c r="D51" s="15">
        <v>619372</v>
      </c>
      <c r="E51" s="24" t="s">
        <v>1416</v>
      </c>
    </row>
    <row r="52" spans="1:5" x14ac:dyDescent="0.2">
      <c r="A52" s="22" t="s">
        <v>1229</v>
      </c>
      <c r="B52" s="7" t="s">
        <v>1226</v>
      </c>
      <c r="C52" s="7" t="s">
        <v>1368</v>
      </c>
      <c r="D52" s="15">
        <v>812361</v>
      </c>
      <c r="E52" s="24" t="s">
        <v>1417</v>
      </c>
    </row>
    <row r="53" spans="1:5" x14ac:dyDescent="0.2">
      <c r="A53" s="22" t="s">
        <v>1258</v>
      </c>
      <c r="B53" s="7" t="s">
        <v>1255</v>
      </c>
      <c r="C53" s="7" t="s">
        <v>1368</v>
      </c>
      <c r="D53" s="15">
        <v>92156</v>
      </c>
      <c r="E53" s="24" t="s">
        <v>1418</v>
      </c>
    </row>
    <row r="54" spans="1:5" x14ac:dyDescent="0.2">
      <c r="A54" s="23" t="s">
        <v>1264</v>
      </c>
      <c r="B54" s="7" t="s">
        <v>1261</v>
      </c>
      <c r="C54" s="7" t="s">
        <v>1368</v>
      </c>
      <c r="D54" s="15">
        <v>59830</v>
      </c>
      <c r="E54" s="24" t="s">
        <v>1419</v>
      </c>
    </row>
    <row r="55" spans="1:5" x14ac:dyDescent="0.2">
      <c r="A55" s="22" t="s">
        <v>1270</v>
      </c>
      <c r="B55" s="7" t="s">
        <v>1267</v>
      </c>
      <c r="C55" s="7" t="s">
        <v>1368</v>
      </c>
      <c r="D55" s="15">
        <v>76793</v>
      </c>
      <c r="E55" s="24" t="s">
        <v>1420</v>
      </c>
    </row>
    <row r="56" spans="1:5" x14ac:dyDescent="0.2">
      <c r="A56" s="22" t="s">
        <v>1279</v>
      </c>
      <c r="B56" s="7" t="s">
        <v>1276</v>
      </c>
      <c r="C56" s="7" t="s">
        <v>1368</v>
      </c>
      <c r="D56" s="15">
        <v>742182</v>
      </c>
      <c r="E56" s="24" t="s">
        <v>1421</v>
      </c>
    </row>
    <row r="57" spans="1:5" x14ac:dyDescent="0.2">
      <c r="A57" s="22" t="s">
        <v>1312</v>
      </c>
      <c r="B57" s="7" t="s">
        <v>1309</v>
      </c>
      <c r="C57" s="7" t="s">
        <v>1368</v>
      </c>
      <c r="D57" s="15">
        <v>70333</v>
      </c>
      <c r="E57" s="24" t="s">
        <v>1422</v>
      </c>
    </row>
    <row r="58" spans="1:5" x14ac:dyDescent="0.2">
      <c r="A58" s="22" t="s">
        <v>1318</v>
      </c>
      <c r="B58" s="7" t="s">
        <v>1315</v>
      </c>
      <c r="C58" s="7" t="s">
        <v>1368</v>
      </c>
      <c r="D58" s="15">
        <v>499646</v>
      </c>
      <c r="E58" s="24" t="s">
        <v>1423</v>
      </c>
    </row>
    <row r="59" spans="1:5" x14ac:dyDescent="0.2">
      <c r="A59" s="22" t="s">
        <v>1339</v>
      </c>
      <c r="B59" s="7" t="s">
        <v>1336</v>
      </c>
      <c r="C59" s="7" t="s">
        <v>1368</v>
      </c>
      <c r="D59" s="15">
        <v>476699</v>
      </c>
      <c r="E59" s="24" t="s">
        <v>1424</v>
      </c>
    </row>
    <row r="60" spans="1:5" x14ac:dyDescent="0.2">
      <c r="A60" s="22" t="s">
        <v>1356</v>
      </c>
      <c r="B60" s="7" t="s">
        <v>1353</v>
      </c>
      <c r="C60" s="7" t="s">
        <v>1368</v>
      </c>
      <c r="D60" s="15">
        <v>297483</v>
      </c>
      <c r="E60" s="24" t="s">
        <v>1425</v>
      </c>
    </row>
    <row r="61" spans="1:5" ht="15.75" x14ac:dyDescent="0.25">
      <c r="A61" s="28" t="s">
        <v>1359</v>
      </c>
      <c r="B61" s="28"/>
      <c r="C61" s="28"/>
      <c r="D61" s="29">
        <f>SUBTOTAL(109,LEA2023apptcty5[County 
Total])</f>
        <v>45668624</v>
      </c>
      <c r="E61" s="28"/>
    </row>
    <row r="62" spans="1:5" x14ac:dyDescent="0.2">
      <c r="A62" s="7" t="s">
        <v>1360</v>
      </c>
    </row>
    <row r="63" spans="1:5" x14ac:dyDescent="0.2">
      <c r="A63" s="7" t="s">
        <v>1361</v>
      </c>
    </row>
    <row r="64" spans="1:5" x14ac:dyDescent="0.2">
      <c r="A64" s="16" t="s">
        <v>1369</v>
      </c>
    </row>
  </sheetData>
  <phoneticPr fontId="12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23-24 5th Appt (LEA)</vt:lpstr>
      <vt:lpstr>23-24 5th Appt (County)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Recip5-23: CSI LEA (CA Dept of Education)</dc:title>
  <dc:subject>Comprehensive Support and Improvement (CSI) for Local Educational Agencies (LEA) fifth apportionment schedule for fiscal year 2023-24.</dc:subject>
  <dc:creator/>
  <cp:lastModifiedBy/>
  <dcterms:created xsi:type="dcterms:W3CDTF">2025-09-03T18:05:22Z</dcterms:created>
  <dcterms:modified xsi:type="dcterms:W3CDTF">2025-09-03T19:36:18Z</dcterms:modified>
</cp:coreProperties>
</file>